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60" yWindow="3500" windowWidth="23720" windowHeight="15980" tabRatio="500" firstSheet="2" activeTab="5"/>
  </bookViews>
  <sheets>
    <sheet name="ER図" sheetId="1" r:id="rId1"/>
    <sheet name="アカウントTBL" sheetId="2" r:id="rId2"/>
    <sheet name="友達TBL" sheetId="14" r:id="rId3"/>
    <sheet name="投稿TBL" sheetId="4" r:id="rId4"/>
    <sheet name="コメント" sheetId="13" r:id="rId5"/>
    <sheet name="目標TBL" sheetId="7" r:id="rId6"/>
    <sheet name="マイ目標TBL" sheetId="16" r:id="rId7"/>
    <sheet name="勉強ログTBL" sheetId="10" r:id="rId8"/>
    <sheet name="勉強時間TBL" sheetId="15" r:id="rId9"/>
    <sheet name="ToDoリスト" sheetId="17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7" l="1"/>
  <c r="D6" i="7"/>
  <c r="D20" i="15"/>
  <c r="D19" i="15"/>
  <c r="E27" i="10"/>
  <c r="D18" i="15"/>
  <c r="D17" i="15"/>
  <c r="D16" i="15"/>
  <c r="D15" i="15"/>
  <c r="D14" i="15"/>
  <c r="D13" i="15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3" i="10"/>
  <c r="D3" i="15"/>
  <c r="D11" i="15"/>
  <c r="D12" i="15"/>
  <c r="D9" i="15"/>
  <c r="D10" i="15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3" i="17"/>
  <c r="H9" i="17"/>
  <c r="H10" i="17"/>
  <c r="H11" i="17"/>
  <c r="H12" i="17"/>
  <c r="H13" i="17"/>
  <c r="H14" i="17"/>
  <c r="H15" i="17"/>
  <c r="H16" i="17"/>
  <c r="H17" i="17"/>
  <c r="H18" i="17"/>
  <c r="H19" i="17"/>
  <c r="D4" i="14"/>
  <c r="D5" i="14"/>
  <c r="D6" i="14"/>
  <c r="D7" i="14"/>
  <c r="D8" i="14"/>
  <c r="D3" i="14"/>
  <c r="K4" i="2"/>
  <c r="K5" i="2"/>
  <c r="K6" i="2"/>
  <c r="K7" i="2"/>
  <c r="K8" i="2"/>
  <c r="K3" i="2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3" i="4"/>
  <c r="H8" i="17"/>
  <c r="H7" i="17"/>
  <c r="H6" i="17"/>
  <c r="H5" i="17"/>
  <c r="H4" i="17"/>
  <c r="H3" i="17"/>
  <c r="C4" i="16"/>
  <c r="C5" i="16"/>
  <c r="C6" i="16"/>
  <c r="C7" i="16"/>
  <c r="C8" i="16"/>
  <c r="C3" i="16"/>
  <c r="D8" i="16"/>
  <c r="D6" i="16"/>
  <c r="D7" i="16"/>
  <c r="D5" i="16"/>
  <c r="D4" i="16"/>
  <c r="D3" i="16"/>
  <c r="D4" i="15"/>
  <c r="D5" i="15"/>
  <c r="D6" i="15"/>
  <c r="D7" i="15"/>
  <c r="D8" i="15"/>
  <c r="E8" i="15"/>
  <c r="E7" i="15"/>
  <c r="E6" i="15"/>
  <c r="E5" i="15"/>
  <c r="E4" i="15"/>
  <c r="E3" i="15"/>
  <c r="F8" i="10"/>
  <c r="E8" i="14"/>
  <c r="E7" i="14"/>
  <c r="E6" i="14"/>
  <c r="E5" i="14"/>
  <c r="E4" i="14"/>
  <c r="E3" i="14"/>
  <c r="D4" i="7"/>
  <c r="D5" i="7"/>
  <c r="D3" i="7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3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7" i="10"/>
  <c r="F6" i="10"/>
  <c r="F5" i="10"/>
  <c r="F4" i="10"/>
  <c r="F3" i="10"/>
  <c r="E5" i="7"/>
  <c r="E4" i="7"/>
  <c r="E3" i="7"/>
  <c r="L4" i="2"/>
  <c r="L5" i="2"/>
  <c r="L6" i="2"/>
  <c r="L7" i="2"/>
  <c r="L8" i="2"/>
  <c r="L3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</calcChain>
</file>

<file path=xl/sharedStrings.xml><?xml version="1.0" encoding="utf-8"?>
<sst xmlns="http://schemas.openxmlformats.org/spreadsheetml/2006/main" count="1028" uniqueCount="420">
  <si>
    <t>t_reference</t>
    <phoneticPr fontId="1"/>
  </si>
  <si>
    <t>f_account_id (PK)</t>
    <phoneticPr fontId="1"/>
  </si>
  <si>
    <t>t_myreference</t>
    <phoneticPr fontId="1"/>
  </si>
  <si>
    <t>f_reference_name</t>
    <phoneticPr fontId="1"/>
  </si>
  <si>
    <t>f_registar_date</t>
    <phoneticPr fontId="1"/>
  </si>
  <si>
    <t>f_reference_id (PK)</t>
    <phoneticPr fontId="1"/>
  </si>
  <si>
    <t>f_reference_id (PK) (FK)</t>
    <phoneticPr fontId="1"/>
  </si>
  <si>
    <t>アカウント</t>
    <phoneticPr fontId="1"/>
  </si>
  <si>
    <t>勉強ログ</t>
    <rPh sb="0" eb="2">
      <t>ベンキョウ</t>
    </rPh>
    <phoneticPr fontId="1"/>
  </si>
  <si>
    <t>目標</t>
    <rPh sb="0" eb="2">
      <t>モクヒョウ</t>
    </rPh>
    <phoneticPr fontId="1"/>
  </si>
  <si>
    <t>ライバル</t>
    <phoneticPr fontId="1"/>
  </si>
  <si>
    <t>マイ参考書</t>
    <rPh sb="2" eb="5">
      <t>サンコウショ</t>
    </rPh>
    <phoneticPr fontId="1"/>
  </si>
  <si>
    <t>参考書</t>
    <rPh sb="0" eb="3">
      <t>サンコウショ</t>
    </rPh>
    <phoneticPr fontId="1"/>
  </si>
  <si>
    <t>投稿</t>
    <rPh sb="0" eb="2">
      <t>トウコウ</t>
    </rPh>
    <phoneticPr fontId="1"/>
  </si>
  <si>
    <t>科目</t>
    <rPh sb="0" eb="2">
      <t>カモク</t>
    </rPh>
    <phoneticPr fontId="1"/>
  </si>
  <si>
    <t>投稿の種類</t>
    <rPh sb="0" eb="2">
      <t>トウコウ</t>
    </rPh>
    <rPh sb="3" eb="5">
      <t>シュルイ</t>
    </rPh>
    <phoneticPr fontId="1"/>
  </si>
  <si>
    <t>マイ目標＆合格体験記</t>
    <rPh sb="2" eb="4">
      <t>モクヒョウ</t>
    </rPh>
    <rPh sb="5" eb="10">
      <t>ゴウカクタイケンキ</t>
    </rPh>
    <phoneticPr fontId="1"/>
  </si>
  <si>
    <t>dammy00@gmail.com</t>
    <phoneticPr fontId="1"/>
  </si>
  <si>
    <t>dammy01@gmail.com</t>
  </si>
  <si>
    <t>dammy02@gmail.com</t>
  </si>
  <si>
    <t>dammy03@gmail.com</t>
  </si>
  <si>
    <t>dammy04@gmail.com</t>
  </si>
  <si>
    <t>dammy05@gmail.com</t>
  </si>
  <si>
    <t>sql</t>
    <phoneticPr fontId="1"/>
  </si>
  <si>
    <t>2013-08-24 15:59:00</t>
    <phoneticPr fontId="1"/>
  </si>
  <si>
    <t>2013-08-24 15:59:01</t>
  </si>
  <si>
    <t>2013-08-24 15:59:02</t>
  </si>
  <si>
    <t>2013-08-24 15:59:03</t>
  </si>
  <si>
    <t>こんにちは、今枝稔晴です！00000000000001</t>
    <rPh sb="6" eb="8">
      <t>イマエダ</t>
    </rPh>
    <rPh sb="8" eb="10">
      <t>トシハル</t>
    </rPh>
    <phoneticPr fontId="1"/>
  </si>
  <si>
    <t>こんにちは、今枝稔晴です！00000000000002</t>
    <rPh sb="6" eb="8">
      <t>イマエダ</t>
    </rPh>
    <rPh sb="8" eb="10">
      <t>トシハル</t>
    </rPh>
    <phoneticPr fontId="1"/>
  </si>
  <si>
    <t>こんにちは、今枝稔晴です！00000000000003</t>
    <rPh sb="6" eb="8">
      <t>イマエダ</t>
    </rPh>
    <rPh sb="8" eb="10">
      <t>トシハル</t>
    </rPh>
    <phoneticPr fontId="1"/>
  </si>
  <si>
    <t>こんにちは、今枝稔晴です！00000000000004</t>
    <rPh sb="6" eb="8">
      <t>イマエダ</t>
    </rPh>
    <rPh sb="8" eb="10">
      <t>トシハル</t>
    </rPh>
    <phoneticPr fontId="1"/>
  </si>
  <si>
    <t>2013-08-24 15:59:04</t>
  </si>
  <si>
    <t>こんにちは、今枝稔晴です！00000000000005</t>
    <rPh sb="6" eb="8">
      <t>イマエダ</t>
    </rPh>
    <rPh sb="8" eb="10">
      <t>トシハル</t>
    </rPh>
    <phoneticPr fontId="1"/>
  </si>
  <si>
    <t>2013-08-24 15:59:05</t>
  </si>
  <si>
    <t>こんにちは、今枝稔晴です！00000000000006</t>
    <rPh sb="6" eb="8">
      <t>イマエダ</t>
    </rPh>
    <rPh sb="8" eb="10">
      <t>トシハル</t>
    </rPh>
    <phoneticPr fontId="1"/>
  </si>
  <si>
    <t>2013-08-24 15:59:06</t>
  </si>
  <si>
    <t>こんにちは、今枝稔晴です！00000000000007</t>
    <rPh sb="6" eb="8">
      <t>イマエダ</t>
    </rPh>
    <rPh sb="8" eb="10">
      <t>トシハル</t>
    </rPh>
    <phoneticPr fontId="1"/>
  </si>
  <si>
    <t>2013-08-24 15:59:07</t>
  </si>
  <si>
    <t>こんにちは、今枝稔晴です！00000000000008</t>
    <rPh sb="6" eb="8">
      <t>イマエダ</t>
    </rPh>
    <rPh sb="8" eb="10">
      <t>トシハル</t>
    </rPh>
    <phoneticPr fontId="1"/>
  </si>
  <si>
    <t>2013-08-24 15:59:08</t>
  </si>
  <si>
    <t>こんにちは、今枝稔晴です！00000000000009</t>
    <rPh sb="6" eb="8">
      <t>イマエダ</t>
    </rPh>
    <rPh sb="8" eb="10">
      <t>トシハル</t>
    </rPh>
    <phoneticPr fontId="1"/>
  </si>
  <si>
    <t>2013-08-24 15:59:09</t>
  </si>
  <si>
    <t>こんにちは、今枝稔晴です！00000000000010</t>
    <rPh sb="6" eb="8">
      <t>イマエダ</t>
    </rPh>
    <rPh sb="8" eb="10">
      <t>トシハル</t>
    </rPh>
    <phoneticPr fontId="1"/>
  </si>
  <si>
    <t>2013-08-24 15:59:10</t>
  </si>
  <si>
    <t>こんにちは、今枝稔晴です！00000000000011</t>
    <rPh sb="6" eb="8">
      <t>イマエダ</t>
    </rPh>
    <rPh sb="8" eb="10">
      <t>トシハル</t>
    </rPh>
    <phoneticPr fontId="1"/>
  </si>
  <si>
    <t>2013-08-24 15:59:11</t>
  </si>
  <si>
    <t>こんにちは、今枝稔晴です！00000000000012</t>
    <rPh sb="6" eb="8">
      <t>イマエダ</t>
    </rPh>
    <rPh sb="8" eb="10">
      <t>トシハル</t>
    </rPh>
    <phoneticPr fontId="1"/>
  </si>
  <si>
    <t>2013-08-24 15:59:12</t>
  </si>
  <si>
    <t>こんにちは、今枝稔晴です！00000000000013</t>
    <rPh sb="6" eb="8">
      <t>イマエダ</t>
    </rPh>
    <rPh sb="8" eb="10">
      <t>トシハル</t>
    </rPh>
    <phoneticPr fontId="1"/>
  </si>
  <si>
    <t>2013-08-24 15:59:13</t>
  </si>
  <si>
    <t>こんにちは、今枝稔晴です！00000000000014</t>
    <rPh sb="6" eb="8">
      <t>イマエダ</t>
    </rPh>
    <rPh sb="8" eb="10">
      <t>トシハル</t>
    </rPh>
    <phoneticPr fontId="1"/>
  </si>
  <si>
    <t>2013-08-24 15:59:14</t>
  </si>
  <si>
    <t>こんにちは、今枝稔晴です！00000000000015</t>
    <rPh sb="6" eb="8">
      <t>イマエダ</t>
    </rPh>
    <rPh sb="8" eb="10">
      <t>トシハル</t>
    </rPh>
    <phoneticPr fontId="1"/>
  </si>
  <si>
    <t>2013-08-24 15:59:15</t>
  </si>
  <si>
    <t>こんにちは、今枝稔晴です！00000000000016</t>
    <rPh sb="6" eb="8">
      <t>イマエダ</t>
    </rPh>
    <rPh sb="8" eb="10">
      <t>トシハル</t>
    </rPh>
    <phoneticPr fontId="1"/>
  </si>
  <si>
    <t>2013-08-24 15:59:16</t>
  </si>
  <si>
    <t>こんにちは、今枝稔晴です！00000000000017</t>
    <rPh sb="6" eb="8">
      <t>イマエダ</t>
    </rPh>
    <rPh sb="8" eb="10">
      <t>トシハル</t>
    </rPh>
    <phoneticPr fontId="1"/>
  </si>
  <si>
    <t>2013-08-24 15:59:17</t>
  </si>
  <si>
    <t>こんにちは、今枝稔晴です！00000000000018</t>
    <rPh sb="6" eb="8">
      <t>イマエダ</t>
    </rPh>
    <rPh sb="8" eb="10">
      <t>トシハル</t>
    </rPh>
    <phoneticPr fontId="1"/>
  </si>
  <si>
    <t>2013-08-24 15:59:18</t>
  </si>
  <si>
    <t>こんにちは、今枝稔晴です！00000000000019</t>
    <rPh sb="6" eb="8">
      <t>イマエダ</t>
    </rPh>
    <rPh sb="8" eb="10">
      <t>トシハル</t>
    </rPh>
    <phoneticPr fontId="1"/>
  </si>
  <si>
    <t>2013-08-24 15:59:19</t>
  </si>
  <si>
    <t>こんにちは、今枝稔晴です！00000000000020</t>
    <rPh sb="6" eb="8">
      <t>イマエダ</t>
    </rPh>
    <rPh sb="8" eb="10">
      <t>トシハル</t>
    </rPh>
    <phoneticPr fontId="1"/>
  </si>
  <si>
    <t>2013-08-24 15:59:20</t>
  </si>
  <si>
    <t>こんにちは、今枝稔晴です！00000000000021</t>
    <rPh sb="6" eb="8">
      <t>イマエダ</t>
    </rPh>
    <rPh sb="8" eb="10">
      <t>トシハル</t>
    </rPh>
    <phoneticPr fontId="1"/>
  </si>
  <si>
    <t>2013-08-24 15:59:21</t>
  </si>
  <si>
    <t>こんにちは、今枝稔晴です！00000000000022</t>
    <rPh sb="6" eb="8">
      <t>イマエダ</t>
    </rPh>
    <rPh sb="8" eb="10">
      <t>トシハル</t>
    </rPh>
    <phoneticPr fontId="1"/>
  </si>
  <si>
    <t>2013-08-24 15:59:22</t>
  </si>
  <si>
    <t>こんにちは、今枝稔晴です！00000000000023</t>
    <rPh sb="6" eb="8">
      <t>イマエダ</t>
    </rPh>
    <rPh sb="8" eb="10">
      <t>トシハル</t>
    </rPh>
    <phoneticPr fontId="1"/>
  </si>
  <si>
    <t>2013-08-24 15:59:23</t>
  </si>
  <si>
    <t>こんにちは、今枝稔晴です！00000000000024</t>
    <rPh sb="6" eb="8">
      <t>イマエダ</t>
    </rPh>
    <rPh sb="8" eb="10">
      <t>トシハル</t>
    </rPh>
    <phoneticPr fontId="1"/>
  </si>
  <si>
    <t>2013-08-24 15:59:24</t>
  </si>
  <si>
    <t>こんにちは、今枝稔晴です！00000000000025</t>
    <rPh sb="6" eb="8">
      <t>イマエダ</t>
    </rPh>
    <rPh sb="8" eb="10">
      <t>トシハル</t>
    </rPh>
    <phoneticPr fontId="1"/>
  </si>
  <si>
    <t>2013-08-24 15:59:25</t>
  </si>
  <si>
    <t>こんにちは、今枝稔晴です！00000000000026</t>
    <rPh sb="6" eb="8">
      <t>イマエダ</t>
    </rPh>
    <rPh sb="8" eb="10">
      <t>トシハル</t>
    </rPh>
    <phoneticPr fontId="1"/>
  </si>
  <si>
    <t>2013-08-24 15:59:26</t>
  </si>
  <si>
    <t>こんにちは、今枝稔晴です！00000000000027</t>
    <rPh sb="6" eb="8">
      <t>イマエダ</t>
    </rPh>
    <rPh sb="8" eb="10">
      <t>トシハル</t>
    </rPh>
    <phoneticPr fontId="1"/>
  </si>
  <si>
    <t>2013-08-24 15:59:27</t>
  </si>
  <si>
    <t>こんにちは、今枝稔晴です！00000000000028</t>
    <rPh sb="6" eb="8">
      <t>イマエダ</t>
    </rPh>
    <rPh sb="8" eb="10">
      <t>トシハル</t>
    </rPh>
    <phoneticPr fontId="1"/>
  </si>
  <si>
    <t>2013-08-24 15:59:28</t>
  </si>
  <si>
    <t>こんにちは、今枝稔晴です！00000000000029</t>
    <rPh sb="6" eb="8">
      <t>イマエダ</t>
    </rPh>
    <rPh sb="8" eb="10">
      <t>トシハル</t>
    </rPh>
    <phoneticPr fontId="1"/>
  </si>
  <si>
    <t>2013-08-24 15:59:29</t>
  </si>
  <si>
    <t>こんにちは、今枝稔晴です！00000000000030</t>
    <rPh sb="6" eb="8">
      <t>イマエダ</t>
    </rPh>
    <rPh sb="8" eb="10">
      <t>トシハル</t>
    </rPh>
    <phoneticPr fontId="1"/>
  </si>
  <si>
    <t>2013-08-24 15:59:30</t>
  </si>
  <si>
    <t>こんにちは、今枝稔晴です！00000000000031</t>
    <rPh sb="6" eb="8">
      <t>イマエダ</t>
    </rPh>
    <rPh sb="8" eb="10">
      <t>トシハル</t>
    </rPh>
    <phoneticPr fontId="1"/>
  </si>
  <si>
    <t>2013-08-24 15:59:31</t>
  </si>
  <si>
    <t>こんにちは、今枝稔晴です！00000000000032</t>
    <rPh sb="6" eb="8">
      <t>イマエダ</t>
    </rPh>
    <rPh sb="8" eb="10">
      <t>トシハル</t>
    </rPh>
    <phoneticPr fontId="1"/>
  </si>
  <si>
    <t>2013-08-24 15:59:32</t>
  </si>
  <si>
    <t>こんにちは、今枝稔晴です！00000000000033</t>
    <rPh sb="6" eb="8">
      <t>イマエダ</t>
    </rPh>
    <rPh sb="8" eb="10">
      <t>トシハル</t>
    </rPh>
    <phoneticPr fontId="1"/>
  </si>
  <si>
    <t>2013-08-24 15:59:33</t>
  </si>
  <si>
    <t>こんにちは、今枝稔晴です！00000000000034</t>
    <rPh sb="6" eb="8">
      <t>イマエダ</t>
    </rPh>
    <rPh sb="8" eb="10">
      <t>トシハル</t>
    </rPh>
    <phoneticPr fontId="1"/>
  </si>
  <si>
    <t>2013-08-24 15:59:34</t>
  </si>
  <si>
    <t>こんにちは、今枝稔晴です！00000000000035</t>
    <rPh sb="6" eb="8">
      <t>イマエダ</t>
    </rPh>
    <rPh sb="8" eb="10">
      <t>トシハル</t>
    </rPh>
    <phoneticPr fontId="1"/>
  </si>
  <si>
    <t>2013-08-24 15:59:35</t>
  </si>
  <si>
    <t>こんにちは、今枝稔晴です！00000000000036</t>
    <rPh sb="6" eb="8">
      <t>イマエダ</t>
    </rPh>
    <rPh sb="8" eb="10">
      <t>トシハル</t>
    </rPh>
    <phoneticPr fontId="1"/>
  </si>
  <si>
    <t>2013-08-24 15:59:36</t>
  </si>
  <si>
    <t>こんにちは、今枝稔晴です！00000000000037</t>
    <rPh sb="6" eb="8">
      <t>イマエダ</t>
    </rPh>
    <rPh sb="8" eb="10">
      <t>トシハル</t>
    </rPh>
    <phoneticPr fontId="1"/>
  </si>
  <si>
    <t>2013-08-24 15:59:37</t>
  </si>
  <si>
    <t>こんにちは、今枝稔晴です！00000000000038</t>
    <rPh sb="6" eb="8">
      <t>イマエダ</t>
    </rPh>
    <rPh sb="8" eb="10">
      <t>トシハル</t>
    </rPh>
    <phoneticPr fontId="1"/>
  </si>
  <si>
    <t>2013-08-24 15:59:38</t>
  </si>
  <si>
    <t>こんにちは、今枝稔晴です！00000000000039</t>
    <rPh sb="6" eb="8">
      <t>イマエダ</t>
    </rPh>
    <rPh sb="8" eb="10">
      <t>トシハル</t>
    </rPh>
    <phoneticPr fontId="1"/>
  </si>
  <si>
    <t>2013-08-24 15:59:39</t>
  </si>
  <si>
    <t>こんにちは、今枝稔晴です！00000000000040</t>
    <rPh sb="6" eb="8">
      <t>イマエダ</t>
    </rPh>
    <rPh sb="8" eb="10">
      <t>トシハル</t>
    </rPh>
    <phoneticPr fontId="1"/>
  </si>
  <si>
    <t>2013-08-24 15:59:40</t>
  </si>
  <si>
    <t>こんにちは、今枝稔晴です！00000000000041</t>
    <rPh sb="6" eb="8">
      <t>イマエダ</t>
    </rPh>
    <rPh sb="8" eb="10">
      <t>トシハル</t>
    </rPh>
    <phoneticPr fontId="1"/>
  </si>
  <si>
    <t>2013-08-24 15:59:41</t>
  </si>
  <si>
    <t>こんにちは、今枝稔晴です！00000000000042</t>
    <rPh sb="6" eb="8">
      <t>イマエダ</t>
    </rPh>
    <rPh sb="8" eb="10">
      <t>トシハル</t>
    </rPh>
    <phoneticPr fontId="1"/>
  </si>
  <si>
    <t>2013-08-24 15:59:42</t>
  </si>
  <si>
    <t>こんにちは、今枝稔晴です！00000000000043</t>
    <rPh sb="6" eb="8">
      <t>イマエダ</t>
    </rPh>
    <rPh sb="8" eb="10">
      <t>トシハル</t>
    </rPh>
    <phoneticPr fontId="1"/>
  </si>
  <si>
    <t>2013-08-24 15:59:43</t>
  </si>
  <si>
    <t>こんにちは、今枝稔晴です！00000000000044</t>
    <rPh sb="6" eb="8">
      <t>イマエダ</t>
    </rPh>
    <rPh sb="8" eb="10">
      <t>トシハル</t>
    </rPh>
    <phoneticPr fontId="1"/>
  </si>
  <si>
    <t>2013-08-24 15:59:44</t>
  </si>
  <si>
    <t>こんにちは、今枝稔晴です！00000000000045</t>
    <rPh sb="6" eb="8">
      <t>イマエダ</t>
    </rPh>
    <rPh sb="8" eb="10">
      <t>トシハル</t>
    </rPh>
    <phoneticPr fontId="1"/>
  </si>
  <si>
    <t>2013-08-24 15:59:45</t>
  </si>
  <si>
    <t>こんにちは、今枝稔晴です！00000000000046</t>
    <rPh sb="6" eb="8">
      <t>イマエダ</t>
    </rPh>
    <rPh sb="8" eb="10">
      <t>トシハル</t>
    </rPh>
    <phoneticPr fontId="1"/>
  </si>
  <si>
    <t>2013-08-24 15:59:46</t>
  </si>
  <si>
    <t>こんにちは、今枝稔晴です！00000000000047</t>
    <rPh sb="6" eb="8">
      <t>イマエダ</t>
    </rPh>
    <rPh sb="8" eb="10">
      <t>トシハル</t>
    </rPh>
    <phoneticPr fontId="1"/>
  </si>
  <si>
    <t>2013-08-24 15:59:47</t>
  </si>
  <si>
    <t>こんにちは、今枝稔晴です！00000000000048</t>
    <rPh sb="6" eb="8">
      <t>イマエダ</t>
    </rPh>
    <rPh sb="8" eb="10">
      <t>トシハル</t>
    </rPh>
    <phoneticPr fontId="1"/>
  </si>
  <si>
    <t>2013-08-24 15:59:48</t>
  </si>
  <si>
    <t>こんにちは、今枝稔晴です！00000000000049</t>
    <rPh sb="6" eb="8">
      <t>イマエダ</t>
    </rPh>
    <rPh sb="8" eb="10">
      <t>トシハル</t>
    </rPh>
    <phoneticPr fontId="1"/>
  </si>
  <si>
    <t>2013-08-24 15:59:49</t>
  </si>
  <si>
    <t>こんにちは、今枝稔晴です！00000000000050</t>
    <rPh sb="6" eb="8">
      <t>イマエダ</t>
    </rPh>
    <rPh sb="8" eb="10">
      <t>トシハル</t>
    </rPh>
    <phoneticPr fontId="1"/>
  </si>
  <si>
    <t>2013-08-24 15:59:50</t>
  </si>
  <si>
    <t>こんにちは、今枝稔晴です！00000000000051</t>
    <rPh sb="6" eb="8">
      <t>イマエダ</t>
    </rPh>
    <rPh sb="8" eb="10">
      <t>トシハル</t>
    </rPh>
    <phoneticPr fontId="1"/>
  </si>
  <si>
    <t>2013-08-24 15:59:51</t>
  </si>
  <si>
    <t>こんにちは、今枝稔晴です！00000000000052</t>
    <rPh sb="6" eb="8">
      <t>イマエダ</t>
    </rPh>
    <rPh sb="8" eb="10">
      <t>トシハル</t>
    </rPh>
    <phoneticPr fontId="1"/>
  </si>
  <si>
    <t>2013-08-24 15:59:52</t>
  </si>
  <si>
    <t>こんにちは、今枝稔晴です！00000000000053</t>
    <rPh sb="6" eb="8">
      <t>イマエダ</t>
    </rPh>
    <rPh sb="8" eb="10">
      <t>トシハル</t>
    </rPh>
    <phoneticPr fontId="1"/>
  </si>
  <si>
    <t>2013-08-24 15:59:53</t>
  </si>
  <si>
    <t>こんにちは、今枝稔晴です！00000000000054</t>
    <rPh sb="6" eb="8">
      <t>イマエダ</t>
    </rPh>
    <rPh sb="8" eb="10">
      <t>トシハル</t>
    </rPh>
    <phoneticPr fontId="1"/>
  </si>
  <si>
    <t>2013-08-24 15:59:54</t>
  </si>
  <si>
    <t>こんにちは、今枝稔晴です！00000000000055</t>
    <rPh sb="6" eb="8">
      <t>イマエダ</t>
    </rPh>
    <rPh sb="8" eb="10">
      <t>トシハル</t>
    </rPh>
    <phoneticPr fontId="1"/>
  </si>
  <si>
    <t>forPHP</t>
    <phoneticPr fontId="1"/>
  </si>
  <si>
    <t>応用情報処理技術者試験</t>
    <rPh sb="0" eb="4">
      <t>オウヨウジョウホウ</t>
    </rPh>
    <rPh sb="4" eb="6">
      <t>ショリ</t>
    </rPh>
    <rPh sb="6" eb="9">
      <t>ギジュツシャ</t>
    </rPh>
    <rPh sb="9" eb="11">
      <t>シケン</t>
    </rPh>
    <phoneticPr fontId="1"/>
  </si>
  <si>
    <t>2013-10-20</t>
    <phoneticPr fontId="1"/>
  </si>
  <si>
    <t>基本情報処理技術者試験</t>
    <rPh sb="0" eb="6">
      <t>キホンジョウホウショリ</t>
    </rPh>
    <rPh sb="6" eb="9">
      <t>ギジュツシャ</t>
    </rPh>
    <rPh sb="9" eb="11">
      <t>シケン</t>
    </rPh>
    <phoneticPr fontId="1"/>
  </si>
  <si>
    <t>センター試験</t>
    <rPh sb="4" eb="6">
      <t>シケン</t>
    </rPh>
    <phoneticPr fontId="1"/>
  </si>
  <si>
    <t>2014-01-18</t>
    <phoneticPr fontId="1"/>
  </si>
  <si>
    <t>120</t>
    <phoneticPr fontId="1"/>
  </si>
  <si>
    <t>45</t>
    <phoneticPr fontId="1"/>
  </si>
  <si>
    <t>60</t>
    <phoneticPr fontId="1"/>
  </si>
  <si>
    <t>30</t>
    <phoneticPr fontId="1"/>
  </si>
  <si>
    <t>1</t>
  </si>
  <si>
    <t>1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</si>
  <si>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</si>
  <si>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</si>
  <si>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</si>
  <si>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</si>
  <si>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</si>
  <si>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</si>
  <si>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</si>
  <si>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</si>
  <si>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</si>
  <si>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</si>
  <si>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</si>
  <si>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</si>
  <si>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</si>
  <si>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</si>
  <si>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</si>
  <si>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</si>
  <si>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</si>
  <si>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</si>
  <si>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</si>
  <si>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</si>
  <si>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</si>
  <si>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</si>
  <si>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</si>
  <si>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</si>
  <si>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</si>
  <si>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ダイアリー</t>
    <phoneticPr fontId="1"/>
  </si>
  <si>
    <t>accounts</t>
    <phoneticPr fontId="1"/>
  </si>
  <si>
    <t>id (PK)</t>
    <phoneticPr fontId="1"/>
  </si>
  <si>
    <t>meiladdress</t>
    <phoneticPr fontId="1"/>
  </si>
  <si>
    <t>pass</t>
    <phoneticPr fontId="1"/>
  </si>
  <si>
    <t>entry_flg</t>
    <phoneticPr fontId="1"/>
  </si>
  <si>
    <t>comrades</t>
    <phoneticPr fontId="1"/>
  </si>
  <si>
    <t>followed_id (PK) (FK)</t>
    <phoneticPr fontId="1"/>
  </si>
  <si>
    <t>fllower_id (PK) (FK)</t>
    <phoneticPr fontId="1"/>
  </si>
  <si>
    <t>mytargets</t>
    <phoneticPr fontId="1"/>
  </si>
  <si>
    <t>account_id (PK)</t>
    <phoneticPr fontId="1"/>
  </si>
  <si>
    <t>target_id (PK)(FK)</t>
    <phoneticPr fontId="1"/>
  </si>
  <si>
    <t>title</t>
    <phoneticPr fontId="1"/>
  </si>
  <si>
    <t>text</t>
    <phoneticPr fontId="1"/>
  </si>
  <si>
    <t>start_datetime (PK)</t>
    <phoneticPr fontId="1"/>
  </si>
  <si>
    <t>end_datetime</t>
    <phoneticPr fontId="1"/>
  </si>
  <si>
    <t>mysubject_id (FK)</t>
    <phoneticPr fontId="1"/>
  </si>
  <si>
    <t>time</t>
    <phoneticPr fontId="1"/>
  </si>
  <si>
    <t>studylogs</t>
    <phoneticPr fontId="1"/>
  </si>
  <si>
    <t>diaries</t>
    <phoneticPr fontId="1"/>
  </si>
  <si>
    <t>post_date（PK）</t>
    <phoneticPr fontId="1"/>
  </si>
  <si>
    <t>text</t>
    <phoneticPr fontId="1"/>
  </si>
  <si>
    <t>targets</t>
    <phoneticPr fontId="1"/>
  </si>
  <si>
    <t>target_id (PK)</t>
    <phoneticPr fontId="1"/>
  </si>
  <si>
    <t>target_name</t>
    <phoneticPr fontId="1"/>
  </si>
  <si>
    <t>date</t>
    <phoneticPr fontId="1"/>
  </si>
  <si>
    <t>mysubjects</t>
    <phoneticPr fontId="1"/>
  </si>
  <si>
    <t>mysubject_id (PK)</t>
    <phoneticPr fontId="1"/>
  </si>
  <si>
    <t>account_id (FK)</t>
    <phoneticPr fontId="1"/>
  </si>
  <si>
    <t>target_id (FK)</t>
    <phoneticPr fontId="1"/>
  </si>
  <si>
    <t>subject_name</t>
    <phoneticPr fontId="1"/>
  </si>
  <si>
    <t>post_date</t>
    <phoneticPr fontId="1"/>
  </si>
  <si>
    <t>posts</t>
    <phoneticPr fontId="1"/>
  </si>
  <si>
    <t>account_id (PK)</t>
    <phoneticPr fontId="1"/>
  </si>
  <si>
    <t>post_datetime (PK)</t>
    <phoneticPr fontId="1"/>
  </si>
  <si>
    <t>post_type_id (FK)</t>
    <phoneticPr fontId="1"/>
  </si>
  <si>
    <t>target_id</t>
    <phoneticPr fontId="1"/>
  </si>
  <si>
    <t>posttypes</t>
    <phoneticPr fontId="1"/>
  </si>
  <si>
    <t>posttype _id (PK)</t>
    <phoneticPr fontId="1"/>
  </si>
  <si>
    <t>posttype</t>
    <phoneticPr fontId="1"/>
  </si>
  <si>
    <t>account_id</t>
    <phoneticPr fontId="1"/>
  </si>
  <si>
    <t>pass</t>
    <phoneticPr fontId="1"/>
  </si>
  <si>
    <t>posts</t>
    <phoneticPr fontId="1"/>
  </si>
  <si>
    <t>post_datetime</t>
    <phoneticPr fontId="1"/>
  </si>
  <si>
    <t>targets</t>
    <phoneticPr fontId="1"/>
  </si>
  <si>
    <t>aG9nZWhvZ2U=</t>
  </si>
  <si>
    <t>1</t>
    <phoneticPr fontId="1"/>
  </si>
  <si>
    <t>2</t>
    <phoneticPr fontId="1"/>
  </si>
  <si>
    <t>3</t>
  </si>
  <si>
    <t>4</t>
  </si>
  <si>
    <t>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</si>
  <si>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</si>
  <si>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</si>
  <si>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</si>
  <si>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</si>
  <si>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</si>
  <si>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</si>
  <si>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</si>
  <si>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</si>
  <si>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</si>
  <si>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</si>
  <si>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</si>
  <si>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</si>
  <si>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</si>
  <si>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</si>
  <si>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</si>
  <si>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</si>
  <si>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</si>
  <si>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</si>
  <si>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</si>
  <si>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</si>
  <si>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</si>
  <si>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</si>
  <si>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</si>
  <si>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</si>
  <si>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</si>
  <si>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</si>
  <si>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</si>
  <si>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</si>
  <si>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</si>
  <si>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1</t>
    <phoneticPr fontId="1"/>
  </si>
  <si>
    <t>post_id</t>
    <phoneticPr fontId="1"/>
  </si>
  <si>
    <t>comments</t>
    <phoneticPr fontId="1"/>
  </si>
  <si>
    <t>id</t>
    <phoneticPr fontId="1"/>
  </si>
  <si>
    <t>id</t>
    <phoneticPr fontId="1"/>
  </si>
  <si>
    <t>name</t>
    <phoneticPr fontId="1"/>
  </si>
  <si>
    <t>今枝稔晴</t>
    <rPh sb="0" eb="2">
      <t>イマエダ</t>
    </rPh>
    <rPh sb="2" eb="4">
      <t>トシハル</t>
    </rPh>
    <phoneticPr fontId="1"/>
  </si>
  <si>
    <t>鈴木一郎</t>
    <rPh sb="0" eb="2">
      <t>スズキ</t>
    </rPh>
    <rPh sb="2" eb="4">
      <t>イチロウ</t>
    </rPh>
    <phoneticPr fontId="1"/>
  </si>
  <si>
    <t>山田太郎</t>
    <rPh sb="0" eb="2">
      <t>ヤマダ</t>
    </rPh>
    <rPh sb="2" eb="4">
      <t>タロウ</t>
    </rPh>
    <phoneticPr fontId="1"/>
  </si>
  <si>
    <t>山田花子</t>
    <rPh sb="0" eb="2">
      <t>ヤマダ</t>
    </rPh>
    <rPh sb="2" eb="4">
      <t>ハナコ</t>
    </rPh>
    <phoneticPr fontId="1"/>
  </si>
  <si>
    <t>加藤大</t>
    <rPh sb="0" eb="2">
      <t>カトウ</t>
    </rPh>
    <rPh sb="2" eb="3">
      <t>ダイ</t>
    </rPh>
    <phoneticPr fontId="1"/>
  </si>
  <si>
    <t>1</t>
    <phoneticPr fontId="1"/>
  </si>
  <si>
    <t>1</t>
    <phoneticPr fontId="1"/>
  </si>
  <si>
    <t>55</t>
    <phoneticPr fontId="1"/>
  </si>
  <si>
    <t>51</t>
    <phoneticPr fontId="1"/>
  </si>
  <si>
    <t>id</t>
    <phoneticPr fontId="1"/>
  </si>
  <si>
    <t>1</t>
    <phoneticPr fontId="1"/>
  </si>
  <si>
    <t>2</t>
    <phoneticPr fontId="1"/>
  </si>
  <si>
    <t>3</t>
    <phoneticPr fontId="1"/>
  </si>
  <si>
    <t>藤森良</t>
    <rPh sb="0" eb="2">
      <t>フジモリ</t>
    </rPh>
    <rPh sb="2" eb="3">
      <t>リョウ</t>
    </rPh>
    <phoneticPr fontId="1"/>
  </si>
  <si>
    <t>3</t>
    <phoneticPr fontId="1"/>
  </si>
  <si>
    <t>4</t>
    <phoneticPr fontId="1"/>
  </si>
  <si>
    <t>friends</t>
    <phoneticPr fontId="1"/>
  </si>
  <si>
    <t>account_id</t>
    <phoneticPr fontId="1"/>
  </si>
  <si>
    <t>2</t>
  </si>
  <si>
    <t>2</t>
    <phoneticPr fontId="1"/>
  </si>
  <si>
    <t>3</t>
    <phoneticPr fontId="1"/>
  </si>
  <si>
    <t>1</t>
    <phoneticPr fontId="1"/>
  </si>
  <si>
    <t>target_id</t>
    <phoneticPr fontId="1"/>
  </si>
  <si>
    <t>2</t>
    <phoneticPr fontId="1"/>
  </si>
  <si>
    <t>2</t>
    <phoneticPr fontId="1"/>
  </si>
  <si>
    <t>400</t>
    <phoneticPr fontId="1"/>
  </si>
  <si>
    <t>5</t>
    <phoneticPr fontId="1"/>
  </si>
  <si>
    <t>id</t>
    <phoneticPr fontId="1"/>
  </si>
  <si>
    <t>account_id</t>
    <phoneticPr fontId="1"/>
  </si>
  <si>
    <t>date</t>
    <phoneticPr fontId="1"/>
  </si>
  <si>
    <t>text</t>
    <phoneticPr fontId="1"/>
  </si>
  <si>
    <t>1</t>
    <phoneticPr fontId="1"/>
  </si>
  <si>
    <t>1</t>
    <phoneticPr fontId="1"/>
  </si>
  <si>
    <t>2013-11-25</t>
    <phoneticPr fontId="1"/>
  </si>
  <si>
    <t>2013-11-26</t>
  </si>
  <si>
    <t>2013-11-27</t>
  </si>
  <si>
    <t>2013-11-28</t>
  </si>
  <si>
    <t>2013-11-29</t>
  </si>
  <si>
    <t>2013-11-30</t>
  </si>
  <si>
    <t>studylogs</t>
    <phoneticPr fontId="1"/>
  </si>
  <si>
    <t>studytimes</t>
    <phoneticPr fontId="1"/>
  </si>
  <si>
    <t>studylog_id</t>
    <phoneticPr fontId="1"/>
  </si>
  <si>
    <t>2</t>
    <phoneticPr fontId="1"/>
  </si>
  <si>
    <t>2</t>
    <phoneticPr fontId="1"/>
  </si>
  <si>
    <t>3</t>
    <phoneticPr fontId="1"/>
  </si>
  <si>
    <t>3</t>
    <phoneticPr fontId="1"/>
  </si>
  <si>
    <t>昨日は途中で居眠りしてしまった。\n明日は勉強時間を有効に使いたい。</t>
    <phoneticPr fontId="1"/>
  </si>
  <si>
    <t>intorduction</t>
    <phoneticPr fontId="1"/>
  </si>
  <si>
    <t>名古屋に住む専門学校生です。\nIT技術者になるべく、日々勉強しています。\n\n一緒に合格を目指しましょう！</t>
    <phoneticPr fontId="1"/>
  </si>
  <si>
    <t>名古屋に住む専門学校生です。\nIT技術者になるべく、日々勉強しています。\n\n一緒に合格を目指しましょう！</t>
    <phoneticPr fontId="1"/>
  </si>
  <si>
    <t>sex</t>
    <phoneticPr fontId="1"/>
  </si>
  <si>
    <t>1</t>
    <phoneticPr fontId="1"/>
  </si>
  <si>
    <t>0</t>
    <phoneticPr fontId="1"/>
  </si>
  <si>
    <t>0</t>
    <phoneticPr fontId="1"/>
  </si>
  <si>
    <t>birthday</t>
    <phoneticPr fontId="1"/>
  </si>
  <si>
    <t>1990-04-20</t>
    <phoneticPr fontId="1"/>
  </si>
  <si>
    <t>1990-04-21</t>
  </si>
  <si>
    <t>1990-04-22</t>
  </si>
  <si>
    <t>1990-04-23</t>
  </si>
  <si>
    <t>1990-04-24</t>
  </si>
  <si>
    <t>1990-04-25</t>
  </si>
  <si>
    <t>mytargets</t>
    <phoneticPr fontId="1"/>
  </si>
  <si>
    <t>target_id</t>
    <phoneticPr fontId="1"/>
  </si>
  <si>
    <t>1</t>
    <phoneticPr fontId="1"/>
  </si>
  <si>
    <t>2</t>
    <phoneticPr fontId="1"/>
  </si>
  <si>
    <t>1</t>
    <phoneticPr fontId="1"/>
  </si>
  <si>
    <t>1</t>
    <phoneticPr fontId="1"/>
  </si>
  <si>
    <t>1</t>
    <phoneticPr fontId="1"/>
  </si>
  <si>
    <t>account_id</t>
    <phoneticPr fontId="1"/>
  </si>
  <si>
    <t>todo</t>
    <phoneticPr fontId="1"/>
  </si>
  <si>
    <t>id</t>
    <phoneticPr fontId="1"/>
  </si>
  <si>
    <t>account_id</t>
    <phoneticPr fontId="1"/>
  </si>
  <si>
    <t>target_id</t>
    <phoneticPr fontId="1"/>
  </si>
  <si>
    <t>1</t>
    <phoneticPr fontId="1"/>
  </si>
  <si>
    <t>date</t>
    <phoneticPr fontId="1"/>
  </si>
  <si>
    <t>2013-11-25</t>
    <phoneticPr fontId="1"/>
  </si>
  <si>
    <t>text</t>
    <phoneticPr fontId="1"/>
  </si>
  <si>
    <t>応用情報の参考書を20ページ分終わらせる</t>
  </si>
  <si>
    <t>応用情報の参考書を21ページ分終わらせる</t>
  </si>
  <si>
    <t>応用情報の参考書を22ページ分終わらせる</t>
  </si>
  <si>
    <t>応用情報の参考書を23ページ分終わらせる</t>
  </si>
  <si>
    <t>done</t>
    <phoneticPr fontId="1"/>
  </si>
  <si>
    <t>0</t>
    <phoneticPr fontId="1"/>
  </si>
  <si>
    <t>img_flg</t>
    <phoneticPr fontId="1"/>
  </si>
  <si>
    <t>null</t>
    <phoneticPr fontId="1"/>
  </si>
  <si>
    <t>tmp</t>
    <phoneticPr fontId="1"/>
  </si>
  <si>
    <t>2</t>
    <phoneticPr fontId="1"/>
  </si>
  <si>
    <t>4</t>
    <phoneticPr fontId="1"/>
  </si>
  <si>
    <t>null</t>
    <phoneticPr fontId="1"/>
  </si>
  <si>
    <t>5</t>
    <phoneticPr fontId="1"/>
  </si>
  <si>
    <t>studylog_count</t>
    <phoneticPr fontId="1"/>
  </si>
  <si>
    <t>56</t>
    <phoneticPr fontId="1"/>
  </si>
  <si>
    <t>56</t>
    <phoneticPr fontId="1"/>
  </si>
  <si>
    <t>56</t>
    <phoneticPr fontId="1"/>
  </si>
  <si>
    <t>56</t>
    <phoneticPr fontId="1"/>
  </si>
  <si>
    <t>img_ext</t>
    <phoneticPr fontId="1"/>
  </si>
  <si>
    <t>.jpg</t>
    <phoneticPr fontId="1"/>
  </si>
  <si>
    <t>1</t>
    <phoneticPr fontId="1"/>
  </si>
  <si>
    <t>id</t>
    <phoneticPr fontId="1"/>
  </si>
  <si>
    <t>my_id</t>
    <phoneticPr fontId="1"/>
  </si>
  <si>
    <t>応用情報の参考書を26ページ分終わらせる</t>
  </si>
  <si>
    <t>応用情報の参考書を27ページ分終わらせる</t>
  </si>
  <si>
    <t>応用情報の参考書を28ページ分終わらせる</t>
  </si>
  <si>
    <t>応用情報の参考書を29ページ分終わらせる</t>
  </si>
  <si>
    <t>応用情報の参考書を32ページ分終わらせる</t>
  </si>
  <si>
    <t>応用情報の参考書を33ページ分終わらせる</t>
  </si>
  <si>
    <t>応用情報の参考書を34ページ分終わらせる</t>
  </si>
  <si>
    <t>応用情報の参考書を35ページ分終わらせる</t>
  </si>
  <si>
    <t>2</t>
    <phoneticPr fontId="1"/>
  </si>
  <si>
    <t>2</t>
    <phoneticPr fontId="1"/>
  </si>
  <si>
    <t>基本情報の参考書を36ページ分終わらせる</t>
    <rPh sb="0" eb="4">
      <t>キホンジョウホウ</t>
    </rPh>
    <phoneticPr fontId="1"/>
  </si>
  <si>
    <t>基本情報の参考書を31ページ分終わらせる</t>
    <rPh sb="0" eb="4">
      <t>キホンジョウホウ</t>
    </rPh>
    <phoneticPr fontId="1"/>
  </si>
  <si>
    <t>基本情報の参考書を30ページ分終わらせる</t>
    <phoneticPr fontId="1"/>
  </si>
  <si>
    <t>基本情報の参考書を25ページ分終わらせる</t>
    <phoneticPr fontId="1"/>
  </si>
  <si>
    <t>基本情報の参考書を24ページ分終わらせる</t>
    <phoneticPr fontId="1"/>
  </si>
  <si>
    <t>NULL</t>
    <phoneticPr fontId="1"/>
  </si>
  <si>
    <t>2013-12-08</t>
    <phoneticPr fontId="1"/>
  </si>
  <si>
    <t>2013-12-01</t>
    <phoneticPr fontId="1"/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</si>
  <si>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</si>
  <si>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</si>
  <si>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</si>
  <si>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</si>
  <si>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</si>
  <si>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</si>
  <si>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</si>
  <si>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</si>
  <si>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</si>
  <si>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</si>
  <si>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</si>
  <si>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</si>
  <si>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</si>
  <si>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</si>
  <si>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</si>
  <si>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</si>
  <si>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</si>
  <si>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13</t>
    <phoneticPr fontId="1"/>
  </si>
  <si>
    <t>14</t>
    <phoneticPr fontId="1"/>
  </si>
  <si>
    <t>今日はセキュリティを勉強しました。</t>
    <rPh sb="0" eb="2">
      <t>キョウ</t>
    </rPh>
    <rPh sb="10" eb="12">
      <t>ベンキョウ</t>
    </rPh>
    <phoneticPr fontId="1"/>
  </si>
  <si>
    <t>17</t>
    <phoneticPr fontId="1"/>
  </si>
  <si>
    <t>1</t>
    <phoneticPr fontId="1"/>
  </si>
  <si>
    <t>2</t>
    <phoneticPr fontId="1"/>
  </si>
  <si>
    <t>300</t>
    <phoneticPr fontId="1"/>
  </si>
  <si>
    <t>200</t>
    <phoneticPr fontId="1"/>
  </si>
  <si>
    <t>16</t>
    <phoneticPr fontId="1"/>
  </si>
  <si>
    <t>0</t>
    <phoneticPr fontId="1"/>
  </si>
  <si>
    <t>400</t>
    <phoneticPr fontId="1"/>
  </si>
  <si>
    <t>15</t>
    <phoneticPr fontId="1"/>
  </si>
  <si>
    <t>200</t>
    <phoneticPr fontId="1"/>
  </si>
  <si>
    <t>今日も頑張りましょう！</t>
    <rPh sb="0" eb="2">
      <t>キョウ</t>
    </rPh>
    <rPh sb="3" eb="5">
      <t>ガンバ</t>
    </rPh>
    <phoneticPr fontId="1"/>
  </si>
  <si>
    <t>試験まであと2日ですね。体調には気をつけてすごそう。</t>
    <rPh sb="0" eb="2">
      <t>シケン</t>
    </rPh>
    <rPh sb="7" eb="8">
      <t>ニチ</t>
    </rPh>
    <rPh sb="12" eb="14">
      <t>タイチョウ</t>
    </rPh>
    <rPh sb="16" eb="17">
      <t>キ</t>
    </rPh>
    <phoneticPr fontId="1"/>
  </si>
  <si>
    <t>模試の結果はさんざんだった。...気分転換しよ</t>
    <rPh sb="0" eb="2">
      <t>モシ</t>
    </rPh>
    <rPh sb="3" eb="5">
      <t>ケッカ</t>
    </rPh>
    <rPh sb="17" eb="19">
      <t>キブンテンカンシ</t>
    </rPh>
    <rPh sb="19" eb="21">
      <t>テンカン</t>
    </rPh>
    <phoneticPr fontId="1"/>
  </si>
  <si>
    <t>合格しましたーーー！</t>
    <rPh sb="0" eb="2">
      <t>ゴウカク</t>
    </rPh>
    <phoneticPr fontId="1"/>
  </si>
  <si>
    <t>僕も合格しました！</t>
    <rPh sb="0" eb="1">
      <t>ボク</t>
    </rPh>
    <rPh sb="2" eb="4">
      <t>ゴウカク</t>
    </rPh>
    <phoneticPr fontId="1"/>
  </si>
  <si>
    <t>25</t>
    <phoneticPr fontId="1"/>
  </si>
  <si>
    <t>2</t>
    <phoneticPr fontId="1"/>
  </si>
  <si>
    <t>100</t>
    <phoneticPr fontId="1"/>
  </si>
  <si>
    <t>17</t>
    <phoneticPr fontId="1"/>
  </si>
  <si>
    <t>4</t>
    <phoneticPr fontId="1"/>
  </si>
  <si>
    <t>簿記能力検定試験</t>
  </si>
  <si>
    <t>2014-07-14</t>
    <phoneticPr fontId="1"/>
  </si>
  <si>
    <t>5</t>
    <phoneticPr fontId="1"/>
  </si>
  <si>
    <t>2014-03-16</t>
    <phoneticPr fontId="1"/>
  </si>
  <si>
    <t>TOIEC公開テスト</t>
    <rPh sb="5" eb="7">
      <t>コウカイ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</si>
</sst>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0" tint="-0.1499984740745262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rgb="FFD9D9D9"/>
      <name val="ＭＳ Ｐゴシック"/>
      <family val="3"/>
      <charset val="128"/>
      <scheme val="minor"/>
    </font>
    <font>
      <sz val="12"/>
      <name val="ＭＳ Ｐゴシック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C694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4" fillId="2" borderId="0" xfId="0" applyFont="1" applyFill="1"/>
    <xf numFmtId="0" fontId="4" fillId="2" borderId="0" xfId="0" applyFont="1" applyFill="1" applyBorder="1"/>
    <xf numFmtId="0" fontId="0" fillId="2" borderId="0" xfId="0" applyFill="1" applyBorder="1"/>
    <xf numFmtId="49" fontId="0" fillId="3" borderId="1" xfId="0" applyNumberFormat="1" applyFill="1" applyBorder="1"/>
    <xf numFmtId="49" fontId="0" fillId="0" borderId="0" xfId="0" applyNumberFormat="1"/>
    <xf numFmtId="49" fontId="0" fillId="2" borderId="1" xfId="0" applyNumberFormat="1" applyFill="1" applyBorder="1"/>
    <xf numFmtId="49" fontId="2" fillId="0" borderId="0" xfId="9" applyNumberFormat="1"/>
    <xf numFmtId="0" fontId="0" fillId="0" borderId="0" xfId="0" applyNumberFormat="1"/>
    <xf numFmtId="0" fontId="0" fillId="4" borderId="0" xfId="0" applyNumberFormat="1" applyFill="1"/>
    <xf numFmtId="49" fontId="0" fillId="5" borderId="1" xfId="0" applyNumberFormat="1" applyFill="1" applyBorder="1"/>
    <xf numFmtId="49" fontId="0" fillId="0" borderId="1" xfId="0" applyNumberFormat="1" applyBorder="1"/>
    <xf numFmtId="0" fontId="0" fillId="6" borderId="0" xfId="0" applyNumberFormat="1" applyFill="1"/>
    <xf numFmtId="0" fontId="6" fillId="8" borderId="0" xfId="0" applyFont="1" applyFill="1"/>
    <xf numFmtId="0" fontId="5" fillId="7" borderId="1" xfId="0" applyFont="1" applyFill="1" applyBorder="1"/>
    <xf numFmtId="0" fontId="5" fillId="8" borderId="2" xfId="0" applyFont="1" applyFill="1" applyBorder="1"/>
    <xf numFmtId="49" fontId="0" fillId="0" borderId="0" xfId="0" applyNumberFormat="1" applyAlignment="1">
      <alignment wrapText="1"/>
    </xf>
    <xf numFmtId="49" fontId="7" fillId="0" borderId="0" xfId="0" applyNumberFormat="1" applyFont="1"/>
    <xf numFmtId="49" fontId="7" fillId="2" borderId="1" xfId="0" applyNumberFormat="1" applyFont="1" applyFill="1" applyBorder="1"/>
    <xf numFmtId="49" fontId="7" fillId="0" borderId="0" xfId="9" applyNumberFormat="1" applyFont="1"/>
    <xf numFmtId="0" fontId="0" fillId="0" borderId="0" xfId="0" applyNumberFormat="1" applyFill="1" applyBorder="1"/>
  </cellXfs>
  <cellStyles count="192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7" builtinId="9" hidden="1"/>
    <cellStyle name="表示済みのハイパーリンク" xfId="48" builtinId="9" hidden="1"/>
    <cellStyle name="表示済みのハイパーリンク" xfId="49" builtinId="9" hidden="1"/>
    <cellStyle name="表示済みのハイパーリンク" xfId="50" builtinId="9" hidden="1"/>
    <cellStyle name="表示済みのハイパーリンク" xfId="51" builtinId="9" hidden="1"/>
    <cellStyle name="表示済みのハイパーリンク" xfId="52" builtinId="9" hidden="1"/>
    <cellStyle name="表示済みのハイパーリンク" xfId="53" builtinId="9" hidden="1"/>
    <cellStyle name="表示済みのハイパーリンク" xfId="54" builtinId="9" hidden="1"/>
    <cellStyle name="表示済みのハイパーリンク" xfId="55" builtinId="9" hidden="1"/>
    <cellStyle name="表示済みのハイパーリンク" xfId="56" builtinId="9" hidden="1"/>
    <cellStyle name="表示済みのハイパーリンク" xfId="57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61" builtinId="9" hidden="1"/>
    <cellStyle name="表示済みのハイパーリンク" xfId="62" builtinId="9" hidden="1"/>
    <cellStyle name="表示済みのハイパーリンク" xfId="63" builtinId="9" hidden="1"/>
    <cellStyle name="表示済みのハイパーリンク" xfId="64" builtinId="9" hidden="1"/>
    <cellStyle name="表示済みのハイパーリンク" xfId="65" builtinId="9" hidden="1"/>
    <cellStyle name="表示済みのハイパーリンク" xfId="66" builtinId="9" hidden="1"/>
    <cellStyle name="表示済みのハイパーリンク" xfId="67" builtinId="9" hidden="1"/>
    <cellStyle name="表示済みのハイパーリンク" xfId="68" builtinId="9" hidden="1"/>
    <cellStyle name="表示済みのハイパーリンク" xfId="69" builtinId="9" hidden="1"/>
    <cellStyle name="表示済みのハイパーリンク" xfId="70" builtinId="9" hidden="1"/>
    <cellStyle name="表示済みのハイパーリンク" xfId="71" builtinId="9" hidden="1"/>
    <cellStyle name="表示済みのハイパーリンク" xfId="72" builtinId="9" hidden="1"/>
    <cellStyle name="表示済みのハイパーリンク" xfId="73" builtinId="9" hidden="1"/>
    <cellStyle name="表示済みのハイパーリンク" xfId="74" builtinId="9" hidden="1"/>
    <cellStyle name="表示済みのハイパーリンク" xfId="75" builtinId="9" hidden="1"/>
    <cellStyle name="表示済みのハイパーリンク" xfId="76" builtinId="9" hidden="1"/>
    <cellStyle name="表示済みのハイパーリンク" xfId="77" builtinId="9" hidden="1"/>
    <cellStyle name="表示済みのハイパーリンク" xfId="78" builtinId="9" hidden="1"/>
    <cellStyle name="表示済みのハイパーリンク" xfId="79" builtinId="9" hidden="1"/>
    <cellStyle name="表示済みのハイパーリンク" xfId="80" builtinId="9" hidden="1"/>
    <cellStyle name="表示済みのハイパーリンク" xfId="81" builtinId="9" hidden="1"/>
    <cellStyle name="表示済みのハイパーリンク" xfId="82" builtinId="9" hidden="1"/>
    <cellStyle name="表示済みのハイパーリンク" xfId="83" builtinId="9" hidden="1"/>
    <cellStyle name="表示済みのハイパーリンク" xfId="84" builtinId="9" hidden="1"/>
    <cellStyle name="表示済みのハイパーリンク" xfId="85" builtinId="9" hidden="1"/>
    <cellStyle name="表示済みのハイパーリンク" xfId="86" builtinId="9" hidden="1"/>
    <cellStyle name="表示済みのハイパーリンク" xfId="87" builtinId="9" hidden="1"/>
    <cellStyle name="表示済みのハイパーリンク" xfId="88" builtinId="9" hidden="1"/>
    <cellStyle name="表示済みのハイパーリンク" xfId="89" builtinId="9" hidden="1"/>
    <cellStyle name="表示済みのハイパーリンク" xfId="90" builtinId="9" hidden="1"/>
    <cellStyle name="表示済みのハイパーリンク" xfId="91" builtinId="9" hidden="1"/>
    <cellStyle name="表示済みのハイパーリンク" xfId="92" builtinId="9" hidden="1"/>
    <cellStyle name="表示済みのハイパーリンク" xfId="93" builtinId="9" hidden="1"/>
    <cellStyle name="表示済みのハイパーリンク" xfId="94" builtinId="9" hidden="1"/>
    <cellStyle name="表示済みのハイパーリンク" xfId="95" builtinId="9" hidden="1"/>
    <cellStyle name="表示済みのハイパーリンク" xfId="96" builtinId="9" hidden="1"/>
    <cellStyle name="表示済みのハイパーリンク" xfId="97" builtinId="9" hidden="1"/>
    <cellStyle name="表示済みのハイパーリンク" xfId="98" builtinId="9" hidden="1"/>
    <cellStyle name="表示済みのハイパーリンク" xfId="99" builtinId="9" hidden="1"/>
    <cellStyle name="表示済みのハイパーリンク" xfId="100" builtinId="9" hidden="1"/>
    <cellStyle name="表示済みのハイパーリンク" xfId="101" builtinId="9" hidden="1"/>
    <cellStyle name="表示済みのハイパーリンク" xfId="102" builtinId="9" hidden="1"/>
    <cellStyle name="表示済みのハイパーリンク" xfId="103" builtinId="9" hidden="1"/>
    <cellStyle name="表示済みのハイパーリンク" xfId="104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2" builtinId="9" hidden="1"/>
    <cellStyle name="表示済みのハイパーリンク" xfId="133" builtinId="9" hidden="1"/>
    <cellStyle name="表示済みのハイパーリンク" xfId="134" builtinId="9" hidden="1"/>
    <cellStyle name="表示済みのハイパーリンク" xfId="135" builtinId="9" hidden="1"/>
    <cellStyle name="表示済みのハイパーリンク" xfId="136" builtinId="9" hidden="1"/>
    <cellStyle name="表示済みのハイパーリンク" xfId="137" builtinId="9" hidden="1"/>
    <cellStyle name="表示済みのハイパーリンク" xfId="138" builtinId="9" hidden="1"/>
    <cellStyle name="表示済みのハイパーリンク" xfId="139" builtinId="9" hidden="1"/>
    <cellStyle name="表示済みのハイパーリンク" xfId="140" builtinId="9" hidden="1"/>
    <cellStyle name="表示済みのハイパーリンク" xfId="141" builtinId="9" hidden="1"/>
    <cellStyle name="表示済みのハイパーリンク" xfId="142" builtinId="9" hidden="1"/>
    <cellStyle name="表示済みのハイパーリンク" xfId="143" builtinId="9" hidden="1"/>
    <cellStyle name="表示済みのハイパーリンク" xfId="144" builtinId="9" hidden="1"/>
    <cellStyle name="表示済みのハイパーリンク" xfId="145" builtinId="9" hidden="1"/>
    <cellStyle name="表示済みのハイパーリンク" xfId="146" builtinId="9" hidden="1"/>
    <cellStyle name="表示済みのハイパーリンク" xfId="147" builtinId="9" hidden="1"/>
    <cellStyle name="表示済みのハイパーリンク" xfId="148" builtinId="9" hidden="1"/>
    <cellStyle name="表示済みのハイパーリンク" xfId="149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  <cellStyle name="表示済みのハイパーリンク" xfId="178" builtinId="9" hidden="1"/>
    <cellStyle name="表示済みのハイパーリンク" xfId="179" builtinId="9" hidden="1"/>
    <cellStyle name="表示済みのハイパーリンク" xfId="180" builtinId="9" hidden="1"/>
    <cellStyle name="表示済みのハイパーリンク" xfId="181" builtinId="9" hidden="1"/>
    <cellStyle name="表示済みのハイパーリンク" xfId="182" builtinId="9" hidden="1"/>
    <cellStyle name="表示済みのハイパーリンク" xfId="183" builtinId="9" hidden="1"/>
    <cellStyle name="表示済みのハイパーリンク" xfId="184" builtinId="9" hidden="1"/>
    <cellStyle name="表示済みのハイパーリンク" xfId="185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19</xdr:row>
      <xdr:rowOff>152400</xdr:rowOff>
    </xdr:from>
    <xdr:to>
      <xdr:col>4</xdr:col>
      <xdr:colOff>355600</xdr:colOff>
      <xdr:row>30</xdr:row>
      <xdr:rowOff>127000</xdr:rowOff>
    </xdr:to>
    <xdr:cxnSp macro="">
      <xdr:nvCxnSpPr>
        <xdr:cNvPr id="21" name="直線コネクタ 20"/>
        <xdr:cNvCxnSpPr/>
      </xdr:nvCxnSpPr>
      <xdr:spPr>
        <a:xfrm>
          <a:off x="6146800" y="4495800"/>
          <a:ext cx="0" cy="2489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139700</xdr:colOff>
      <xdr:row>19</xdr:row>
      <xdr:rowOff>139700</xdr:rowOff>
    </xdr:from>
    <xdr:to>
      <xdr:col>4</xdr:col>
      <xdr:colOff>355600</xdr:colOff>
      <xdr:row>19</xdr:row>
      <xdr:rowOff>139700</xdr:rowOff>
    </xdr:to>
    <xdr:cxnSp macro="">
      <xdr:nvCxnSpPr>
        <xdr:cNvPr id="23" name="直線コネクタ 22"/>
        <xdr:cNvCxnSpPr/>
      </xdr:nvCxnSpPr>
      <xdr:spPr>
        <a:xfrm>
          <a:off x="5930900" y="4483100"/>
          <a:ext cx="2159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12701</xdr:colOff>
      <xdr:row>15</xdr:row>
      <xdr:rowOff>50801</xdr:rowOff>
    </xdr:from>
    <xdr:to>
      <xdr:col>2</xdr:col>
      <xdr:colOff>1333501</xdr:colOff>
      <xdr:row>21</xdr:row>
      <xdr:rowOff>114300</xdr:rowOff>
    </xdr:to>
    <xdr:cxnSp macro="">
      <xdr:nvCxnSpPr>
        <xdr:cNvPr id="31" name="カギ線コネクタ 30"/>
        <xdr:cNvCxnSpPr/>
      </xdr:nvCxnSpPr>
      <xdr:spPr>
        <a:xfrm rot="5400000" flipH="1" flipV="1">
          <a:off x="2851151" y="3536951"/>
          <a:ext cx="1435099" cy="1320800"/>
        </a:xfrm>
        <a:prstGeom prst="bentConnector3">
          <a:avLst>
            <a:gd name="adj1" fmla="val -442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1308100</xdr:colOff>
      <xdr:row>15</xdr:row>
      <xdr:rowOff>50800</xdr:rowOff>
    </xdr:from>
    <xdr:to>
      <xdr:col>4</xdr:col>
      <xdr:colOff>1346200</xdr:colOff>
      <xdr:row>18</xdr:row>
      <xdr:rowOff>139700</xdr:rowOff>
    </xdr:to>
    <xdr:cxnSp macro="">
      <xdr:nvCxnSpPr>
        <xdr:cNvPr id="33" name="カギ線コネクタ 32"/>
        <xdr:cNvCxnSpPr/>
      </xdr:nvCxnSpPr>
      <xdr:spPr>
        <a:xfrm>
          <a:off x="4203700" y="3479800"/>
          <a:ext cx="2933700" cy="774700"/>
        </a:xfrm>
        <a:prstGeom prst="bentConnector3">
          <a:avLst>
            <a:gd name="adj1" fmla="val 85498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30</xdr:row>
      <xdr:rowOff>139700</xdr:rowOff>
    </xdr:from>
    <xdr:to>
      <xdr:col>4</xdr:col>
      <xdr:colOff>381000</xdr:colOff>
      <xdr:row>30</xdr:row>
      <xdr:rowOff>139700</xdr:rowOff>
    </xdr:to>
    <xdr:cxnSp macro="">
      <xdr:nvCxnSpPr>
        <xdr:cNvPr id="37" name="直線矢印コネクタ 36"/>
        <xdr:cNvCxnSpPr/>
      </xdr:nvCxnSpPr>
      <xdr:spPr>
        <a:xfrm flipH="1">
          <a:off x="5803900" y="6997700"/>
          <a:ext cx="3683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</xdr:row>
      <xdr:rowOff>139700</xdr:rowOff>
    </xdr:from>
    <xdr:to>
      <xdr:col>4</xdr:col>
      <xdr:colOff>1295400</xdr:colOff>
      <xdr:row>3</xdr:row>
      <xdr:rowOff>139700</xdr:rowOff>
    </xdr:to>
    <xdr:cxnSp macro="">
      <xdr:nvCxnSpPr>
        <xdr:cNvPr id="41" name="直線矢印コネクタ 40"/>
        <xdr:cNvCxnSpPr/>
      </xdr:nvCxnSpPr>
      <xdr:spPr>
        <a:xfrm flipH="1">
          <a:off x="5829300" y="825500"/>
          <a:ext cx="12573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3</xdr:row>
      <xdr:rowOff>139700</xdr:rowOff>
    </xdr:from>
    <xdr:to>
      <xdr:col>4</xdr:col>
      <xdr:colOff>1282700</xdr:colOff>
      <xdr:row>4</xdr:row>
      <xdr:rowOff>139700</xdr:rowOff>
    </xdr:to>
    <xdr:cxnSp macro="">
      <xdr:nvCxnSpPr>
        <xdr:cNvPr id="46" name="カギ線コネクタ 45"/>
        <xdr:cNvCxnSpPr/>
      </xdr:nvCxnSpPr>
      <xdr:spPr>
        <a:xfrm rot="10800000">
          <a:off x="6134100" y="825500"/>
          <a:ext cx="939800" cy="2286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4</xdr:row>
      <xdr:rowOff>127000</xdr:rowOff>
    </xdr:from>
    <xdr:to>
      <xdr:col>10</xdr:col>
      <xdr:colOff>342900</xdr:colOff>
      <xdr:row>18</xdr:row>
      <xdr:rowOff>127000</xdr:rowOff>
    </xdr:to>
    <xdr:cxnSp macro="">
      <xdr:nvCxnSpPr>
        <xdr:cNvPr id="48" name="直線コネクタ 47"/>
        <xdr:cNvCxnSpPr/>
      </xdr:nvCxnSpPr>
      <xdr:spPr>
        <a:xfrm>
          <a:off x="14820900" y="1041400"/>
          <a:ext cx="0" cy="3200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127000</xdr:colOff>
      <xdr:row>4</xdr:row>
      <xdr:rowOff>114300</xdr:rowOff>
    </xdr:from>
    <xdr:to>
      <xdr:col>10</xdr:col>
      <xdr:colOff>342900</xdr:colOff>
      <xdr:row>4</xdr:row>
      <xdr:rowOff>114300</xdr:rowOff>
    </xdr:to>
    <xdr:cxnSp macro="">
      <xdr:nvCxnSpPr>
        <xdr:cNvPr id="49" name="直線コネクタ 48"/>
        <xdr:cNvCxnSpPr/>
      </xdr:nvCxnSpPr>
      <xdr:spPr>
        <a:xfrm>
          <a:off x="14605000" y="1028700"/>
          <a:ext cx="2159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18</xdr:row>
      <xdr:rowOff>127000</xdr:rowOff>
    </xdr:from>
    <xdr:to>
      <xdr:col>10</xdr:col>
      <xdr:colOff>342900</xdr:colOff>
      <xdr:row>18</xdr:row>
      <xdr:rowOff>127000</xdr:rowOff>
    </xdr:to>
    <xdr:cxnSp macro="">
      <xdr:nvCxnSpPr>
        <xdr:cNvPr id="50" name="直線矢印コネクタ 49"/>
        <xdr:cNvCxnSpPr/>
      </xdr:nvCxnSpPr>
      <xdr:spPr>
        <a:xfrm flipH="1">
          <a:off x="14516100" y="4241800"/>
          <a:ext cx="3048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330200</xdr:colOff>
      <xdr:row>22</xdr:row>
      <xdr:rowOff>127000</xdr:rowOff>
    </xdr:from>
    <xdr:to>
      <xdr:col>8</xdr:col>
      <xdr:colOff>330200</xdr:colOff>
      <xdr:row>30</xdr:row>
      <xdr:rowOff>139700</xdr:rowOff>
    </xdr:to>
    <xdr:cxnSp macro="">
      <xdr:nvCxnSpPr>
        <xdr:cNvPr id="60" name="直線コネクタ 59"/>
        <xdr:cNvCxnSpPr/>
      </xdr:nvCxnSpPr>
      <xdr:spPr>
        <a:xfrm>
          <a:off x="11912600" y="5156200"/>
          <a:ext cx="0" cy="1841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22</xdr:row>
      <xdr:rowOff>127000</xdr:rowOff>
    </xdr:from>
    <xdr:to>
      <xdr:col>8</xdr:col>
      <xdr:colOff>330200</xdr:colOff>
      <xdr:row>22</xdr:row>
      <xdr:rowOff>127000</xdr:rowOff>
    </xdr:to>
    <xdr:cxnSp macro="">
      <xdr:nvCxnSpPr>
        <xdr:cNvPr id="61" name="直線コネクタ 60"/>
        <xdr:cNvCxnSpPr/>
      </xdr:nvCxnSpPr>
      <xdr:spPr>
        <a:xfrm>
          <a:off x="11696700" y="5156200"/>
          <a:ext cx="2159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1435100</xdr:colOff>
      <xdr:row>30</xdr:row>
      <xdr:rowOff>152400</xdr:rowOff>
    </xdr:from>
    <xdr:to>
      <xdr:col>8</xdr:col>
      <xdr:colOff>355600</xdr:colOff>
      <xdr:row>30</xdr:row>
      <xdr:rowOff>152400</xdr:rowOff>
    </xdr:to>
    <xdr:cxnSp macro="">
      <xdr:nvCxnSpPr>
        <xdr:cNvPr id="62" name="直線矢印コネクタ 61"/>
        <xdr:cNvCxnSpPr/>
      </xdr:nvCxnSpPr>
      <xdr:spPr>
        <a:xfrm flipH="1">
          <a:off x="11569700" y="7010400"/>
          <a:ext cx="3683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1054100</xdr:colOff>
      <xdr:row>11</xdr:row>
      <xdr:rowOff>114300</xdr:rowOff>
    </xdr:from>
    <xdr:to>
      <xdr:col>7</xdr:col>
      <xdr:colOff>0</xdr:colOff>
      <xdr:row>18</xdr:row>
      <xdr:rowOff>101600</xdr:rowOff>
    </xdr:to>
    <xdr:cxnSp macro="">
      <xdr:nvCxnSpPr>
        <xdr:cNvPr id="67" name="カギ線コネクタ 66"/>
        <xdr:cNvCxnSpPr/>
      </xdr:nvCxnSpPr>
      <xdr:spPr>
        <a:xfrm rot="10800000">
          <a:off x="8293100" y="2628900"/>
          <a:ext cx="1841500" cy="1587500"/>
        </a:xfrm>
        <a:prstGeom prst="bentConnector3">
          <a:avLst>
            <a:gd name="adj1" fmla="val 32069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355600</xdr:colOff>
      <xdr:row>3</xdr:row>
      <xdr:rowOff>139700</xdr:rowOff>
    </xdr:from>
    <xdr:to>
      <xdr:col>5</xdr:col>
      <xdr:colOff>1079500</xdr:colOff>
      <xdr:row>11</xdr:row>
      <xdr:rowOff>114300</xdr:rowOff>
    </xdr:to>
    <xdr:cxnSp macro="">
      <xdr:nvCxnSpPr>
        <xdr:cNvPr id="72" name="カギ線コネクタ 71"/>
        <xdr:cNvCxnSpPr/>
      </xdr:nvCxnSpPr>
      <xdr:spPr>
        <a:xfrm rot="10800000">
          <a:off x="6146800" y="825500"/>
          <a:ext cx="2171700" cy="1803400"/>
        </a:xfrm>
        <a:prstGeom prst="bentConnector3">
          <a:avLst>
            <a:gd name="adj1" fmla="val 7865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241300</xdr:colOff>
      <xdr:row>20</xdr:row>
      <xdr:rowOff>165100</xdr:rowOff>
    </xdr:from>
    <xdr:to>
      <xdr:col>6</xdr:col>
      <xdr:colOff>241300</xdr:colOff>
      <xdr:row>30</xdr:row>
      <xdr:rowOff>177800</xdr:rowOff>
    </xdr:to>
    <xdr:cxnSp macro="">
      <xdr:nvCxnSpPr>
        <xdr:cNvPr id="19" name="直線コネクタ 18"/>
        <xdr:cNvCxnSpPr/>
      </xdr:nvCxnSpPr>
      <xdr:spPr>
        <a:xfrm>
          <a:off x="8928100" y="4737100"/>
          <a:ext cx="0" cy="2298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20</xdr:row>
      <xdr:rowOff>152400</xdr:rowOff>
    </xdr:from>
    <xdr:to>
      <xdr:col>6</xdr:col>
      <xdr:colOff>241300</xdr:colOff>
      <xdr:row>20</xdr:row>
      <xdr:rowOff>152400</xdr:rowOff>
    </xdr:to>
    <xdr:cxnSp macro="">
      <xdr:nvCxnSpPr>
        <xdr:cNvPr id="20" name="直線コネクタ 19"/>
        <xdr:cNvCxnSpPr/>
      </xdr:nvCxnSpPr>
      <xdr:spPr>
        <a:xfrm>
          <a:off x="8712200" y="4724400"/>
          <a:ext cx="2159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30</xdr:row>
      <xdr:rowOff>139700</xdr:rowOff>
    </xdr:from>
    <xdr:to>
      <xdr:col>6</xdr:col>
      <xdr:colOff>228600</xdr:colOff>
      <xdr:row>30</xdr:row>
      <xdr:rowOff>139700</xdr:rowOff>
    </xdr:to>
    <xdr:cxnSp macro="">
      <xdr:nvCxnSpPr>
        <xdr:cNvPr id="32" name="直線コネクタ 31"/>
        <xdr:cNvCxnSpPr/>
      </xdr:nvCxnSpPr>
      <xdr:spPr>
        <a:xfrm>
          <a:off x="6172200" y="6997700"/>
          <a:ext cx="27432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オービット">
  <a:themeElements>
    <a:clrScheme name="オービット">
      <a:dk1>
        <a:srgbClr val="000000"/>
      </a:dk1>
      <a:lt1>
        <a:srgbClr val="FFFFFF"/>
      </a:lt1>
      <a:dk2>
        <a:srgbClr val="7C9BA5"/>
      </a:dk2>
      <a:lt2>
        <a:srgbClr val="C1D0CA"/>
      </a:lt2>
      <a:accent1>
        <a:srgbClr val="F2D908"/>
      </a:accent1>
      <a:accent2>
        <a:srgbClr val="9DE61E"/>
      </a:accent2>
      <a:accent3>
        <a:srgbClr val="0D8BE6"/>
      </a:accent3>
      <a:accent4>
        <a:srgbClr val="C61B1B"/>
      </a:accent4>
      <a:accent5>
        <a:srgbClr val="E26F08"/>
      </a:accent5>
      <a:accent6>
        <a:srgbClr val="8D35D1"/>
      </a:accent6>
      <a:hlink>
        <a:srgbClr val="ECBF0B"/>
      </a:hlink>
      <a:folHlink>
        <a:srgbClr val="F4E5A8"/>
      </a:folHlink>
    </a:clrScheme>
    <a:fontScheme name="オービット">
      <a:majorFont>
        <a:latin typeface="Candara"/>
        <a:ea typeface=""/>
        <a:cs typeface=""/>
        <a:font script="Jpan" typeface="ＭＳ Ｐゴシック"/>
        <a:font script="Hans" typeface="宋体"/>
        <a:font script="Hant" typeface="新細明體"/>
      </a:majorFont>
      <a:minorFont>
        <a:latin typeface="Candara"/>
        <a:ea typeface=""/>
        <a:cs typeface=""/>
        <a:font script="Jpan" typeface="ＭＳ Ｐゴシック"/>
        <a:font script="Hans" typeface="宋体"/>
        <a:font script="Hant" typeface="新細明體"/>
      </a:minorFont>
    </a:fontScheme>
    <a:fmtScheme name="オービット">
      <a:fillStyleLst>
        <a:solidFill>
          <a:schemeClr val="phClr"/>
        </a:solidFill>
        <a:solidFill>
          <a:schemeClr val="phClr">
            <a:shade val="80000"/>
          </a:schemeClr>
        </a:solidFill>
        <a:gradFill rotWithShape="1">
          <a:gsLst>
            <a:gs pos="0">
              <a:schemeClr val="phClr">
                <a:shade val="30000"/>
                <a:satMod val="100000"/>
              </a:schemeClr>
            </a:gs>
            <a:gs pos="80000">
              <a:schemeClr val="phClr">
                <a:shade val="90000"/>
                <a:satMod val="100000"/>
              </a:schemeClr>
            </a:gs>
            <a:gs pos="100000">
              <a:schemeClr val="phClr">
                <a:tint val="90000"/>
                <a:shade val="100000"/>
                <a:satMod val="150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31750" cap="flat" cmpd="sng" algn="ctr">
          <a:solidFill>
            <a:schemeClr val="phClr">
              <a:shade val="90000"/>
            </a:schemeClr>
          </a:solidFill>
          <a:prstDash val="solid"/>
        </a:ln>
        <a:ln w="762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228600" dist="38100" dir="5400000" sx="104000" sy="104000" algn="ctr" rotWithShape="0">
              <a:srgbClr val="000000">
                <a:alpha val="80000"/>
              </a:srgbClr>
            </a:outerShdw>
          </a:effectLst>
        </a:effectStyle>
        <a:effectStyle>
          <a:effectLst>
            <a:outerShdw blurRad="317500" dist="381000" dir="5400000" sx="90000" sy="2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etal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1000"/>
                <a:lumMod val="80000"/>
              </a:schemeClr>
              <a:schemeClr val="phClr">
                <a:satMod val="360000"/>
                <a:lumMod val="14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mmy00@gmail.com" TargetMode="External"/><Relationship Id="rId2" Type="http://schemas.openxmlformats.org/officeDocument/2006/relationships/hyperlink" Target="mailto:dammy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workbookViewId="0">
      <selection activeCell="H33" sqref="H33"/>
    </sheetView>
  </sheetViews>
  <sheetFormatPr baseColWidth="12" defaultColWidth="19" defaultRowHeight="18" x14ac:dyDescent="0"/>
  <cols>
    <col min="1" max="16384" width="19" style="1"/>
  </cols>
  <sheetData>
    <row r="2" spans="4:10">
      <c r="D2" s="4" t="s">
        <v>7</v>
      </c>
      <c r="F2" s="4" t="s">
        <v>10</v>
      </c>
      <c r="H2" s="5"/>
      <c r="J2" s="4" t="s">
        <v>11</v>
      </c>
    </row>
    <row r="3" spans="4:10">
      <c r="D3" s="2" t="s">
        <v>172</v>
      </c>
      <c r="F3" s="2" t="s">
        <v>177</v>
      </c>
      <c r="H3" s="6"/>
      <c r="J3" s="2" t="s">
        <v>2</v>
      </c>
    </row>
    <row r="4" spans="4:10">
      <c r="D4" s="3" t="s">
        <v>173</v>
      </c>
      <c r="F4" s="3" t="s">
        <v>178</v>
      </c>
      <c r="H4" s="6"/>
      <c r="J4" s="3" t="s">
        <v>1</v>
      </c>
    </row>
    <row r="5" spans="4:10">
      <c r="D5" s="3" t="s">
        <v>174</v>
      </c>
      <c r="F5" s="3" t="s">
        <v>179</v>
      </c>
      <c r="H5" s="6"/>
      <c r="J5" s="3" t="s">
        <v>6</v>
      </c>
    </row>
    <row r="6" spans="4:10">
      <c r="D6" s="3" t="s">
        <v>175</v>
      </c>
      <c r="H6" s="6"/>
    </row>
    <row r="7" spans="4:10">
      <c r="D7" s="3" t="s">
        <v>176</v>
      </c>
      <c r="H7" s="6"/>
    </row>
    <row r="8" spans="4:10">
      <c r="H8" s="6"/>
    </row>
    <row r="9" spans="4:10">
      <c r="H9" s="6"/>
    </row>
    <row r="10" spans="4:10">
      <c r="H10" s="6"/>
    </row>
    <row r="17" spans="2:10">
      <c r="B17" s="4" t="s">
        <v>8</v>
      </c>
      <c r="D17" s="4" t="s">
        <v>16</v>
      </c>
      <c r="F17" s="4" t="s">
        <v>14</v>
      </c>
      <c r="H17" s="4" t="s">
        <v>13</v>
      </c>
      <c r="J17" s="4" t="s">
        <v>12</v>
      </c>
    </row>
    <row r="18" spans="2:10">
      <c r="B18" s="2" t="s">
        <v>189</v>
      </c>
      <c r="D18" s="2" t="s">
        <v>180</v>
      </c>
      <c r="F18" s="2" t="s">
        <v>197</v>
      </c>
      <c r="H18" s="2" t="s">
        <v>203</v>
      </c>
      <c r="J18" s="2" t="s">
        <v>0</v>
      </c>
    </row>
    <row r="19" spans="2:10">
      <c r="B19" s="3" t="s">
        <v>181</v>
      </c>
      <c r="D19" s="3" t="s">
        <v>181</v>
      </c>
      <c r="F19" s="3" t="s">
        <v>198</v>
      </c>
      <c r="H19" s="3" t="s">
        <v>204</v>
      </c>
      <c r="J19" s="3" t="s">
        <v>5</v>
      </c>
    </row>
    <row r="20" spans="2:10">
      <c r="B20" s="3" t="s">
        <v>185</v>
      </c>
      <c r="D20" s="3" t="s">
        <v>182</v>
      </c>
      <c r="F20" s="3" t="s">
        <v>199</v>
      </c>
      <c r="H20" s="3" t="s">
        <v>205</v>
      </c>
      <c r="J20" s="3" t="s">
        <v>3</v>
      </c>
    </row>
    <row r="21" spans="2:10">
      <c r="B21" s="3" t="s">
        <v>186</v>
      </c>
      <c r="D21" s="3" t="s">
        <v>202</v>
      </c>
      <c r="F21" s="3" t="s">
        <v>200</v>
      </c>
      <c r="H21" s="3" t="s">
        <v>183</v>
      </c>
      <c r="J21" s="3" t="s">
        <v>4</v>
      </c>
    </row>
    <row r="22" spans="2:10">
      <c r="B22" s="3" t="s">
        <v>187</v>
      </c>
      <c r="D22" s="3" t="s">
        <v>183</v>
      </c>
      <c r="F22" s="3" t="s">
        <v>201</v>
      </c>
      <c r="H22" s="3" t="s">
        <v>192</v>
      </c>
    </row>
    <row r="23" spans="2:10">
      <c r="B23" s="3" t="s">
        <v>188</v>
      </c>
      <c r="D23" s="3" t="s">
        <v>184</v>
      </c>
      <c r="H23" s="3" t="s">
        <v>206</v>
      </c>
    </row>
    <row r="24" spans="2:10">
      <c r="H24" s="3" t="s">
        <v>207</v>
      </c>
    </row>
    <row r="29" spans="2:10">
      <c r="B29" s="16" t="s">
        <v>171</v>
      </c>
      <c r="D29" s="4" t="s">
        <v>9</v>
      </c>
      <c r="H29" s="4" t="s">
        <v>15</v>
      </c>
    </row>
    <row r="30" spans="2:10">
      <c r="B30" s="17" t="s">
        <v>190</v>
      </c>
      <c r="D30" s="2" t="s">
        <v>193</v>
      </c>
      <c r="H30" s="2" t="s">
        <v>208</v>
      </c>
    </row>
    <row r="31" spans="2:10">
      <c r="B31" s="18" t="s">
        <v>191</v>
      </c>
      <c r="D31" s="3" t="s">
        <v>194</v>
      </c>
      <c r="H31" s="3" t="s">
        <v>209</v>
      </c>
    </row>
    <row r="32" spans="2:10">
      <c r="B32" s="18" t="s">
        <v>183</v>
      </c>
      <c r="D32" s="3" t="s">
        <v>195</v>
      </c>
      <c r="H32" s="3" t="s">
        <v>210</v>
      </c>
    </row>
    <row r="33" spans="2:4">
      <c r="B33" s="18" t="s">
        <v>192</v>
      </c>
      <c r="D33" s="3" t="s">
        <v>196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" sqref="G3:G19"/>
    </sheetView>
  </sheetViews>
  <sheetFormatPr baseColWidth="12" defaultRowHeight="18" x14ac:dyDescent="0"/>
  <cols>
    <col min="1" max="1" width="6.33203125" style="8" bestFit="1" customWidth="1"/>
    <col min="2" max="2" width="10.33203125" style="8" bestFit="1" customWidth="1"/>
    <col min="3" max="3" width="11.5" style="8" bestFit="1" customWidth="1"/>
    <col min="4" max="4" width="8.5" style="8" bestFit="1" customWidth="1"/>
    <col min="5" max="5" width="38.1640625" style="8" bestFit="1" customWidth="1"/>
    <col min="6" max="6" width="5.5" style="8" bestFit="1" customWidth="1"/>
    <col min="7" max="7" width="112.6640625" style="11" bestFit="1" customWidth="1"/>
    <col min="8" max="8" width="129.33203125" style="11" bestFit="1" customWidth="1"/>
    <col min="9" max="16384" width="12.83203125" style="8"/>
  </cols>
  <sheetData>
    <row r="1" spans="1:8">
      <c r="A1" s="2" t="s">
        <v>326</v>
      </c>
    </row>
    <row r="2" spans="1:8">
      <c r="A2" s="3" t="s">
        <v>327</v>
      </c>
      <c r="B2" s="3" t="s">
        <v>328</v>
      </c>
      <c r="C2" s="3" t="s">
        <v>331</v>
      </c>
      <c r="D2" s="3" t="s">
        <v>329</v>
      </c>
      <c r="E2" s="3" t="s">
        <v>333</v>
      </c>
      <c r="F2" s="3" t="s">
        <v>338</v>
      </c>
      <c r="G2" s="12" t="s">
        <v>23</v>
      </c>
      <c r="H2" s="15" t="s">
        <v>134</v>
      </c>
    </row>
    <row r="3" spans="1:8">
      <c r="A3" s="8" t="s">
        <v>372</v>
      </c>
      <c r="B3" s="8" t="s">
        <v>278</v>
      </c>
      <c r="C3" s="8" t="s">
        <v>332</v>
      </c>
      <c r="D3" s="8" t="s">
        <v>278</v>
      </c>
      <c r="E3" s="8" t="s">
        <v>334</v>
      </c>
      <c r="F3" s="8" t="s">
        <v>278</v>
      </c>
      <c r="G3" s="11" t="str">
        <f>"insert into "&amp;A$1&amp;"(account_id, date, target_id, text, done) values("&amp;B3&amp;",'"&amp;C3&amp;"',"&amp;D3&amp;",'"&amp;E3&amp;"','"&amp;F3&amp;"');"</f>
        <v>insert into todo(account_id, date, target_id, text, done) values(1,'2013-11-25',1,'応用情報の参考書を20ページ分終わらせる','1');</v>
      </c>
      <c r="H3" s="11" t="str">
        <f>"$sql = """&amp;G3&amp;""""&amp;";"&amp;"$mysqlCon-&gt;sqlGo($sql) or die ("""&amp;"データ挿入失敗"&amp;""");"</f>
        <v>$sql = "insert into todo(account_id, date, target_id, text, done) values(1,'2013-11-25',1,'応用情報の参考書を20ページ分終わらせる','1');";$mysqlCon-&gt;sqlGo($sql) or die ("データ挿入失敗");</v>
      </c>
    </row>
    <row r="4" spans="1:8">
      <c r="A4" s="8" t="s">
        <v>372</v>
      </c>
      <c r="B4" s="8" t="s">
        <v>278</v>
      </c>
      <c r="C4" s="8" t="s">
        <v>332</v>
      </c>
      <c r="D4" s="8" t="s">
        <v>330</v>
      </c>
      <c r="E4" s="8" t="s">
        <v>335</v>
      </c>
      <c r="F4" s="8" t="s">
        <v>278</v>
      </c>
      <c r="G4" s="11" t="str">
        <f t="shared" ref="G4:G19" si="0">"insert into "&amp;A$1&amp;"(account_id, date, target_id, text, done) values("&amp;B4&amp;",'"&amp;C4&amp;"',"&amp;D4&amp;",'"&amp;E4&amp;"','"&amp;F4&amp;"');"</f>
        <v>insert into todo(account_id, date, target_id, text, done) values(1,'2013-11-25',1,'応用情報の参考書を21ページ分終わらせる','1');</v>
      </c>
      <c r="H4" s="11" t="str">
        <f t="shared" ref="H4:H19" si="1">"$sql = """&amp;G4&amp;""""&amp;";"&amp;"$mysqlCon-&gt;sqlGo($sql) or die ("""&amp;"データ挿入失敗"&amp;""");"</f>
        <v>$sql = "insert into todo(account_id, date, target_id, text, done) values(1,'2013-11-25',1,'応用情報の参考書を21ページ分終わらせる','1');";$mysqlCon-&gt;sqlGo($sql) or die ("データ挿入失敗");</v>
      </c>
    </row>
    <row r="5" spans="1:8">
      <c r="A5" s="8" t="s">
        <v>372</v>
      </c>
      <c r="B5" s="8" t="s">
        <v>278</v>
      </c>
      <c r="C5" s="8" t="s">
        <v>332</v>
      </c>
      <c r="D5" s="8" t="s">
        <v>330</v>
      </c>
      <c r="E5" s="8" t="s">
        <v>336</v>
      </c>
      <c r="F5" s="8" t="s">
        <v>339</v>
      </c>
      <c r="G5" s="11" t="str">
        <f t="shared" si="0"/>
        <v>insert into todo(account_id, date, target_id, text, done) values(1,'2013-11-25',1,'応用情報の参考書を22ページ分終わらせる','0');</v>
      </c>
      <c r="H5" s="11" t="str">
        <f t="shared" si="1"/>
        <v>$sql = "insert into todo(account_id, date, target_id, text, done) values(1,'2013-11-25',1,'応用情報の参考書を22ページ分終わらせる','0');";$mysqlCon-&gt;sqlGo($sql) or die ("データ挿入失敗");</v>
      </c>
    </row>
    <row r="6" spans="1:8">
      <c r="A6" s="8" t="s">
        <v>372</v>
      </c>
      <c r="B6" s="8" t="s">
        <v>278</v>
      </c>
      <c r="C6" s="8" t="s">
        <v>332</v>
      </c>
      <c r="D6" s="8" t="s">
        <v>330</v>
      </c>
      <c r="E6" s="8" t="s">
        <v>337</v>
      </c>
      <c r="F6" s="8" t="s">
        <v>339</v>
      </c>
      <c r="G6" s="11" t="str">
        <f t="shared" si="0"/>
        <v>insert into todo(account_id, date, target_id, text, done) values(1,'2013-11-25',1,'応用情報の参考書を23ページ分終わらせる','0');</v>
      </c>
      <c r="H6" s="11" t="str">
        <f t="shared" si="1"/>
        <v>$sql = "insert into todo(account_id, date, target_id, text, done) values(1,'2013-11-25',1,'応用情報の参考書を23ページ分終わらせる','0');";$mysqlCon-&gt;sqlGo($sql) or die ("データ挿入失敗");</v>
      </c>
    </row>
    <row r="7" spans="1:8">
      <c r="A7" s="8" t="s">
        <v>372</v>
      </c>
      <c r="B7" s="8" t="s">
        <v>278</v>
      </c>
      <c r="C7" s="8" t="s">
        <v>332</v>
      </c>
      <c r="D7" s="8" t="s">
        <v>147</v>
      </c>
      <c r="E7" s="8" t="s">
        <v>371</v>
      </c>
      <c r="F7" s="8" t="s">
        <v>339</v>
      </c>
      <c r="G7" s="11" t="str">
        <f t="shared" si="0"/>
        <v>insert into todo(account_id, date, target_id, text, done) values(1,'2013-11-25',2,'基本情報の参考書を24ページ分終わらせる','0');</v>
      </c>
      <c r="H7" s="11" t="str">
        <f t="shared" si="1"/>
        <v>$sql = "insert into todo(account_id, date, target_id, text, done) values(1,'2013-11-25',2,'基本情報の参考書を24ページ分終わらせる','0');";$mysqlCon-&gt;sqlGo($sql) or die ("データ挿入失敗");</v>
      </c>
    </row>
    <row r="8" spans="1:8">
      <c r="A8" s="8" t="s">
        <v>372</v>
      </c>
      <c r="B8" s="8" t="s">
        <v>278</v>
      </c>
      <c r="C8" s="8" t="s">
        <v>332</v>
      </c>
      <c r="D8" s="8" t="s">
        <v>365</v>
      </c>
      <c r="E8" s="8" t="s">
        <v>370</v>
      </c>
      <c r="F8" s="8" t="s">
        <v>339</v>
      </c>
      <c r="G8" s="11" t="str">
        <f t="shared" si="0"/>
        <v>insert into todo(account_id, date, target_id, text, done) values(1,'2013-11-25',2,'基本情報の参考書を25ページ分終わらせる','0');</v>
      </c>
      <c r="H8" s="11" t="str">
        <f t="shared" si="1"/>
        <v>$sql = "insert into todo(account_id, date, target_id, text, done) values(1,'2013-11-25',2,'基本情報の参考書を25ページ分終わらせる','0');";$mysqlCon-&gt;sqlGo($sql) or die ("データ挿入失敗");</v>
      </c>
    </row>
    <row r="9" spans="1:8">
      <c r="A9" s="8" t="s">
        <v>372</v>
      </c>
      <c r="B9" s="8" t="s">
        <v>144</v>
      </c>
      <c r="C9" s="8" t="s">
        <v>373</v>
      </c>
      <c r="D9" s="8" t="s">
        <v>145</v>
      </c>
      <c r="E9" s="8" t="s">
        <v>357</v>
      </c>
      <c r="F9" s="8" t="s">
        <v>145</v>
      </c>
      <c r="G9" s="11" t="str">
        <f t="shared" si="0"/>
        <v>insert into todo(account_id, date, target_id, text, done) values(1,'2013-12-08',1,'応用情報の参考書を26ページ分終わらせる','1');</v>
      </c>
      <c r="H9" s="11" t="str">
        <f t="shared" si="1"/>
        <v>$sql = "insert into todo(account_id, date, target_id, text, done) values(1,'2013-12-08',1,'応用情報の参考書を26ページ分終わらせる','1');";$mysqlCon-&gt;sqlGo($sql) or die ("データ挿入失敗");</v>
      </c>
    </row>
    <row r="10" spans="1:8">
      <c r="A10" s="8" t="s">
        <v>372</v>
      </c>
      <c r="B10" s="8" t="s">
        <v>144</v>
      </c>
      <c r="C10" s="8" t="s">
        <v>373</v>
      </c>
      <c r="D10" s="8" t="s">
        <v>145</v>
      </c>
      <c r="E10" s="8" t="s">
        <v>358</v>
      </c>
      <c r="F10" s="8" t="s">
        <v>145</v>
      </c>
      <c r="G10" s="11" t="str">
        <f t="shared" si="0"/>
        <v>insert into todo(account_id, date, target_id, text, done) values(1,'2013-12-08',1,'応用情報の参考書を27ページ分終わらせる','1');</v>
      </c>
      <c r="H10" s="11" t="str">
        <f t="shared" si="1"/>
        <v>$sql = "insert into todo(account_id, date, target_id, text, done) values(1,'2013-12-08',1,'応用情報の参考書を27ページ分終わらせる','1');";$mysqlCon-&gt;sqlGo($sql) or die ("データ挿入失敗");</v>
      </c>
    </row>
    <row r="11" spans="1:8">
      <c r="A11" s="8" t="s">
        <v>372</v>
      </c>
      <c r="B11" s="8" t="s">
        <v>144</v>
      </c>
      <c r="C11" s="8" t="s">
        <v>373</v>
      </c>
      <c r="D11" s="8" t="s">
        <v>145</v>
      </c>
      <c r="E11" s="8" t="s">
        <v>359</v>
      </c>
      <c r="F11" s="8" t="s">
        <v>309</v>
      </c>
      <c r="G11" s="11" t="str">
        <f t="shared" si="0"/>
        <v>insert into todo(account_id, date, target_id, text, done) values(1,'2013-12-08',1,'応用情報の参考書を28ページ分終わらせる','0');</v>
      </c>
      <c r="H11" s="11" t="str">
        <f t="shared" si="1"/>
        <v>$sql = "insert into todo(account_id, date, target_id, text, done) values(1,'2013-12-08',1,'応用情報の参考書を28ページ分終わらせる','0');";$mysqlCon-&gt;sqlGo($sql) or die ("データ挿入失敗");</v>
      </c>
    </row>
    <row r="12" spans="1:8">
      <c r="A12" s="8" t="s">
        <v>372</v>
      </c>
      <c r="B12" s="8" t="s">
        <v>144</v>
      </c>
      <c r="C12" s="8" t="s">
        <v>373</v>
      </c>
      <c r="D12" s="8" t="s">
        <v>145</v>
      </c>
      <c r="E12" s="8" t="s">
        <v>360</v>
      </c>
      <c r="F12" s="8" t="s">
        <v>309</v>
      </c>
      <c r="G12" s="11" t="str">
        <f t="shared" si="0"/>
        <v>insert into todo(account_id, date, target_id, text, done) values(1,'2013-12-08',1,'応用情報の参考書を29ページ分終わらせる','0');</v>
      </c>
      <c r="H12" s="11" t="str">
        <f t="shared" si="1"/>
        <v>$sql = "insert into todo(account_id, date, target_id, text, done) values(1,'2013-12-08',1,'応用情報の参考書を29ページ分終わらせる','0');";$mysqlCon-&gt;sqlGo($sql) or die ("データ挿入失敗");</v>
      </c>
    </row>
    <row r="13" spans="1:8">
      <c r="A13" s="8" t="s">
        <v>372</v>
      </c>
      <c r="B13" s="8" t="s">
        <v>144</v>
      </c>
      <c r="C13" s="8" t="s">
        <v>373</v>
      </c>
      <c r="D13" s="8" t="s">
        <v>147</v>
      </c>
      <c r="E13" s="8" t="s">
        <v>369</v>
      </c>
      <c r="F13" s="8" t="s">
        <v>309</v>
      </c>
      <c r="G13" s="11" t="str">
        <f t="shared" si="0"/>
        <v>insert into todo(account_id, date, target_id, text, done) values(1,'2013-12-08',2,'基本情報の参考書を30ページ分終わらせる','0');</v>
      </c>
      <c r="H13" s="11" t="str">
        <f t="shared" si="1"/>
        <v>$sql = "insert into todo(account_id, date, target_id, text, done) values(1,'2013-12-08',2,'基本情報の参考書を30ページ分終わらせる','0');";$mysqlCon-&gt;sqlGo($sql) or die ("データ挿入失敗");</v>
      </c>
    </row>
    <row r="14" spans="1:8">
      <c r="A14" s="8" t="s">
        <v>372</v>
      </c>
      <c r="B14" s="8" t="s">
        <v>144</v>
      </c>
      <c r="C14" s="8" t="s">
        <v>373</v>
      </c>
      <c r="D14" s="8" t="s">
        <v>366</v>
      </c>
      <c r="E14" s="8" t="s">
        <v>368</v>
      </c>
      <c r="F14" s="8" t="s">
        <v>309</v>
      </c>
      <c r="G14" s="11" t="str">
        <f t="shared" si="0"/>
        <v>insert into todo(account_id, date, target_id, text, done) values(1,'2013-12-08',2,'基本情報の参考書を31ページ分終わらせる','0');</v>
      </c>
      <c r="H14" s="11" t="str">
        <f t="shared" si="1"/>
        <v>$sql = "insert into todo(account_id, date, target_id, text, done) values(1,'2013-12-08',2,'基本情報の参考書を31ページ分終わらせる','0');";$mysqlCon-&gt;sqlGo($sql) or die ("データ挿入失敗");</v>
      </c>
    </row>
    <row r="15" spans="1:8">
      <c r="A15" s="8" t="s">
        <v>372</v>
      </c>
      <c r="B15" s="8" t="s">
        <v>144</v>
      </c>
      <c r="C15" s="8" t="s">
        <v>373</v>
      </c>
      <c r="D15" s="8" t="s">
        <v>145</v>
      </c>
      <c r="E15" s="8" t="s">
        <v>361</v>
      </c>
      <c r="F15" s="8" t="s">
        <v>145</v>
      </c>
      <c r="G15" s="11" t="str">
        <f t="shared" si="0"/>
        <v>insert into todo(account_id, date, target_id, text, done) values(1,'2013-12-08',1,'応用情報の参考書を32ページ分終わらせる','1');</v>
      </c>
      <c r="H15" s="11" t="str">
        <f t="shared" si="1"/>
        <v>$sql = "insert into todo(account_id, date, target_id, text, done) values(1,'2013-12-08',1,'応用情報の参考書を32ページ分終わらせる','1');";$mysqlCon-&gt;sqlGo($sql) or die ("データ挿入失敗");</v>
      </c>
    </row>
    <row r="16" spans="1:8">
      <c r="A16" s="8" t="s">
        <v>372</v>
      </c>
      <c r="B16" s="8" t="s">
        <v>144</v>
      </c>
      <c r="C16" s="8" t="s">
        <v>373</v>
      </c>
      <c r="D16" s="8" t="s">
        <v>145</v>
      </c>
      <c r="E16" s="8" t="s">
        <v>362</v>
      </c>
      <c r="F16" s="8" t="s">
        <v>145</v>
      </c>
      <c r="G16" s="11" t="str">
        <f t="shared" si="0"/>
        <v>insert into todo(account_id, date, target_id, text, done) values(1,'2013-12-08',1,'応用情報の参考書を33ページ分終わらせる','1');</v>
      </c>
      <c r="H16" s="11" t="str">
        <f t="shared" si="1"/>
        <v>$sql = "insert into todo(account_id, date, target_id, text, done) values(1,'2013-12-08',1,'応用情報の参考書を33ページ分終わらせる','1');";$mysqlCon-&gt;sqlGo($sql) or die ("データ挿入失敗");</v>
      </c>
    </row>
    <row r="17" spans="1:8">
      <c r="A17" s="8" t="s">
        <v>372</v>
      </c>
      <c r="B17" s="8" t="s">
        <v>144</v>
      </c>
      <c r="C17" s="8" t="s">
        <v>373</v>
      </c>
      <c r="D17" s="8" t="s">
        <v>145</v>
      </c>
      <c r="E17" s="8" t="s">
        <v>363</v>
      </c>
      <c r="F17" s="8" t="s">
        <v>309</v>
      </c>
      <c r="G17" s="11" t="str">
        <f t="shared" si="0"/>
        <v>insert into todo(account_id, date, target_id, text, done) values(1,'2013-12-08',1,'応用情報の参考書を34ページ分終わらせる','0');</v>
      </c>
      <c r="H17" s="11" t="str">
        <f t="shared" si="1"/>
        <v>$sql = "insert into todo(account_id, date, target_id, text, done) values(1,'2013-12-08',1,'応用情報の参考書を34ページ分終わらせる','0');";$mysqlCon-&gt;sqlGo($sql) or die ("データ挿入失敗");</v>
      </c>
    </row>
    <row r="18" spans="1:8">
      <c r="A18" s="8" t="s">
        <v>372</v>
      </c>
      <c r="B18" s="8" t="s">
        <v>144</v>
      </c>
      <c r="C18" s="8" t="s">
        <v>373</v>
      </c>
      <c r="D18" s="8" t="s">
        <v>145</v>
      </c>
      <c r="E18" s="8" t="s">
        <v>364</v>
      </c>
      <c r="F18" s="8" t="s">
        <v>309</v>
      </c>
      <c r="G18" s="11" t="str">
        <f t="shared" si="0"/>
        <v>insert into todo(account_id, date, target_id, text, done) values(1,'2013-12-08',1,'応用情報の参考書を35ページ分終わらせる','0');</v>
      </c>
      <c r="H18" s="11" t="str">
        <f t="shared" si="1"/>
        <v>$sql = "insert into todo(account_id, date, target_id, text, done) values(1,'2013-12-08',1,'応用情報の参考書を35ページ分終わらせる','0');";$mysqlCon-&gt;sqlGo($sql) or die ("データ挿入失敗");</v>
      </c>
    </row>
    <row r="19" spans="1:8">
      <c r="A19" s="8" t="s">
        <v>372</v>
      </c>
      <c r="B19" s="8" t="s">
        <v>144</v>
      </c>
      <c r="C19" s="8" t="s">
        <v>373</v>
      </c>
      <c r="D19" s="8" t="s">
        <v>147</v>
      </c>
      <c r="E19" s="8" t="s">
        <v>367</v>
      </c>
      <c r="F19" s="8" t="s">
        <v>309</v>
      </c>
      <c r="G19" s="11" t="str">
        <f t="shared" si="0"/>
        <v>insert into todo(account_id, date, target_id, text, done) values(1,'2013-12-08',2,'基本情報の参考書を36ページ分終わらせる','0');</v>
      </c>
      <c r="H19" s="11" t="str">
        <f t="shared" si="1"/>
        <v>$sql = "insert into todo(account_id, date, target_id, text, done) values(1,'2013-12-08',2,'基本情報の参考書を36ページ分終わらせる','0');";$mysqlCon-&gt;sqlGo($sql) or die ("データ挿入失敗");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I1" workbookViewId="0">
      <selection activeCell="K3" sqref="K3:K8"/>
    </sheetView>
  </sheetViews>
  <sheetFormatPr baseColWidth="12" defaultRowHeight="18" x14ac:dyDescent="0"/>
  <cols>
    <col min="1" max="1" width="9.1640625" style="8" bestFit="1" customWidth="1"/>
    <col min="2" max="2" width="18.83203125" style="8" bestFit="1" customWidth="1"/>
    <col min="3" max="3" width="14.83203125" style="8" bestFit="1" customWidth="1"/>
    <col min="4" max="4" width="9.5" style="8" bestFit="1" customWidth="1"/>
    <col min="5" max="5" width="95.6640625" style="8" bestFit="1" customWidth="1"/>
    <col min="6" max="6" width="4.5" style="8" bestFit="1" customWidth="1"/>
    <col min="7" max="7" width="11.5" style="8" bestFit="1" customWidth="1"/>
    <col min="8" max="8" width="13.83203125" style="8" bestFit="1" customWidth="1"/>
    <col min="9" max="9" width="7.6640625" style="8" bestFit="1" customWidth="1"/>
    <col min="10" max="10" width="8.5" style="8" bestFit="1" customWidth="1"/>
    <col min="11" max="11" width="186.33203125" style="11" bestFit="1" customWidth="1"/>
    <col min="12" max="12" width="122.5" style="11" bestFit="1" customWidth="1"/>
    <col min="13" max="16384" width="12.83203125" style="8"/>
  </cols>
  <sheetData>
    <row r="1" spans="1:12">
      <c r="A1" s="13" t="s">
        <v>172</v>
      </c>
    </row>
    <row r="2" spans="1:12">
      <c r="A2" s="9" t="s">
        <v>254</v>
      </c>
      <c r="B2" s="9" t="s">
        <v>174</v>
      </c>
      <c r="C2" s="9" t="s">
        <v>212</v>
      </c>
      <c r="D2" s="9" t="s">
        <v>256</v>
      </c>
      <c r="E2" s="9" t="s">
        <v>304</v>
      </c>
      <c r="F2" s="9" t="s">
        <v>307</v>
      </c>
      <c r="G2" s="9" t="s">
        <v>311</v>
      </c>
      <c r="H2" s="9" t="s">
        <v>347</v>
      </c>
      <c r="I2" s="9" t="s">
        <v>352</v>
      </c>
      <c r="J2" s="9" t="s">
        <v>176</v>
      </c>
      <c r="K2" s="12" t="s">
        <v>23</v>
      </c>
      <c r="L2" s="15" t="s">
        <v>134</v>
      </c>
    </row>
    <row r="3" spans="1:12">
      <c r="A3" s="8" t="s">
        <v>146</v>
      </c>
      <c r="B3" s="10" t="s">
        <v>17</v>
      </c>
      <c r="C3" s="8" t="s">
        <v>216</v>
      </c>
      <c r="D3" s="8" t="s">
        <v>257</v>
      </c>
      <c r="E3" s="8" t="s">
        <v>306</v>
      </c>
      <c r="F3" s="8" t="s">
        <v>309</v>
      </c>
      <c r="G3" s="8" t="s">
        <v>312</v>
      </c>
      <c r="H3" s="8" t="s">
        <v>348</v>
      </c>
      <c r="I3" s="8" t="s">
        <v>353</v>
      </c>
      <c r="J3" s="8" t="s">
        <v>145</v>
      </c>
      <c r="K3" s="11" t="str">
        <f>"insert into "&amp;A$1&amp;" values("&amp;A3&amp;",'"&amp;B3&amp;"','"&amp;C3&amp;"','"&amp;D3&amp;"','"&amp;E3&amp;"','"&amp;F3&amp;"','"&amp;G3&amp;"',"&amp;H3&amp;",'"&amp;I3&amp;"','"&amp;J3&amp;"');"</f>
        <v>insert into accounts values(1,'dammy00@gmail.com','aG9nZWhvZ2U=','今枝稔晴','名古屋に住む専門学校生です。\nIT技術者になるべく、日々勉強しています。\n\n一緒に合格を目指しましょう！','0','1990-04-20',56,'.jpg','1');</v>
      </c>
      <c r="L3" s="11" t="str">
        <f>"$sql = """&amp;K3&amp;""""&amp;";"&amp;"$mysqlCon-&gt;sqlGo($sql) or die ("""&amp;"データ挿入失敗"&amp;""");"</f>
        <v>$sql = "insert into accounts values(1,'dammy00@gmail.com','aG9nZWhvZ2U=','今枝稔晴','名古屋に住む専門学校生です。\nIT技術者になるべく、日々勉強しています。\n\n一緒に合格を目指しましょう！','0','1990-04-20',56,'.jpg','1');";$mysqlCon-&gt;sqlGo($sql) or die ("データ挿入失敗");</v>
      </c>
    </row>
    <row r="4" spans="1:12">
      <c r="A4" s="8" t="s">
        <v>147</v>
      </c>
      <c r="B4" s="10" t="s">
        <v>18</v>
      </c>
      <c r="C4" s="8" t="s">
        <v>216</v>
      </c>
      <c r="D4" s="8" t="s">
        <v>258</v>
      </c>
      <c r="E4" s="8" t="s">
        <v>305</v>
      </c>
      <c r="F4" s="8" t="s">
        <v>309</v>
      </c>
      <c r="G4" s="8" t="s">
        <v>313</v>
      </c>
      <c r="H4" s="8" t="s">
        <v>348</v>
      </c>
      <c r="I4" s="8" t="s">
        <v>353</v>
      </c>
      <c r="J4" s="8" t="s">
        <v>145</v>
      </c>
      <c r="K4" s="11" t="str">
        <f t="shared" ref="K4:K8" si="0">"insert into "&amp;A$1&amp;" values("&amp;A4&amp;",'"&amp;B4&amp;"','"&amp;C4&amp;"','"&amp;D4&amp;"','"&amp;E4&amp;"','"&amp;F4&amp;"','"&amp;G4&amp;"',"&amp;H4&amp;",'"&amp;I4&amp;"','"&amp;J4&amp;"');"</f>
        <v>insert into accounts values(2,'dammy01@gmail.com','aG9nZWhvZ2U=','鈴木一郎','名古屋に住む専門学校生です。\nIT技術者になるべく、日々勉強しています。\n\n一緒に合格を目指しましょう！','0','1990-04-21',56,'.jpg','1');</v>
      </c>
      <c r="L4" s="11" t="str">
        <f t="shared" ref="L4:L8" si="1">"$sql = """&amp;K4&amp;""""&amp;";"&amp;"$mysqlCon-&gt;sqlGo($sql) or die ("""&amp;"データ挿入失敗"&amp;""");"</f>
        <v>$sql = "insert into accounts values(2,'dammy01@gmail.com','aG9nZWhvZ2U=','鈴木一郎','名古屋に住む専門学校生です。\nIT技術者になるべく、日々勉強しています。\n\n一緒に合格を目指しましょう！','0','1990-04-21',56,'.jpg','1');";$mysqlCon-&gt;sqlGo($sql) or die ("データ挿入失敗");</v>
      </c>
    </row>
    <row r="5" spans="1:12">
      <c r="A5" s="8" t="s">
        <v>148</v>
      </c>
      <c r="B5" s="10" t="s">
        <v>19</v>
      </c>
      <c r="C5" s="8" t="s">
        <v>216</v>
      </c>
      <c r="D5" s="8" t="s">
        <v>259</v>
      </c>
      <c r="E5" s="8" t="s">
        <v>305</v>
      </c>
      <c r="F5" s="8" t="s">
        <v>310</v>
      </c>
      <c r="G5" s="8" t="s">
        <v>314</v>
      </c>
      <c r="H5" s="8" t="s">
        <v>349</v>
      </c>
      <c r="I5" s="8" t="s">
        <v>353</v>
      </c>
      <c r="J5" s="8" t="s">
        <v>145</v>
      </c>
      <c r="K5" s="11" t="str">
        <f t="shared" si="0"/>
        <v>insert into accounts values(3,'dammy02@gmail.com','aG9nZWhvZ2U=','山田太郎','名古屋に住む専門学校生です。\nIT技術者になるべく、日々勉強しています。\n\n一緒に合格を目指しましょう！','0','1990-04-22',56,'.jpg','1');</v>
      </c>
      <c r="L5" s="11" t="str">
        <f t="shared" si="1"/>
        <v>$sql = "insert into accounts values(3,'dammy02@gmail.com','aG9nZWhvZ2U=','山田太郎','名古屋に住む専門学校生です。\nIT技術者になるべく、日々勉強しています。\n\n一緒に合格を目指しましょう！','0','1990-04-22',56,'.jpg','1');";$mysqlCon-&gt;sqlGo($sql) or die ("データ挿入失敗");</v>
      </c>
    </row>
    <row r="6" spans="1:12">
      <c r="A6" s="8" t="s">
        <v>149</v>
      </c>
      <c r="B6" s="10" t="s">
        <v>20</v>
      </c>
      <c r="C6" s="8" t="s">
        <v>216</v>
      </c>
      <c r="D6" s="8" t="s">
        <v>260</v>
      </c>
      <c r="E6" s="8" t="s">
        <v>305</v>
      </c>
      <c r="F6" s="8" t="s">
        <v>308</v>
      </c>
      <c r="G6" s="8" t="s">
        <v>315</v>
      </c>
      <c r="H6" s="8" t="s">
        <v>348</v>
      </c>
      <c r="I6" s="8" t="s">
        <v>353</v>
      </c>
      <c r="J6" s="8" t="s">
        <v>145</v>
      </c>
      <c r="K6" s="11" t="str">
        <f t="shared" si="0"/>
        <v>insert into accounts values(4,'dammy03@gmail.com','aG9nZWhvZ2U=','山田花子','名古屋に住む専門学校生です。\nIT技術者になるべく、日々勉強しています。\n\n一緒に合格を目指しましょう！','1','1990-04-23',56,'.jpg','1');</v>
      </c>
      <c r="L6" s="11" t="str">
        <f t="shared" si="1"/>
        <v>$sql = "insert into accounts values(4,'dammy03@gmail.com','aG9nZWhvZ2U=','山田花子','名古屋に住む専門学校生です。\nIT技術者になるべく、日々勉強しています。\n\n一緒に合格を目指しましょう！','1','1990-04-23',56,'.jpg','1');";$mysqlCon-&gt;sqlGo($sql) or die ("データ挿入失敗");</v>
      </c>
    </row>
    <row r="7" spans="1:12">
      <c r="A7" s="8" t="s">
        <v>150</v>
      </c>
      <c r="B7" s="10" t="s">
        <v>21</v>
      </c>
      <c r="C7" s="8" t="s">
        <v>216</v>
      </c>
      <c r="D7" s="8" t="s">
        <v>270</v>
      </c>
      <c r="E7" s="8" t="s">
        <v>305</v>
      </c>
      <c r="F7" s="8" t="s">
        <v>309</v>
      </c>
      <c r="G7" s="8" t="s">
        <v>316</v>
      </c>
      <c r="H7" s="8" t="s">
        <v>350</v>
      </c>
      <c r="I7" s="8" t="s">
        <v>353</v>
      </c>
      <c r="J7" s="8" t="s">
        <v>145</v>
      </c>
      <c r="K7" s="11" t="str">
        <f t="shared" si="0"/>
        <v>insert into accounts values(5,'dammy04@gmail.com','aG9nZWhvZ2U=','藤森良','名古屋に住む専門学校生です。\nIT技術者になるべく、日々勉強しています。\n\n一緒に合格を目指しましょう！','0','1990-04-24',56,'.jpg','1');</v>
      </c>
      <c r="L7" s="11" t="str">
        <f t="shared" si="1"/>
        <v>$sql = "insert into accounts values(5,'dammy04@gmail.com','aG9nZWhvZ2U=','藤森良','名古屋に住む専門学校生です。\nIT技術者になるべく、日々勉強しています。\n\n一緒に合格を目指しましょう！','0','1990-04-24',56,'.jpg','1');";$mysqlCon-&gt;sqlGo($sql) or die ("データ挿入失敗");</v>
      </c>
    </row>
    <row r="8" spans="1:12">
      <c r="A8" s="8" t="s">
        <v>151</v>
      </c>
      <c r="B8" s="10" t="s">
        <v>22</v>
      </c>
      <c r="C8" s="8" t="s">
        <v>216</v>
      </c>
      <c r="D8" s="8" t="s">
        <v>261</v>
      </c>
      <c r="E8" s="8" t="s">
        <v>305</v>
      </c>
      <c r="F8" s="8" t="s">
        <v>309</v>
      </c>
      <c r="G8" s="8" t="s">
        <v>317</v>
      </c>
      <c r="H8" s="8" t="s">
        <v>351</v>
      </c>
      <c r="I8" s="8" t="s">
        <v>353</v>
      </c>
      <c r="J8" s="8" t="s">
        <v>144</v>
      </c>
      <c r="K8" s="11" t="str">
        <f t="shared" si="0"/>
        <v>insert into accounts values(6,'dammy05@gmail.com','aG9nZWhvZ2U=','加藤大','名古屋に住む専門学校生です。\nIT技術者になるべく、日々勉強しています。\n\n一緒に合格を目指しましょう！','0','1990-04-25',56,'.jpg','1');</v>
      </c>
      <c r="L8" s="11" t="str">
        <f t="shared" si="1"/>
        <v>$sql = "insert into accounts values(6,'dammy05@gmail.com','aG9nZWhvZ2U=','加藤大','名古屋に住む専門学校生です。\nIT技術者になるべく、日々勉強しています。\n\n一緒に合格を目指しましょう！','0','1990-04-25',56,'.jpg','1');";$mysqlCon-&gt;sqlGo($sql) or die ("データ挿入失敗");</v>
      </c>
    </row>
  </sheetData>
  <phoneticPr fontId="1"/>
  <hyperlinks>
    <hyperlink ref="B3" r:id="rId1"/>
    <hyperlink ref="B4:B8" r:id="rId2" display="dammy00@gmail.com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3" sqref="B3"/>
    </sheetView>
  </sheetViews>
  <sheetFormatPr baseColWidth="12" defaultRowHeight="18" x14ac:dyDescent="0"/>
  <cols>
    <col min="1" max="2" width="7.1640625" style="8" bestFit="1" customWidth="1"/>
    <col min="3" max="3" width="10.33203125" style="20" bestFit="1" customWidth="1"/>
    <col min="4" max="4" width="26.1640625" style="11" bestFit="1" customWidth="1"/>
    <col min="5" max="5" width="77.5" style="11" bestFit="1" customWidth="1"/>
    <col min="6" max="16384" width="12.83203125" style="8"/>
  </cols>
  <sheetData>
    <row r="1" spans="1:5">
      <c r="A1" s="13" t="s">
        <v>273</v>
      </c>
    </row>
    <row r="2" spans="1:5">
      <c r="A2" s="9" t="s">
        <v>355</v>
      </c>
      <c r="B2" s="9" t="s">
        <v>356</v>
      </c>
      <c r="C2" s="21" t="s">
        <v>274</v>
      </c>
      <c r="D2" s="12" t="s">
        <v>23</v>
      </c>
      <c r="E2" s="15" t="s">
        <v>134</v>
      </c>
    </row>
    <row r="3" spans="1:5">
      <c r="A3" s="8" t="s">
        <v>354</v>
      </c>
      <c r="B3" s="8" t="s">
        <v>145</v>
      </c>
      <c r="C3" s="22" t="s">
        <v>147</v>
      </c>
      <c r="D3" s="11" t="str">
        <f>"insert into "&amp;A$1&amp;" values("&amp;A3&amp;","&amp;B3&amp;","&amp;C3&amp;");"</f>
        <v>insert into friends values(1,1,2);</v>
      </c>
      <c r="E3" s="11" t="str">
        <f>"$sql = """&amp;D3&amp;""""&amp;";"&amp;"$mysqlCon-&gt;sqlGo($sql) or die ("""&amp;"データ挿入失敗"&amp;""");"</f>
        <v>$sql = "insert into friends values(1,1,2);";$mysqlCon-&gt;sqlGo($sql) or die ("データ挿入失敗");</v>
      </c>
    </row>
    <row r="4" spans="1:5">
      <c r="A4" s="8" t="s">
        <v>275</v>
      </c>
      <c r="B4" s="8" t="s">
        <v>145</v>
      </c>
      <c r="C4" s="22" t="s">
        <v>148</v>
      </c>
      <c r="D4" s="11" t="str">
        <f t="shared" ref="D4:D8" si="0">"insert into "&amp;A$1&amp;" values("&amp;A4&amp;","&amp;B4&amp;","&amp;C4&amp;");"</f>
        <v>insert into friends values(2,1,3);</v>
      </c>
      <c r="E4" s="11" t="str">
        <f t="shared" ref="E4:E8" si="1">"$sql = """&amp;D4&amp;""""&amp;";"&amp;"$mysqlCon-&gt;sqlGo($sql) or die ("""&amp;"データ挿入失敗"&amp;""");"</f>
        <v>$sql = "insert into friends values(2,1,3);";$mysqlCon-&gt;sqlGo($sql) or die ("データ挿入失敗");</v>
      </c>
    </row>
    <row r="5" spans="1:5">
      <c r="A5" s="8" t="s">
        <v>219</v>
      </c>
      <c r="B5" s="8" t="s">
        <v>145</v>
      </c>
      <c r="C5" s="22" t="s">
        <v>149</v>
      </c>
      <c r="D5" s="11" t="str">
        <f t="shared" si="0"/>
        <v>insert into friends values(3,1,4);</v>
      </c>
      <c r="E5" s="11" t="str">
        <f t="shared" si="1"/>
        <v>$sql = "insert into friends values(3,1,4);";$mysqlCon-&gt;sqlGo($sql) or die ("データ挿入失敗");</v>
      </c>
    </row>
    <row r="6" spans="1:5">
      <c r="A6" s="8" t="s">
        <v>220</v>
      </c>
      <c r="B6" s="8" t="s">
        <v>276</v>
      </c>
      <c r="C6" s="22" t="s">
        <v>145</v>
      </c>
      <c r="D6" s="11" t="str">
        <f t="shared" si="0"/>
        <v>insert into friends values(4,2,1);</v>
      </c>
      <c r="E6" s="11" t="str">
        <f t="shared" si="1"/>
        <v>$sql = "insert into friends values(4,2,1);";$mysqlCon-&gt;sqlGo($sql) or die ("データ挿入失敗");</v>
      </c>
    </row>
    <row r="7" spans="1:5">
      <c r="A7" s="8" t="s">
        <v>221</v>
      </c>
      <c r="B7" s="8" t="s">
        <v>147</v>
      </c>
      <c r="C7" s="22" t="s">
        <v>346</v>
      </c>
      <c r="D7" s="11" t="str">
        <f t="shared" si="0"/>
        <v>insert into friends values(5,2,5);</v>
      </c>
      <c r="E7" s="11" t="str">
        <f t="shared" si="1"/>
        <v>$sql = "insert into friends values(5,2,5);";$mysqlCon-&gt;sqlGo($sql) or die ("データ挿入失敗");</v>
      </c>
    </row>
    <row r="8" spans="1:5">
      <c r="A8" s="8" t="s">
        <v>151</v>
      </c>
      <c r="B8" s="8" t="s">
        <v>147</v>
      </c>
      <c r="C8" s="22" t="s">
        <v>277</v>
      </c>
      <c r="D8" s="11" t="str">
        <f t="shared" si="0"/>
        <v>insert into friends values(6,2,3);</v>
      </c>
      <c r="E8" s="11" t="str">
        <f t="shared" si="1"/>
        <v>$sql = "insert into friends values(6,2,3);";$mysqlCon-&gt;sqlGo($sql) or die ("データ挿入失敗");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C39" workbookViewId="0">
      <selection activeCell="G55" sqref="G3:G55"/>
    </sheetView>
  </sheetViews>
  <sheetFormatPr baseColWidth="12" defaultRowHeight="18" x14ac:dyDescent="0"/>
  <cols>
    <col min="1" max="1" width="8" style="8" bestFit="1" customWidth="1"/>
    <col min="2" max="2" width="10.33203125" style="8" bestFit="1" customWidth="1"/>
    <col min="3" max="3" width="19" style="8" bestFit="1" customWidth="1"/>
    <col min="4" max="4" width="39.6640625" style="8" bestFit="1" customWidth="1"/>
    <col min="5" max="5" width="7" style="8" bestFit="1" customWidth="1"/>
    <col min="6" max="6" width="7" style="8" customWidth="1"/>
    <col min="7" max="7" width="110.5" style="11" bestFit="1" customWidth="1"/>
    <col min="8" max="8" width="158.5" style="11" bestFit="1" customWidth="1"/>
    <col min="9" max="16384" width="12.83203125" style="8"/>
  </cols>
  <sheetData>
    <row r="1" spans="1:8">
      <c r="A1" s="7" t="s">
        <v>213</v>
      </c>
    </row>
    <row r="2" spans="1:8">
      <c r="A2" s="9" t="s">
        <v>255</v>
      </c>
      <c r="B2" s="9" t="s">
        <v>211</v>
      </c>
      <c r="C2" s="14" t="s">
        <v>214</v>
      </c>
      <c r="D2" s="9" t="s">
        <v>192</v>
      </c>
      <c r="E2" s="9" t="s">
        <v>340</v>
      </c>
      <c r="F2" s="9" t="s">
        <v>342</v>
      </c>
      <c r="G2" s="12" t="s">
        <v>23</v>
      </c>
      <c r="H2" s="15" t="s">
        <v>134</v>
      </c>
    </row>
    <row r="3" spans="1:8">
      <c r="A3" s="8" t="s">
        <v>217</v>
      </c>
      <c r="B3" s="8" t="s">
        <v>251</v>
      </c>
      <c r="C3" s="8" t="s">
        <v>24</v>
      </c>
      <c r="D3" s="8" t="s">
        <v>394</v>
      </c>
      <c r="E3" s="8" t="s">
        <v>345</v>
      </c>
      <c r="F3" s="8" t="s">
        <v>341</v>
      </c>
      <c r="G3" s="11" t="str">
        <f>"insert into "&amp;A$1&amp;" values("&amp;A3&amp;","&amp;B3&amp;",'"&amp;C3&amp;"','"&amp;D3&amp;"',"&amp;E3&amp;","&amp;F3&amp;");"</f>
        <v>insert into posts values(1,1,'2013-08-24 15:59:00','今日はセキュリティを勉強しました。',null,null);</v>
      </c>
      <c r="H3" s="11" t="str">
        <f>"$sql = """&amp;G3&amp;""""&amp;";"&amp;"$mysqlCon-&gt;sqlGo($sql) or die ("""&amp;"データ挿入失敗"&amp;""");"</f>
        <v>$sql = "insert into posts values(1,1,'2013-08-24 15:59:00','今日はセキュリティを勉強しました。',null,null);";$mysqlCon-&gt;sqlGo($sql) or die ("データ挿入失敗");</v>
      </c>
    </row>
    <row r="4" spans="1:8">
      <c r="A4" s="8" t="s">
        <v>218</v>
      </c>
      <c r="B4" s="8" t="s">
        <v>251</v>
      </c>
      <c r="C4" s="8" t="s">
        <v>25</v>
      </c>
      <c r="D4" s="8" t="s">
        <v>394</v>
      </c>
      <c r="E4" s="8" t="s">
        <v>345</v>
      </c>
      <c r="F4" s="8" t="s">
        <v>341</v>
      </c>
      <c r="G4" s="11" t="str">
        <f t="shared" ref="G4:G55" si="0">"insert into "&amp;A$1&amp;" values("&amp;A4&amp;","&amp;B4&amp;",'"&amp;C4&amp;"','"&amp;D4&amp;"',"&amp;E4&amp;","&amp;F4&amp;");"</f>
        <v>insert into posts values(2,1,'2013-08-24 15:59:01','今日はセキュリティを勉強しました。',null,null);</v>
      </c>
      <c r="H4" s="11" t="str">
        <f t="shared" ref="H4:H55" si="1">"$sql = """&amp;G4&amp;""""&amp;";"&amp;"$mysqlCon-&gt;sqlGo($sql) or die ("""&amp;"データ挿入失敗"&amp;""");"</f>
        <v>$sql = "insert into posts values(2,1,'2013-08-24 15:59:01','今日はセキュリティを勉強しました。',null,null);";$mysqlCon-&gt;sqlGo($sql) or die ("データ挿入失敗");</v>
      </c>
    </row>
    <row r="5" spans="1:8">
      <c r="A5" s="8" t="s">
        <v>219</v>
      </c>
      <c r="B5" s="8" t="s">
        <v>251</v>
      </c>
      <c r="C5" s="8" t="s">
        <v>26</v>
      </c>
      <c r="D5" s="8" t="s">
        <v>394</v>
      </c>
      <c r="E5" s="8" t="s">
        <v>345</v>
      </c>
      <c r="F5" s="8" t="s">
        <v>341</v>
      </c>
      <c r="G5" s="11" t="str">
        <f t="shared" si="0"/>
        <v>insert into posts values(3,1,'2013-08-24 15:59:02','今日はセキュリティを勉強しました。',null,null);</v>
      </c>
      <c r="H5" s="11" t="str">
        <f t="shared" si="1"/>
        <v>$sql = "insert into posts values(3,1,'2013-08-24 15:59:02','今日はセキュリティを勉強しました。',null,null);";$mysqlCon-&gt;sqlGo($sql) or die ("データ挿入失敗");</v>
      </c>
    </row>
    <row r="6" spans="1:8">
      <c r="A6" s="8" t="s">
        <v>220</v>
      </c>
      <c r="B6" s="8" t="s">
        <v>144</v>
      </c>
      <c r="C6" s="8" t="s">
        <v>27</v>
      </c>
      <c r="D6" s="8" t="s">
        <v>394</v>
      </c>
      <c r="E6" s="8" t="s">
        <v>345</v>
      </c>
      <c r="F6" s="8" t="s">
        <v>341</v>
      </c>
      <c r="G6" s="11" t="str">
        <f t="shared" si="0"/>
        <v>insert into posts values(4,1,'2013-08-24 15:59:03','今日はセキュリティを勉強しました。',null,null);</v>
      </c>
      <c r="H6" s="11" t="str">
        <f t="shared" si="1"/>
        <v>$sql = "insert into posts values(4,1,'2013-08-24 15:59:03','今日はセキュリティを勉強しました。',null,null);";$mysqlCon-&gt;sqlGo($sql) or die ("データ挿入失敗");</v>
      </c>
    </row>
    <row r="7" spans="1:8">
      <c r="A7" s="8" t="s">
        <v>221</v>
      </c>
      <c r="B7" s="8" t="s">
        <v>144</v>
      </c>
      <c r="C7" s="8" t="s">
        <v>32</v>
      </c>
      <c r="D7" s="8" t="s">
        <v>394</v>
      </c>
      <c r="E7" s="8" t="s">
        <v>345</v>
      </c>
      <c r="F7" s="8" t="s">
        <v>341</v>
      </c>
      <c r="G7" s="11" t="str">
        <f t="shared" si="0"/>
        <v>insert into posts values(5,1,'2013-08-24 15:59:04','今日はセキュリティを勉強しました。',null,null);</v>
      </c>
      <c r="H7" s="11" t="str">
        <f t="shared" si="1"/>
        <v>$sql = "insert into posts values(5,1,'2013-08-24 15:59:04','今日はセキュリティを勉強しました。',null,null);";$mysqlCon-&gt;sqlGo($sql) or die ("データ挿入失敗");</v>
      </c>
    </row>
    <row r="8" spans="1:8">
      <c r="A8" s="8" t="s">
        <v>151</v>
      </c>
      <c r="B8" s="8" t="s">
        <v>144</v>
      </c>
      <c r="C8" s="8" t="s">
        <v>34</v>
      </c>
      <c r="D8" s="8" t="s">
        <v>394</v>
      </c>
      <c r="E8" s="8" t="s">
        <v>345</v>
      </c>
      <c r="F8" s="8" t="s">
        <v>341</v>
      </c>
      <c r="G8" s="11" t="str">
        <f t="shared" si="0"/>
        <v>insert into posts values(6,1,'2013-08-24 15:59:05','今日はセキュリティを勉強しました。',null,null);</v>
      </c>
      <c r="H8" s="11" t="str">
        <f t="shared" si="1"/>
        <v>$sql = "insert into posts values(6,1,'2013-08-24 15:59:05','今日はセキュリティを勉強しました。',null,null);";$mysqlCon-&gt;sqlGo($sql) or die ("データ挿入失敗");</v>
      </c>
    </row>
    <row r="9" spans="1:8">
      <c r="A9" s="8" t="s">
        <v>152</v>
      </c>
      <c r="B9" s="8" t="s">
        <v>144</v>
      </c>
      <c r="C9" s="8" t="s">
        <v>36</v>
      </c>
      <c r="D9" s="8" t="s">
        <v>394</v>
      </c>
      <c r="E9" s="8" t="s">
        <v>345</v>
      </c>
      <c r="F9" s="8" t="s">
        <v>341</v>
      </c>
      <c r="G9" s="11" t="str">
        <f t="shared" si="0"/>
        <v>insert into posts values(7,1,'2013-08-24 15:59:06','今日はセキュリティを勉強しました。',null,null);</v>
      </c>
      <c r="H9" s="11" t="str">
        <f t="shared" si="1"/>
        <v>$sql = "insert into posts values(7,1,'2013-08-24 15:59:06','今日はセキュリティを勉強しました。',null,null);";$mysqlCon-&gt;sqlGo($sql) or die ("データ挿入失敗");</v>
      </c>
    </row>
    <row r="10" spans="1:8">
      <c r="A10" s="8" t="s">
        <v>153</v>
      </c>
      <c r="B10" s="8" t="s">
        <v>144</v>
      </c>
      <c r="C10" s="8" t="s">
        <v>38</v>
      </c>
      <c r="D10" s="8" t="s">
        <v>394</v>
      </c>
      <c r="E10" s="8" t="s">
        <v>345</v>
      </c>
      <c r="F10" s="8" t="s">
        <v>341</v>
      </c>
      <c r="G10" s="11" t="str">
        <f t="shared" si="0"/>
        <v>insert into posts values(8,1,'2013-08-24 15:59:07','今日はセキュリティを勉強しました。',null,null);</v>
      </c>
      <c r="H10" s="11" t="str">
        <f t="shared" si="1"/>
        <v>$sql = "insert into posts values(8,1,'2013-08-24 15:59:07','今日はセキュリティを勉強しました。',null,null);";$mysqlCon-&gt;sqlGo($sql) or die ("データ挿入失敗");</v>
      </c>
    </row>
    <row r="11" spans="1:8">
      <c r="A11" s="8" t="s">
        <v>154</v>
      </c>
      <c r="B11" s="8" t="s">
        <v>144</v>
      </c>
      <c r="C11" s="8" t="s">
        <v>40</v>
      </c>
      <c r="D11" s="8" t="s">
        <v>394</v>
      </c>
      <c r="E11" s="8" t="s">
        <v>345</v>
      </c>
      <c r="F11" s="8" t="s">
        <v>341</v>
      </c>
      <c r="G11" s="11" t="str">
        <f t="shared" si="0"/>
        <v>insert into posts values(9,1,'2013-08-24 15:59:08','今日はセキュリティを勉強しました。',null,null);</v>
      </c>
      <c r="H11" s="11" t="str">
        <f t="shared" si="1"/>
        <v>$sql = "insert into posts values(9,1,'2013-08-24 15:59:08','今日はセキュリティを勉強しました。',null,null);";$mysqlCon-&gt;sqlGo($sql) or die ("データ挿入失敗");</v>
      </c>
    </row>
    <row r="12" spans="1:8">
      <c r="A12" s="8" t="s">
        <v>155</v>
      </c>
      <c r="B12" s="8" t="s">
        <v>144</v>
      </c>
      <c r="C12" s="8" t="s">
        <v>42</v>
      </c>
      <c r="D12" s="8" t="s">
        <v>394</v>
      </c>
      <c r="E12" s="8" t="s">
        <v>345</v>
      </c>
      <c r="F12" s="8" t="s">
        <v>341</v>
      </c>
      <c r="G12" s="11" t="str">
        <f t="shared" si="0"/>
        <v>insert into posts values(10,1,'2013-08-24 15:59:09','今日はセキュリティを勉強しました。',null,null);</v>
      </c>
      <c r="H12" s="11" t="str">
        <f t="shared" si="1"/>
        <v>$sql = "insert into posts values(10,1,'2013-08-24 15:59:09','今日はセキュリティを勉強しました。',null,null);";$mysqlCon-&gt;sqlGo($sql) or die ("データ挿入失敗");</v>
      </c>
    </row>
    <row r="13" spans="1:8">
      <c r="A13" s="8" t="s">
        <v>156</v>
      </c>
      <c r="B13" s="8" t="s">
        <v>144</v>
      </c>
      <c r="C13" s="8" t="s">
        <v>44</v>
      </c>
      <c r="D13" s="8" t="s">
        <v>394</v>
      </c>
      <c r="E13" s="8" t="s">
        <v>345</v>
      </c>
      <c r="F13" s="8" t="s">
        <v>341</v>
      </c>
      <c r="G13" s="11" t="str">
        <f t="shared" si="0"/>
        <v>insert into posts values(11,1,'2013-08-24 15:59:10','今日はセキュリティを勉強しました。',null,null);</v>
      </c>
      <c r="H13" s="11" t="str">
        <f t="shared" si="1"/>
        <v>$sql = "insert into posts values(11,1,'2013-08-24 15:59:10','今日はセキュリティを勉強しました。',null,null);";$mysqlCon-&gt;sqlGo($sql) or die ("データ挿入失敗");</v>
      </c>
    </row>
    <row r="14" spans="1:8">
      <c r="A14" s="8" t="s">
        <v>157</v>
      </c>
      <c r="B14" s="8" t="s">
        <v>144</v>
      </c>
      <c r="C14" s="8" t="s">
        <v>46</v>
      </c>
      <c r="D14" s="8" t="s">
        <v>394</v>
      </c>
      <c r="E14" s="8" t="s">
        <v>345</v>
      </c>
      <c r="F14" s="8" t="s">
        <v>341</v>
      </c>
      <c r="G14" s="11" t="str">
        <f t="shared" si="0"/>
        <v>insert into posts values(12,1,'2013-08-24 15:59:11','今日はセキュリティを勉強しました。',null,null);</v>
      </c>
      <c r="H14" s="11" t="str">
        <f t="shared" si="1"/>
        <v>$sql = "insert into posts values(12,1,'2013-08-24 15:59:11','今日はセキュリティを勉強しました。',null,null);";$mysqlCon-&gt;sqlGo($sql) or die ("データ挿入失敗");</v>
      </c>
    </row>
    <row r="15" spans="1:8">
      <c r="A15" s="8" t="s">
        <v>158</v>
      </c>
      <c r="B15" s="8" t="s">
        <v>144</v>
      </c>
      <c r="C15" s="8" t="s">
        <v>48</v>
      </c>
      <c r="D15" s="8" t="s">
        <v>394</v>
      </c>
      <c r="E15" s="8" t="s">
        <v>345</v>
      </c>
      <c r="F15" s="8" t="s">
        <v>341</v>
      </c>
      <c r="G15" s="11" t="str">
        <f t="shared" si="0"/>
        <v>insert into posts values(13,1,'2013-08-24 15:59:12','今日はセキュリティを勉強しました。',null,null);</v>
      </c>
      <c r="H15" s="11" t="str">
        <f t="shared" si="1"/>
        <v>$sql = "insert into posts values(13,1,'2013-08-24 15:59:12','今日はセキュリティを勉強しました。',null,null);";$mysqlCon-&gt;sqlGo($sql) or die ("データ挿入失敗");</v>
      </c>
    </row>
    <row r="16" spans="1:8">
      <c r="A16" s="8" t="s">
        <v>159</v>
      </c>
      <c r="B16" s="8" t="s">
        <v>144</v>
      </c>
      <c r="C16" s="8" t="s">
        <v>50</v>
      </c>
      <c r="D16" s="8" t="s">
        <v>394</v>
      </c>
      <c r="E16" s="8" t="s">
        <v>345</v>
      </c>
      <c r="F16" s="8" t="s">
        <v>341</v>
      </c>
      <c r="G16" s="11" t="str">
        <f t="shared" si="0"/>
        <v>insert into posts values(14,1,'2013-08-24 15:59:13','今日はセキュリティを勉強しました。',null,null);</v>
      </c>
      <c r="H16" s="11" t="str">
        <f t="shared" si="1"/>
        <v>$sql = "insert into posts values(14,1,'2013-08-24 15:59:13','今日はセキュリティを勉強しました。',null,null);";$mysqlCon-&gt;sqlGo($sql) or die ("データ挿入失敗");</v>
      </c>
    </row>
    <row r="17" spans="1:8">
      <c r="A17" s="8" t="s">
        <v>160</v>
      </c>
      <c r="B17" s="8" t="s">
        <v>144</v>
      </c>
      <c r="C17" s="8" t="s">
        <v>52</v>
      </c>
      <c r="D17" s="8" t="s">
        <v>394</v>
      </c>
      <c r="E17" s="8" t="s">
        <v>345</v>
      </c>
      <c r="F17" s="8" t="s">
        <v>341</v>
      </c>
      <c r="G17" s="11" t="str">
        <f t="shared" si="0"/>
        <v>insert into posts values(15,1,'2013-08-24 15:59:14','今日はセキュリティを勉強しました。',null,null);</v>
      </c>
      <c r="H17" s="11" t="str">
        <f t="shared" si="1"/>
        <v>$sql = "insert into posts values(15,1,'2013-08-24 15:59:14','今日はセキュリティを勉強しました。',null,null);";$mysqlCon-&gt;sqlGo($sql) or die ("データ挿入失敗");</v>
      </c>
    </row>
    <row r="18" spans="1:8">
      <c r="A18" s="8" t="s">
        <v>161</v>
      </c>
      <c r="B18" s="8" t="s">
        <v>144</v>
      </c>
      <c r="C18" s="8" t="s">
        <v>54</v>
      </c>
      <c r="D18" s="8" t="s">
        <v>394</v>
      </c>
      <c r="E18" s="8" t="s">
        <v>345</v>
      </c>
      <c r="F18" s="8" t="s">
        <v>341</v>
      </c>
      <c r="G18" s="11" t="str">
        <f t="shared" si="0"/>
        <v>insert into posts values(16,1,'2013-08-24 15:59:15','今日はセキュリティを勉強しました。',null,null);</v>
      </c>
      <c r="H18" s="11" t="str">
        <f t="shared" si="1"/>
        <v>$sql = "insert into posts values(16,1,'2013-08-24 15:59:15','今日はセキュリティを勉強しました。',null,null);";$mysqlCon-&gt;sqlGo($sql) or die ("データ挿入失敗");</v>
      </c>
    </row>
    <row r="19" spans="1:8">
      <c r="A19" s="8" t="s">
        <v>162</v>
      </c>
      <c r="B19" s="8" t="s">
        <v>144</v>
      </c>
      <c r="C19" s="8" t="s">
        <v>56</v>
      </c>
      <c r="D19" s="8" t="s">
        <v>394</v>
      </c>
      <c r="E19" s="8" t="s">
        <v>345</v>
      </c>
      <c r="F19" s="8" t="s">
        <v>341</v>
      </c>
      <c r="G19" s="11" t="str">
        <f t="shared" si="0"/>
        <v>insert into posts values(17,1,'2013-08-24 15:59:16','今日はセキュリティを勉強しました。',null,null);</v>
      </c>
      <c r="H19" s="11" t="str">
        <f t="shared" si="1"/>
        <v>$sql = "insert into posts values(17,1,'2013-08-24 15:59:16','今日はセキュリティを勉強しました。',null,null);";$mysqlCon-&gt;sqlGo($sql) or die ("データ挿入失敗");</v>
      </c>
    </row>
    <row r="20" spans="1:8">
      <c r="A20" s="8" t="s">
        <v>163</v>
      </c>
      <c r="B20" s="8" t="s">
        <v>144</v>
      </c>
      <c r="C20" s="8" t="s">
        <v>58</v>
      </c>
      <c r="D20" s="8" t="s">
        <v>394</v>
      </c>
      <c r="E20" s="8" t="s">
        <v>345</v>
      </c>
      <c r="F20" s="8" t="s">
        <v>341</v>
      </c>
      <c r="G20" s="11" t="str">
        <f t="shared" si="0"/>
        <v>insert into posts values(18,1,'2013-08-24 15:59:17','今日はセキュリティを勉強しました。',null,null);</v>
      </c>
      <c r="H20" s="11" t="str">
        <f t="shared" si="1"/>
        <v>$sql = "insert into posts values(18,1,'2013-08-24 15:59:17','今日はセキュリティを勉強しました。',null,null);";$mysqlCon-&gt;sqlGo($sql) or die ("データ挿入失敗");</v>
      </c>
    </row>
    <row r="21" spans="1:8">
      <c r="A21" s="8" t="s">
        <v>164</v>
      </c>
      <c r="B21" s="8" t="s">
        <v>144</v>
      </c>
      <c r="C21" s="8" t="s">
        <v>60</v>
      </c>
      <c r="D21" s="8" t="s">
        <v>394</v>
      </c>
      <c r="E21" s="8" t="s">
        <v>345</v>
      </c>
      <c r="F21" s="8" t="s">
        <v>341</v>
      </c>
      <c r="G21" s="11" t="str">
        <f t="shared" si="0"/>
        <v>insert into posts values(19,1,'2013-08-24 15:59:18','今日はセキュリティを勉強しました。',null,null);</v>
      </c>
      <c r="H21" s="11" t="str">
        <f t="shared" si="1"/>
        <v>$sql = "insert into posts values(19,1,'2013-08-24 15:59:18','今日はセキュリティを勉強しました。',null,null);";$mysqlCon-&gt;sqlGo($sql) or die ("データ挿入失敗");</v>
      </c>
    </row>
    <row r="22" spans="1:8">
      <c r="A22" s="8" t="s">
        <v>165</v>
      </c>
      <c r="B22" s="8" t="s">
        <v>144</v>
      </c>
      <c r="C22" s="8" t="s">
        <v>62</v>
      </c>
      <c r="D22" s="8" t="s">
        <v>394</v>
      </c>
      <c r="E22" s="8" t="s">
        <v>345</v>
      </c>
      <c r="F22" s="8" t="s">
        <v>341</v>
      </c>
      <c r="G22" s="11" t="str">
        <f t="shared" si="0"/>
        <v>insert into posts values(20,1,'2013-08-24 15:59:19','今日はセキュリティを勉強しました。',null,null);</v>
      </c>
      <c r="H22" s="11" t="str">
        <f t="shared" si="1"/>
        <v>$sql = "insert into posts values(20,1,'2013-08-24 15:59:19','今日はセキュリティを勉強しました。',null,null);";$mysqlCon-&gt;sqlGo($sql) or die ("データ挿入失敗");</v>
      </c>
    </row>
    <row r="23" spans="1:8">
      <c r="A23" s="8" t="s">
        <v>166</v>
      </c>
      <c r="B23" s="8" t="s">
        <v>144</v>
      </c>
      <c r="C23" s="8" t="s">
        <v>64</v>
      </c>
      <c r="D23" s="8" t="s">
        <v>394</v>
      </c>
      <c r="E23" s="8" t="s">
        <v>345</v>
      </c>
      <c r="F23" s="8" t="s">
        <v>341</v>
      </c>
      <c r="G23" s="11" t="str">
        <f t="shared" si="0"/>
        <v>insert into posts values(21,1,'2013-08-24 15:59:20','今日はセキュリティを勉強しました。',null,null);</v>
      </c>
      <c r="H23" s="11" t="str">
        <f t="shared" si="1"/>
        <v>$sql = "insert into posts values(21,1,'2013-08-24 15:59:20','今日はセキュリティを勉強しました。',null,null);";$mysqlCon-&gt;sqlGo($sql) or die ("データ挿入失敗");</v>
      </c>
    </row>
    <row r="24" spans="1:8">
      <c r="A24" s="8" t="s">
        <v>167</v>
      </c>
      <c r="B24" s="8" t="s">
        <v>144</v>
      </c>
      <c r="C24" s="8" t="s">
        <v>66</v>
      </c>
      <c r="D24" s="8" t="s">
        <v>394</v>
      </c>
      <c r="E24" s="8" t="s">
        <v>345</v>
      </c>
      <c r="F24" s="8" t="s">
        <v>341</v>
      </c>
      <c r="G24" s="11" t="str">
        <f t="shared" si="0"/>
        <v>insert into posts values(22,1,'2013-08-24 15:59:21','今日はセキュリティを勉強しました。',null,null);</v>
      </c>
      <c r="H24" s="11" t="str">
        <f t="shared" si="1"/>
        <v>$sql = "insert into posts values(22,1,'2013-08-24 15:59:21','今日はセキュリティを勉強しました。',null,null);";$mysqlCon-&gt;sqlGo($sql) or die ("データ挿入失敗");</v>
      </c>
    </row>
    <row r="25" spans="1:8">
      <c r="A25" s="8" t="s">
        <v>168</v>
      </c>
      <c r="B25" s="8" t="s">
        <v>144</v>
      </c>
      <c r="C25" s="8" t="s">
        <v>68</v>
      </c>
      <c r="D25" s="8" t="s">
        <v>394</v>
      </c>
      <c r="E25" s="8" t="s">
        <v>345</v>
      </c>
      <c r="F25" s="8" t="s">
        <v>341</v>
      </c>
      <c r="G25" s="11" t="str">
        <f t="shared" si="0"/>
        <v>insert into posts values(23,1,'2013-08-24 15:59:22','今日はセキュリティを勉強しました。',null,null);</v>
      </c>
      <c r="H25" s="11" t="str">
        <f t="shared" si="1"/>
        <v>$sql = "insert into posts values(23,1,'2013-08-24 15:59:22','今日はセキュリティを勉強しました。',null,null);";$mysqlCon-&gt;sqlGo($sql) or die ("データ挿入失敗");</v>
      </c>
    </row>
    <row r="26" spans="1:8">
      <c r="A26" s="8" t="s">
        <v>169</v>
      </c>
      <c r="B26" s="8" t="s">
        <v>144</v>
      </c>
      <c r="C26" s="8" t="s">
        <v>70</v>
      </c>
      <c r="D26" s="8" t="s">
        <v>394</v>
      </c>
      <c r="E26" s="8" t="s">
        <v>345</v>
      </c>
      <c r="F26" s="8" t="s">
        <v>341</v>
      </c>
      <c r="G26" s="11" t="str">
        <f t="shared" si="0"/>
        <v>insert into posts values(24,1,'2013-08-24 15:59:23','今日はセキュリティを勉強しました。',null,null);</v>
      </c>
      <c r="H26" s="11" t="str">
        <f t="shared" si="1"/>
        <v>$sql = "insert into posts values(24,1,'2013-08-24 15:59:23','今日はセキュリティを勉強しました。',null,null);";$mysqlCon-&gt;sqlGo($sql) or die ("データ挿入失敗");</v>
      </c>
    </row>
    <row r="27" spans="1:8">
      <c r="A27" s="8" t="s">
        <v>170</v>
      </c>
      <c r="B27" s="8" t="s">
        <v>144</v>
      </c>
      <c r="C27" s="8" t="s">
        <v>72</v>
      </c>
      <c r="D27" s="8" t="s">
        <v>394</v>
      </c>
      <c r="E27" s="8" t="s">
        <v>345</v>
      </c>
      <c r="F27" s="8" t="s">
        <v>341</v>
      </c>
      <c r="G27" s="11" t="str">
        <f t="shared" si="0"/>
        <v>insert into posts values(25,1,'2013-08-24 15:59:24','今日はセキュリティを勉強しました。',null,null);</v>
      </c>
      <c r="H27" s="11" t="str">
        <f t="shared" si="1"/>
        <v>$sql = "insert into posts values(25,1,'2013-08-24 15:59:24','今日はセキュリティを勉強しました。',null,null);";$mysqlCon-&gt;sqlGo($sql) or die ("データ挿入失敗");</v>
      </c>
    </row>
    <row r="28" spans="1:8">
      <c r="A28" s="8" t="s">
        <v>222</v>
      </c>
      <c r="B28" s="8" t="s">
        <v>144</v>
      </c>
      <c r="C28" s="8" t="s">
        <v>74</v>
      </c>
      <c r="D28" s="8" t="s">
        <v>394</v>
      </c>
      <c r="E28" s="8" t="s">
        <v>345</v>
      </c>
      <c r="F28" s="8" t="s">
        <v>341</v>
      </c>
      <c r="G28" s="11" t="str">
        <f t="shared" si="0"/>
        <v>insert into posts values(26,1,'2013-08-24 15:59:25','今日はセキュリティを勉強しました。',null,null);</v>
      </c>
      <c r="H28" s="11" t="str">
        <f t="shared" si="1"/>
        <v>$sql = "insert into posts values(26,1,'2013-08-24 15:59:25','今日はセキュリティを勉強しました。',null,null);";$mysqlCon-&gt;sqlGo($sql) or die ("データ挿入失敗");</v>
      </c>
    </row>
    <row r="29" spans="1:8">
      <c r="A29" s="8" t="s">
        <v>223</v>
      </c>
      <c r="B29" s="8" t="s">
        <v>144</v>
      </c>
      <c r="C29" s="8" t="s">
        <v>76</v>
      </c>
      <c r="D29" s="8" t="s">
        <v>394</v>
      </c>
      <c r="E29" s="8" t="s">
        <v>345</v>
      </c>
      <c r="F29" s="8" t="s">
        <v>341</v>
      </c>
      <c r="G29" s="11" t="str">
        <f t="shared" si="0"/>
        <v>insert into posts values(27,1,'2013-08-24 15:59:26','今日はセキュリティを勉強しました。',null,null);</v>
      </c>
      <c r="H29" s="11" t="str">
        <f t="shared" si="1"/>
        <v>$sql = "insert into posts values(27,1,'2013-08-24 15:59:26','今日はセキュリティを勉強しました。',null,null);";$mysqlCon-&gt;sqlGo($sql) or die ("データ挿入失敗");</v>
      </c>
    </row>
    <row r="30" spans="1:8">
      <c r="A30" s="8" t="s">
        <v>224</v>
      </c>
      <c r="B30" s="8" t="s">
        <v>144</v>
      </c>
      <c r="C30" s="8" t="s">
        <v>78</v>
      </c>
      <c r="D30" s="8" t="s">
        <v>394</v>
      </c>
      <c r="E30" s="8" t="s">
        <v>345</v>
      </c>
      <c r="F30" s="8" t="s">
        <v>341</v>
      </c>
      <c r="G30" s="11" t="str">
        <f t="shared" si="0"/>
        <v>insert into posts values(28,1,'2013-08-24 15:59:27','今日はセキュリティを勉強しました。',null,null);</v>
      </c>
      <c r="H30" s="11" t="str">
        <f t="shared" si="1"/>
        <v>$sql = "insert into posts values(28,1,'2013-08-24 15:59:27','今日はセキュリティを勉強しました。',null,null);";$mysqlCon-&gt;sqlGo($sql) or die ("データ挿入失敗");</v>
      </c>
    </row>
    <row r="31" spans="1:8">
      <c r="A31" s="8" t="s">
        <v>225</v>
      </c>
      <c r="B31" s="8" t="s">
        <v>144</v>
      </c>
      <c r="C31" s="8" t="s">
        <v>80</v>
      </c>
      <c r="D31" s="8" t="s">
        <v>394</v>
      </c>
      <c r="E31" s="8" t="s">
        <v>345</v>
      </c>
      <c r="F31" s="8" t="s">
        <v>341</v>
      </c>
      <c r="G31" s="11" t="str">
        <f t="shared" si="0"/>
        <v>insert into posts values(29,1,'2013-08-24 15:59:28','今日はセキュリティを勉強しました。',null,null);</v>
      </c>
      <c r="H31" s="11" t="str">
        <f t="shared" si="1"/>
        <v>$sql = "insert into posts values(29,1,'2013-08-24 15:59:28','今日はセキュリティを勉強しました。',null,null);";$mysqlCon-&gt;sqlGo($sql) or die ("データ挿入失敗");</v>
      </c>
    </row>
    <row r="32" spans="1:8">
      <c r="A32" s="8" t="s">
        <v>226</v>
      </c>
      <c r="B32" s="8" t="s">
        <v>144</v>
      </c>
      <c r="C32" s="8" t="s">
        <v>82</v>
      </c>
      <c r="D32" s="8" t="s">
        <v>394</v>
      </c>
      <c r="E32" s="8" t="s">
        <v>345</v>
      </c>
      <c r="F32" s="8" t="s">
        <v>341</v>
      </c>
      <c r="G32" s="11" t="str">
        <f t="shared" si="0"/>
        <v>insert into posts values(30,1,'2013-08-24 15:59:29','今日はセキュリティを勉強しました。',null,null);</v>
      </c>
      <c r="H32" s="11" t="str">
        <f t="shared" si="1"/>
        <v>$sql = "insert into posts values(30,1,'2013-08-24 15:59:29','今日はセキュリティを勉強しました。',null,null);";$mysqlCon-&gt;sqlGo($sql) or die ("データ挿入失敗");</v>
      </c>
    </row>
    <row r="33" spans="1:8">
      <c r="A33" s="8" t="s">
        <v>227</v>
      </c>
      <c r="B33" s="8" t="s">
        <v>144</v>
      </c>
      <c r="C33" s="8" t="s">
        <v>84</v>
      </c>
      <c r="D33" s="8" t="s">
        <v>394</v>
      </c>
      <c r="E33" s="8" t="s">
        <v>345</v>
      </c>
      <c r="F33" s="8" t="s">
        <v>341</v>
      </c>
      <c r="G33" s="11" t="str">
        <f t="shared" si="0"/>
        <v>insert into posts values(31,1,'2013-08-24 15:59:30','今日はセキュリティを勉強しました。',null,null);</v>
      </c>
      <c r="H33" s="11" t="str">
        <f t="shared" si="1"/>
        <v>$sql = "insert into posts values(31,1,'2013-08-24 15:59:30','今日はセキュリティを勉強しました。',null,null);";$mysqlCon-&gt;sqlGo($sql) or die ("データ挿入失敗");</v>
      </c>
    </row>
    <row r="34" spans="1:8">
      <c r="A34" s="8" t="s">
        <v>228</v>
      </c>
      <c r="B34" s="8" t="s">
        <v>144</v>
      </c>
      <c r="C34" s="8" t="s">
        <v>86</v>
      </c>
      <c r="D34" s="8" t="s">
        <v>394</v>
      </c>
      <c r="E34" s="8" t="s">
        <v>345</v>
      </c>
      <c r="F34" s="8" t="s">
        <v>341</v>
      </c>
      <c r="G34" s="11" t="str">
        <f t="shared" si="0"/>
        <v>insert into posts values(32,1,'2013-08-24 15:59:31','今日はセキュリティを勉強しました。',null,null);</v>
      </c>
      <c r="H34" s="11" t="str">
        <f t="shared" si="1"/>
        <v>$sql = "insert into posts values(32,1,'2013-08-24 15:59:31','今日はセキュリティを勉強しました。',null,null);";$mysqlCon-&gt;sqlGo($sql) or die ("データ挿入失敗");</v>
      </c>
    </row>
    <row r="35" spans="1:8">
      <c r="A35" s="8" t="s">
        <v>229</v>
      </c>
      <c r="B35" s="8" t="s">
        <v>144</v>
      </c>
      <c r="C35" s="8" t="s">
        <v>88</v>
      </c>
      <c r="D35" s="8" t="s">
        <v>394</v>
      </c>
      <c r="E35" s="8" t="s">
        <v>345</v>
      </c>
      <c r="F35" s="8" t="s">
        <v>341</v>
      </c>
      <c r="G35" s="11" t="str">
        <f t="shared" si="0"/>
        <v>insert into posts values(33,1,'2013-08-24 15:59:32','今日はセキュリティを勉強しました。',null,null);</v>
      </c>
      <c r="H35" s="11" t="str">
        <f t="shared" si="1"/>
        <v>$sql = "insert into posts values(33,1,'2013-08-24 15:59:32','今日はセキュリティを勉強しました。',null,null);";$mysqlCon-&gt;sqlGo($sql) or die ("データ挿入失敗");</v>
      </c>
    </row>
    <row r="36" spans="1:8">
      <c r="A36" s="8" t="s">
        <v>230</v>
      </c>
      <c r="B36" s="8" t="s">
        <v>144</v>
      </c>
      <c r="C36" s="8" t="s">
        <v>90</v>
      </c>
      <c r="D36" s="8" t="s">
        <v>394</v>
      </c>
      <c r="E36" s="8" t="s">
        <v>345</v>
      </c>
      <c r="F36" s="8" t="s">
        <v>341</v>
      </c>
      <c r="G36" s="11" t="str">
        <f t="shared" si="0"/>
        <v>insert into posts values(34,1,'2013-08-24 15:59:33','今日はセキュリティを勉強しました。',null,null);</v>
      </c>
      <c r="H36" s="11" t="str">
        <f t="shared" si="1"/>
        <v>$sql = "insert into posts values(34,1,'2013-08-24 15:59:33','今日はセキュリティを勉強しました。',null,null);";$mysqlCon-&gt;sqlGo($sql) or die ("データ挿入失敗");</v>
      </c>
    </row>
    <row r="37" spans="1:8">
      <c r="A37" s="8" t="s">
        <v>231</v>
      </c>
      <c r="B37" s="8" t="s">
        <v>144</v>
      </c>
      <c r="C37" s="8" t="s">
        <v>92</v>
      </c>
      <c r="D37" s="8" t="s">
        <v>394</v>
      </c>
      <c r="E37" s="8" t="s">
        <v>345</v>
      </c>
      <c r="F37" s="8" t="s">
        <v>341</v>
      </c>
      <c r="G37" s="11" t="str">
        <f t="shared" si="0"/>
        <v>insert into posts values(35,1,'2013-08-24 15:59:34','今日はセキュリティを勉強しました。',null,null);</v>
      </c>
      <c r="H37" s="11" t="str">
        <f t="shared" si="1"/>
        <v>$sql = "insert into posts values(35,1,'2013-08-24 15:59:34','今日はセキュリティを勉強しました。',null,null);";$mysqlCon-&gt;sqlGo($sql) or die ("データ挿入失敗");</v>
      </c>
    </row>
    <row r="38" spans="1:8">
      <c r="A38" s="8" t="s">
        <v>232</v>
      </c>
      <c r="B38" s="8" t="s">
        <v>144</v>
      </c>
      <c r="C38" s="8" t="s">
        <v>94</v>
      </c>
      <c r="D38" s="8" t="s">
        <v>394</v>
      </c>
      <c r="E38" s="8" t="s">
        <v>345</v>
      </c>
      <c r="F38" s="8" t="s">
        <v>341</v>
      </c>
      <c r="G38" s="11" t="str">
        <f t="shared" si="0"/>
        <v>insert into posts values(36,1,'2013-08-24 15:59:35','今日はセキュリティを勉強しました。',null,null);</v>
      </c>
      <c r="H38" s="11" t="str">
        <f t="shared" si="1"/>
        <v>$sql = "insert into posts values(36,1,'2013-08-24 15:59:35','今日はセキュリティを勉強しました。',null,null);";$mysqlCon-&gt;sqlGo($sql) or die ("データ挿入失敗");</v>
      </c>
    </row>
    <row r="39" spans="1:8">
      <c r="A39" s="8" t="s">
        <v>233</v>
      </c>
      <c r="B39" s="8" t="s">
        <v>144</v>
      </c>
      <c r="C39" s="8" t="s">
        <v>96</v>
      </c>
      <c r="D39" s="8" t="s">
        <v>394</v>
      </c>
      <c r="E39" s="8" t="s">
        <v>345</v>
      </c>
      <c r="F39" s="8" t="s">
        <v>341</v>
      </c>
      <c r="G39" s="11" t="str">
        <f t="shared" si="0"/>
        <v>insert into posts values(37,1,'2013-08-24 15:59:36','今日はセキュリティを勉強しました。',null,null);</v>
      </c>
      <c r="H39" s="11" t="str">
        <f t="shared" si="1"/>
        <v>$sql = "insert into posts values(37,1,'2013-08-24 15:59:36','今日はセキュリティを勉強しました。',null,null);";$mysqlCon-&gt;sqlGo($sql) or die ("データ挿入失敗");</v>
      </c>
    </row>
    <row r="40" spans="1:8">
      <c r="A40" s="8" t="s">
        <v>234</v>
      </c>
      <c r="B40" s="8" t="s">
        <v>144</v>
      </c>
      <c r="C40" s="8" t="s">
        <v>98</v>
      </c>
      <c r="D40" s="8" t="s">
        <v>394</v>
      </c>
      <c r="E40" s="8" t="s">
        <v>345</v>
      </c>
      <c r="F40" s="8" t="s">
        <v>341</v>
      </c>
      <c r="G40" s="11" t="str">
        <f t="shared" si="0"/>
        <v>insert into posts values(38,1,'2013-08-24 15:59:37','今日はセキュリティを勉強しました。',null,null);</v>
      </c>
      <c r="H40" s="11" t="str">
        <f t="shared" si="1"/>
        <v>$sql = "insert into posts values(38,1,'2013-08-24 15:59:37','今日はセキュリティを勉強しました。',null,null);";$mysqlCon-&gt;sqlGo($sql) or die ("データ挿入失敗");</v>
      </c>
    </row>
    <row r="41" spans="1:8">
      <c r="A41" s="8" t="s">
        <v>235</v>
      </c>
      <c r="B41" s="8" t="s">
        <v>144</v>
      </c>
      <c r="C41" s="8" t="s">
        <v>100</v>
      </c>
      <c r="D41" s="8" t="s">
        <v>394</v>
      </c>
      <c r="E41" s="8" t="s">
        <v>345</v>
      </c>
      <c r="F41" s="8" t="s">
        <v>341</v>
      </c>
      <c r="G41" s="11" t="str">
        <f t="shared" si="0"/>
        <v>insert into posts values(39,1,'2013-08-24 15:59:38','今日はセキュリティを勉強しました。',null,null);</v>
      </c>
      <c r="H41" s="11" t="str">
        <f t="shared" si="1"/>
        <v>$sql = "insert into posts values(39,1,'2013-08-24 15:59:38','今日はセキュリティを勉強しました。',null,null);";$mysqlCon-&gt;sqlGo($sql) or die ("データ挿入失敗");</v>
      </c>
    </row>
    <row r="42" spans="1:8">
      <c r="A42" s="8" t="s">
        <v>236</v>
      </c>
      <c r="B42" s="8" t="s">
        <v>144</v>
      </c>
      <c r="C42" s="8" t="s">
        <v>102</v>
      </c>
      <c r="D42" s="8" t="s">
        <v>394</v>
      </c>
      <c r="E42" s="8" t="s">
        <v>345</v>
      </c>
      <c r="F42" s="8" t="s">
        <v>341</v>
      </c>
      <c r="G42" s="11" t="str">
        <f t="shared" si="0"/>
        <v>insert into posts values(40,1,'2013-08-24 15:59:39','今日はセキュリティを勉強しました。',null,null);</v>
      </c>
      <c r="H42" s="11" t="str">
        <f t="shared" si="1"/>
        <v>$sql = "insert into posts values(40,1,'2013-08-24 15:59:39','今日はセキュリティを勉強しました。',null,null);";$mysqlCon-&gt;sqlGo($sql) or die ("データ挿入失敗");</v>
      </c>
    </row>
    <row r="43" spans="1:8">
      <c r="A43" s="8" t="s">
        <v>237</v>
      </c>
      <c r="B43" s="8" t="s">
        <v>144</v>
      </c>
      <c r="C43" s="8" t="s">
        <v>104</v>
      </c>
      <c r="D43" s="8" t="s">
        <v>394</v>
      </c>
      <c r="E43" s="8" t="s">
        <v>345</v>
      </c>
      <c r="F43" s="8" t="s">
        <v>341</v>
      </c>
      <c r="G43" s="11" t="str">
        <f t="shared" si="0"/>
        <v>insert into posts values(41,1,'2013-08-24 15:59:40','今日はセキュリティを勉強しました。',null,null);</v>
      </c>
      <c r="H43" s="11" t="str">
        <f t="shared" si="1"/>
        <v>$sql = "insert into posts values(41,1,'2013-08-24 15:59:40','今日はセキュリティを勉強しました。',null,null);";$mysqlCon-&gt;sqlGo($sql) or die ("データ挿入失敗");</v>
      </c>
    </row>
    <row r="44" spans="1:8">
      <c r="A44" s="8" t="s">
        <v>238</v>
      </c>
      <c r="B44" s="8" t="s">
        <v>144</v>
      </c>
      <c r="C44" s="8" t="s">
        <v>106</v>
      </c>
      <c r="D44" s="8" t="s">
        <v>394</v>
      </c>
      <c r="E44" s="8" t="s">
        <v>345</v>
      </c>
      <c r="F44" s="8" t="s">
        <v>341</v>
      </c>
      <c r="G44" s="11" t="str">
        <f t="shared" si="0"/>
        <v>insert into posts values(42,1,'2013-08-24 15:59:41','今日はセキュリティを勉強しました。',null,null);</v>
      </c>
      <c r="H44" s="11" t="str">
        <f t="shared" si="1"/>
        <v>$sql = "insert into posts values(42,1,'2013-08-24 15:59:41','今日はセキュリティを勉強しました。',null,null);";$mysqlCon-&gt;sqlGo($sql) or die ("データ挿入失敗");</v>
      </c>
    </row>
    <row r="45" spans="1:8">
      <c r="A45" s="8" t="s">
        <v>239</v>
      </c>
      <c r="B45" s="8" t="s">
        <v>144</v>
      </c>
      <c r="C45" s="8" t="s">
        <v>108</v>
      </c>
      <c r="D45" s="8" t="s">
        <v>394</v>
      </c>
      <c r="E45" s="8" t="s">
        <v>345</v>
      </c>
      <c r="F45" s="8" t="s">
        <v>341</v>
      </c>
      <c r="G45" s="11" t="str">
        <f t="shared" si="0"/>
        <v>insert into posts values(43,1,'2013-08-24 15:59:42','今日はセキュリティを勉強しました。',null,null);</v>
      </c>
      <c r="H45" s="11" t="str">
        <f t="shared" si="1"/>
        <v>$sql = "insert into posts values(43,1,'2013-08-24 15:59:42','今日はセキュリティを勉強しました。',null,null);";$mysqlCon-&gt;sqlGo($sql) or die ("データ挿入失敗");</v>
      </c>
    </row>
    <row r="46" spans="1:8">
      <c r="A46" s="8" t="s">
        <v>240</v>
      </c>
      <c r="B46" s="8" t="s">
        <v>144</v>
      </c>
      <c r="C46" s="8" t="s">
        <v>110</v>
      </c>
      <c r="D46" s="8" t="s">
        <v>394</v>
      </c>
      <c r="E46" s="8" t="s">
        <v>345</v>
      </c>
      <c r="F46" s="8" t="s">
        <v>341</v>
      </c>
      <c r="G46" s="11" t="str">
        <f t="shared" si="0"/>
        <v>insert into posts values(44,1,'2013-08-24 15:59:43','今日はセキュリティを勉強しました。',null,null);</v>
      </c>
      <c r="H46" s="11" t="str">
        <f t="shared" si="1"/>
        <v>$sql = "insert into posts values(44,1,'2013-08-24 15:59:43','今日はセキュリティを勉強しました。',null,null);";$mysqlCon-&gt;sqlGo($sql) or die ("データ挿入失敗");</v>
      </c>
    </row>
    <row r="47" spans="1:8">
      <c r="A47" s="8" t="s">
        <v>241</v>
      </c>
      <c r="B47" s="8" t="s">
        <v>144</v>
      </c>
      <c r="C47" s="8" t="s">
        <v>112</v>
      </c>
      <c r="D47" s="8" t="s">
        <v>394</v>
      </c>
      <c r="E47" s="8" t="s">
        <v>345</v>
      </c>
      <c r="F47" s="8" t="s">
        <v>341</v>
      </c>
      <c r="G47" s="11" t="str">
        <f t="shared" si="0"/>
        <v>insert into posts values(45,1,'2013-08-24 15:59:44','今日はセキュリティを勉強しました。',null,null);</v>
      </c>
      <c r="H47" s="11" t="str">
        <f t="shared" si="1"/>
        <v>$sql = "insert into posts values(45,1,'2013-08-24 15:59:44','今日はセキュリティを勉強しました。',null,null);";$mysqlCon-&gt;sqlGo($sql) or die ("データ挿入失敗");</v>
      </c>
    </row>
    <row r="48" spans="1:8">
      <c r="A48" s="8" t="s">
        <v>242</v>
      </c>
      <c r="B48" s="8" t="s">
        <v>144</v>
      </c>
      <c r="C48" s="8" t="s">
        <v>114</v>
      </c>
      <c r="D48" s="8" t="s">
        <v>394</v>
      </c>
      <c r="E48" s="8" t="s">
        <v>345</v>
      </c>
      <c r="F48" s="8" t="s">
        <v>341</v>
      </c>
      <c r="G48" s="11" t="str">
        <f t="shared" si="0"/>
        <v>insert into posts values(46,1,'2013-08-24 15:59:45','今日はセキュリティを勉強しました。',null,null);</v>
      </c>
      <c r="H48" s="11" t="str">
        <f t="shared" si="1"/>
        <v>$sql = "insert into posts values(46,1,'2013-08-24 15:59:45','今日はセキュリティを勉強しました。',null,null);";$mysqlCon-&gt;sqlGo($sql) or die ("データ挿入失敗");</v>
      </c>
    </row>
    <row r="49" spans="1:8">
      <c r="A49" s="8" t="s">
        <v>243</v>
      </c>
      <c r="B49" s="8" t="s">
        <v>344</v>
      </c>
      <c r="C49" s="8" t="s">
        <v>116</v>
      </c>
      <c r="D49" s="8" t="s">
        <v>406</v>
      </c>
      <c r="E49" s="8" t="s">
        <v>345</v>
      </c>
      <c r="F49" s="8" t="s">
        <v>341</v>
      </c>
      <c r="G49" s="11" t="str">
        <f t="shared" si="0"/>
        <v>insert into posts values(47,4,'2013-08-24 15:59:46','試験まであと2日ですね。体調には気をつけてすごそう。',null,null);</v>
      </c>
      <c r="H49" s="11" t="str">
        <f t="shared" si="1"/>
        <v>$sql = "insert into posts values(47,4,'2013-08-24 15:59:46','試験まであと2日ですね。体調には気をつけてすごそう。',null,null);";$mysqlCon-&gt;sqlGo($sql) or die ("データ挿入失敗");</v>
      </c>
    </row>
    <row r="50" spans="1:8">
      <c r="A50" s="8" t="s">
        <v>244</v>
      </c>
      <c r="B50" s="8" t="s">
        <v>344</v>
      </c>
      <c r="C50" s="8" t="s">
        <v>118</v>
      </c>
      <c r="D50" s="8" t="s">
        <v>405</v>
      </c>
      <c r="E50" s="8" t="s">
        <v>345</v>
      </c>
      <c r="F50" s="8" t="s">
        <v>341</v>
      </c>
      <c r="G50" s="11" t="str">
        <f t="shared" si="0"/>
        <v>insert into posts values(48,4,'2013-08-24 15:59:47','今日も頑張りましょう！',null,null);</v>
      </c>
      <c r="H50" s="11" t="str">
        <f t="shared" si="1"/>
        <v>$sql = "insert into posts values(48,4,'2013-08-24 15:59:47','今日も頑張りましょう！',null,null);";$mysqlCon-&gt;sqlGo($sql) or die ("データ挿入失敗");</v>
      </c>
    </row>
    <row r="51" spans="1:8">
      <c r="A51" s="8" t="s">
        <v>245</v>
      </c>
      <c r="B51" s="8" t="s">
        <v>343</v>
      </c>
      <c r="C51" s="8" t="s">
        <v>120</v>
      </c>
      <c r="D51" s="8" t="s">
        <v>394</v>
      </c>
      <c r="E51" s="8" t="s">
        <v>345</v>
      </c>
      <c r="F51" s="8" t="s">
        <v>341</v>
      </c>
      <c r="G51" s="11" t="str">
        <f t="shared" si="0"/>
        <v>insert into posts values(49,2,'2013-08-24 15:59:48','今日はセキュリティを勉強しました。',null,null);</v>
      </c>
      <c r="H51" s="11" t="str">
        <f t="shared" si="1"/>
        <v>$sql = "insert into posts values(49,2,'2013-08-24 15:59:48','今日はセキュリティを勉強しました。',null,null);";$mysqlCon-&gt;sqlGo($sql) or die ("データ挿入失敗");</v>
      </c>
    </row>
    <row r="52" spans="1:8">
      <c r="A52" s="8" t="s">
        <v>246</v>
      </c>
      <c r="B52" s="8" t="s">
        <v>283</v>
      </c>
      <c r="C52" s="8" t="s">
        <v>122</v>
      </c>
      <c r="D52" s="8" t="s">
        <v>407</v>
      </c>
      <c r="E52" s="8" t="s">
        <v>345</v>
      </c>
      <c r="F52" s="8" t="s">
        <v>341</v>
      </c>
      <c r="G52" s="11" t="str">
        <f t="shared" si="0"/>
        <v>insert into posts values(50,5,'2013-08-24 15:59:49','模試の結果はさんざんだった。...気分転換しよ',null,null);</v>
      </c>
      <c r="H52" s="11" t="str">
        <f t="shared" si="1"/>
        <v>$sql = "insert into posts values(50,5,'2013-08-24 15:59:49','模試の結果はさんざんだった。...気分転換しよ',null,null);";$mysqlCon-&gt;sqlGo($sql) or die ("データ挿入失敗");</v>
      </c>
    </row>
    <row r="53" spans="1:8">
      <c r="A53" s="8" t="s">
        <v>247</v>
      </c>
      <c r="B53" s="8" t="s">
        <v>272</v>
      </c>
      <c r="C53" s="8" t="s">
        <v>124</v>
      </c>
      <c r="D53" s="8" t="s">
        <v>408</v>
      </c>
      <c r="E53" s="8" t="s">
        <v>345</v>
      </c>
      <c r="F53" s="8" t="s">
        <v>341</v>
      </c>
      <c r="G53" s="11" t="str">
        <f t="shared" si="0"/>
        <v>insert into posts values(51,4,'2013-08-24 15:59:50','合格しましたーーー！',null,null);</v>
      </c>
      <c r="H53" s="11" t="str">
        <f t="shared" si="1"/>
        <v>$sql = "insert into posts values(51,4,'2013-08-24 15:59:50','合格しましたーーー！',null,null);";$mysqlCon-&gt;sqlGo($sql) or die ("データ挿入失敗");</v>
      </c>
    </row>
    <row r="54" spans="1:8">
      <c r="A54" s="8" t="s">
        <v>248</v>
      </c>
      <c r="B54" s="8" t="s">
        <v>144</v>
      </c>
      <c r="C54" s="8" t="s">
        <v>126</v>
      </c>
      <c r="D54" s="8" t="s">
        <v>394</v>
      </c>
      <c r="E54" s="8" t="s">
        <v>345</v>
      </c>
      <c r="F54" s="8" t="s">
        <v>341</v>
      </c>
      <c r="G54" s="11" t="str">
        <f t="shared" si="0"/>
        <v>insert into posts values(52,1,'2013-08-24 15:59:51','今日はセキュリティを勉強しました。',null,null);</v>
      </c>
      <c r="H54" s="11" t="str">
        <f t="shared" si="1"/>
        <v>$sql = "insert into posts values(52,1,'2013-08-24 15:59:51','今日はセキュリティを勉強しました。',null,null);";$mysqlCon-&gt;sqlGo($sql) or die ("データ挿入失敗");</v>
      </c>
    </row>
    <row r="55" spans="1:8">
      <c r="A55" s="8" t="s">
        <v>249</v>
      </c>
      <c r="B55" s="8" t="s">
        <v>271</v>
      </c>
      <c r="C55" s="8" t="s">
        <v>128</v>
      </c>
      <c r="D55" s="8" t="s">
        <v>409</v>
      </c>
      <c r="E55" s="8" t="s">
        <v>345</v>
      </c>
      <c r="F55" s="8" t="s">
        <v>341</v>
      </c>
      <c r="G55" s="11" t="str">
        <f t="shared" si="0"/>
        <v>insert into posts values(53,3,'2013-08-24 15:59:52','僕も合格しました！',null,null);</v>
      </c>
      <c r="H55" s="11" t="str">
        <f t="shared" si="1"/>
        <v>$sql = "insert into posts values(53,3,'2013-08-24 15:59:52','僕も合格しました！',null,null);";$mysqlCon-&gt;sqlGo($sql) or die ("データ挿入失敗");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41" workbookViewId="0">
      <selection activeCell="C52" sqref="C52:C57"/>
    </sheetView>
  </sheetViews>
  <sheetFormatPr baseColWidth="12" defaultRowHeight="18" x14ac:dyDescent="0"/>
  <cols>
    <col min="1" max="1" width="10.33203125" style="8" bestFit="1" customWidth="1"/>
    <col min="2" max="2" width="19" style="8" bestFit="1" customWidth="1"/>
    <col min="3" max="3" width="8" style="8" bestFit="1" customWidth="1"/>
    <col min="4" max="4" width="39.6640625" style="8" bestFit="1" customWidth="1"/>
    <col min="5" max="5" width="84.1640625" style="11" bestFit="1" customWidth="1"/>
    <col min="6" max="6" width="158.5" style="11" bestFit="1" customWidth="1"/>
    <col min="7" max="16384" width="12.83203125" style="8"/>
  </cols>
  <sheetData>
    <row r="1" spans="1:6">
      <c r="A1" s="7" t="s">
        <v>253</v>
      </c>
    </row>
    <row r="2" spans="1:6">
      <c r="A2" s="9" t="s">
        <v>211</v>
      </c>
      <c r="B2" s="14" t="s">
        <v>214</v>
      </c>
      <c r="C2" s="9" t="s">
        <v>252</v>
      </c>
      <c r="D2" s="9" t="s">
        <v>184</v>
      </c>
      <c r="E2" s="12" t="s">
        <v>23</v>
      </c>
      <c r="F2" s="15" t="s">
        <v>134</v>
      </c>
    </row>
    <row r="3" spans="1:6">
      <c r="A3" s="8" t="s">
        <v>145</v>
      </c>
      <c r="B3" s="8" t="s">
        <v>24</v>
      </c>
      <c r="C3" s="8" t="s">
        <v>145</v>
      </c>
      <c r="D3" s="8" t="s">
        <v>28</v>
      </c>
      <c r="E3" s="11" t="str">
        <f>"insert into "&amp;A$1&amp;" values("&amp;A3&amp;",'"&amp;B3&amp;"',"&amp;C3&amp;",'"&amp;D3&amp;"');"</f>
        <v>insert into comments values(1,'2013-08-24 15:59:00',1,'こんにちは、今枝稔晴です！00000000000001');</v>
      </c>
      <c r="F3" s="11" t="str">
        <f>"$sql = """&amp;E3&amp;""""&amp;";"&amp;"$mysqlCon-&gt;sqlGo($sql) or die ("""&amp;"データ挿入失敗"&amp;""");"</f>
        <v>$sql = "insert into comments values(1,'2013-08-24 15:59:00',1,'こんにちは、今枝稔晴です！00000000000001');";$mysqlCon-&gt;sqlGo($sql) or die ("データ挿入失敗");</v>
      </c>
    </row>
    <row r="4" spans="1:6">
      <c r="A4" s="8" t="s">
        <v>145</v>
      </c>
      <c r="B4" s="8" t="s">
        <v>25</v>
      </c>
      <c r="C4" s="8" t="s">
        <v>262</v>
      </c>
      <c r="D4" s="8" t="s">
        <v>29</v>
      </c>
      <c r="E4" s="11" t="str">
        <f t="shared" ref="E4:E57" si="0">"insert into "&amp;A$1&amp;" values("&amp;A4&amp;",'"&amp;B4&amp;"',"&amp;C4&amp;",'"&amp;D4&amp;"');"</f>
        <v>insert into comments values(1,'2013-08-24 15:59:01',1,'こんにちは、今枝稔晴です！00000000000002');</v>
      </c>
      <c r="F4" s="11" t="str">
        <f t="shared" ref="F4:F57" si="1">"$sql = """&amp;E4&amp;""""&amp;";"&amp;"$mysqlCon-&gt;sqlGo($sql) or die ("""&amp;"データ挿入失敗"&amp;""");"</f>
        <v>$sql = "insert into comments values(1,'2013-08-24 15:59:01',1,'こんにちは、今枝稔晴です！00000000000002');";$mysqlCon-&gt;sqlGo($sql) or die ("データ挿入失敗");</v>
      </c>
    </row>
    <row r="5" spans="1:6">
      <c r="A5" s="8" t="s">
        <v>145</v>
      </c>
      <c r="B5" s="8" t="s">
        <v>26</v>
      </c>
      <c r="C5" s="8" t="s">
        <v>263</v>
      </c>
      <c r="D5" s="8" t="s">
        <v>30</v>
      </c>
      <c r="E5" s="11" t="str">
        <f t="shared" si="0"/>
        <v>insert into comments values(1,'2013-08-24 15:59:02',1,'こんにちは、今枝稔晴です！00000000000003');</v>
      </c>
      <c r="F5" s="11" t="str">
        <f t="shared" si="1"/>
        <v>$sql = "insert into comments values(1,'2013-08-24 15:59:02',1,'こんにちは、今枝稔晴です！00000000000003');";$mysqlCon-&gt;sqlGo($sql) or die ("データ挿入失敗");</v>
      </c>
    </row>
    <row r="6" spans="1:6">
      <c r="A6" s="8" t="s">
        <v>144</v>
      </c>
      <c r="B6" s="8" t="s">
        <v>27</v>
      </c>
      <c r="C6" s="8" t="s">
        <v>220</v>
      </c>
      <c r="D6" s="8" t="s">
        <v>31</v>
      </c>
      <c r="E6" s="11" t="str">
        <f t="shared" si="0"/>
        <v>insert into comments values(1,'2013-08-24 15:59:03',4,'こんにちは、今枝稔晴です！00000000000004');</v>
      </c>
      <c r="F6" s="11" t="str">
        <f t="shared" si="1"/>
        <v>$sql = "insert into comments values(1,'2013-08-24 15:59:03',4,'こんにちは、今枝稔晴です！00000000000004');";$mysqlCon-&gt;sqlGo($sql) or die ("データ挿入失敗");</v>
      </c>
    </row>
    <row r="7" spans="1:6">
      <c r="A7" s="8" t="s">
        <v>144</v>
      </c>
      <c r="B7" s="8" t="s">
        <v>32</v>
      </c>
      <c r="C7" s="8" t="s">
        <v>221</v>
      </c>
      <c r="D7" s="8" t="s">
        <v>33</v>
      </c>
      <c r="E7" s="11" t="str">
        <f t="shared" si="0"/>
        <v>insert into comments values(1,'2013-08-24 15:59:04',5,'こんにちは、今枝稔晴です！00000000000005');</v>
      </c>
      <c r="F7" s="11" t="str">
        <f t="shared" si="1"/>
        <v>$sql = "insert into comments values(1,'2013-08-24 15:59:04',5,'こんにちは、今枝稔晴です！00000000000005');";$mysqlCon-&gt;sqlGo($sql) or die ("データ挿入失敗");</v>
      </c>
    </row>
    <row r="8" spans="1:6">
      <c r="A8" s="8" t="s">
        <v>144</v>
      </c>
      <c r="B8" s="8" t="s">
        <v>34</v>
      </c>
      <c r="C8" s="8" t="s">
        <v>150</v>
      </c>
      <c r="D8" s="8" t="s">
        <v>35</v>
      </c>
      <c r="E8" s="11" t="str">
        <f t="shared" si="0"/>
        <v>insert into comments values(1,'2013-08-24 15:59:05',5,'こんにちは、今枝稔晴です！00000000000006');</v>
      </c>
      <c r="F8" s="11" t="str">
        <f t="shared" si="1"/>
        <v>$sql = "insert into comments values(1,'2013-08-24 15:59:05',5,'こんにちは、今枝稔晴です！00000000000006');";$mysqlCon-&gt;sqlGo($sql) or die ("データ挿入失敗");</v>
      </c>
    </row>
    <row r="9" spans="1:6">
      <c r="A9" s="8" t="s">
        <v>144</v>
      </c>
      <c r="B9" s="8" t="s">
        <v>36</v>
      </c>
      <c r="C9" s="8" t="s">
        <v>152</v>
      </c>
      <c r="D9" s="8" t="s">
        <v>37</v>
      </c>
      <c r="E9" s="11" t="str">
        <f t="shared" si="0"/>
        <v>insert into comments values(1,'2013-08-24 15:59:06',7,'こんにちは、今枝稔晴です！00000000000007');</v>
      </c>
      <c r="F9" s="11" t="str">
        <f t="shared" si="1"/>
        <v>$sql = "insert into comments values(1,'2013-08-24 15:59:06',7,'こんにちは、今枝稔晴です！00000000000007');";$mysqlCon-&gt;sqlGo($sql) or die ("データ挿入失敗");</v>
      </c>
    </row>
    <row r="10" spans="1:6">
      <c r="A10" s="8" t="s">
        <v>144</v>
      </c>
      <c r="B10" s="8" t="s">
        <v>38</v>
      </c>
      <c r="C10" s="8" t="s">
        <v>153</v>
      </c>
      <c r="D10" s="8" t="s">
        <v>39</v>
      </c>
      <c r="E10" s="11" t="str">
        <f t="shared" si="0"/>
        <v>insert into comments values(1,'2013-08-24 15:59:07',8,'こんにちは、今枝稔晴です！00000000000008');</v>
      </c>
      <c r="F10" s="11" t="str">
        <f t="shared" si="1"/>
        <v>$sql = "insert into comments values(1,'2013-08-24 15:59:07',8,'こんにちは、今枝稔晴です！00000000000008');";$mysqlCon-&gt;sqlGo($sql) or die ("データ挿入失敗");</v>
      </c>
    </row>
    <row r="11" spans="1:6">
      <c r="A11" s="8" t="s">
        <v>144</v>
      </c>
      <c r="B11" s="8" t="s">
        <v>40</v>
      </c>
      <c r="C11" s="8" t="s">
        <v>154</v>
      </c>
      <c r="D11" s="8" t="s">
        <v>41</v>
      </c>
      <c r="E11" s="11" t="str">
        <f t="shared" si="0"/>
        <v>insert into comments values(1,'2013-08-24 15:59:08',9,'こんにちは、今枝稔晴です！00000000000009');</v>
      </c>
      <c r="F11" s="11" t="str">
        <f t="shared" si="1"/>
        <v>$sql = "insert into comments values(1,'2013-08-24 15:59:08',9,'こんにちは、今枝稔晴です！00000000000009');";$mysqlCon-&gt;sqlGo($sql) or die ("データ挿入失敗");</v>
      </c>
    </row>
    <row r="12" spans="1:6">
      <c r="A12" s="8" t="s">
        <v>144</v>
      </c>
      <c r="B12" s="8" t="s">
        <v>42</v>
      </c>
      <c r="C12" s="8" t="s">
        <v>155</v>
      </c>
      <c r="D12" s="8" t="s">
        <v>43</v>
      </c>
      <c r="E12" s="11" t="str">
        <f t="shared" si="0"/>
        <v>insert into comments values(1,'2013-08-24 15:59:09',10,'こんにちは、今枝稔晴です！00000000000010');</v>
      </c>
      <c r="F12" s="11" t="str">
        <f t="shared" si="1"/>
        <v>$sql = "insert into comments values(1,'2013-08-24 15:59:09',10,'こんにちは、今枝稔晴です！00000000000010');";$mysqlCon-&gt;sqlGo($sql) or die ("データ挿入失敗");</v>
      </c>
    </row>
    <row r="13" spans="1:6">
      <c r="A13" s="8" t="s">
        <v>144</v>
      </c>
      <c r="B13" s="8" t="s">
        <v>44</v>
      </c>
      <c r="C13" s="8" t="s">
        <v>156</v>
      </c>
      <c r="D13" s="8" t="s">
        <v>45</v>
      </c>
      <c r="E13" s="11" t="str">
        <f t="shared" si="0"/>
        <v>insert into comments values(1,'2013-08-24 15:59:10',11,'こんにちは、今枝稔晴です！00000000000011');</v>
      </c>
      <c r="F13" s="11" t="str">
        <f t="shared" si="1"/>
        <v>$sql = "insert into comments values(1,'2013-08-24 15:59:10',11,'こんにちは、今枝稔晴です！00000000000011');";$mysqlCon-&gt;sqlGo($sql) or die ("データ挿入失敗");</v>
      </c>
    </row>
    <row r="14" spans="1:6">
      <c r="A14" s="8" t="s">
        <v>144</v>
      </c>
      <c r="B14" s="8" t="s">
        <v>46</v>
      </c>
      <c r="C14" s="8" t="s">
        <v>157</v>
      </c>
      <c r="D14" s="8" t="s">
        <v>47</v>
      </c>
      <c r="E14" s="11" t="str">
        <f t="shared" si="0"/>
        <v>insert into comments values(1,'2013-08-24 15:59:11',12,'こんにちは、今枝稔晴です！00000000000012');</v>
      </c>
      <c r="F14" s="11" t="str">
        <f t="shared" si="1"/>
        <v>$sql = "insert into comments values(1,'2013-08-24 15:59:11',12,'こんにちは、今枝稔晴です！00000000000012');";$mysqlCon-&gt;sqlGo($sql) or die ("データ挿入失敗");</v>
      </c>
    </row>
    <row r="15" spans="1:6">
      <c r="A15" s="8" t="s">
        <v>144</v>
      </c>
      <c r="B15" s="8" t="s">
        <v>48</v>
      </c>
      <c r="C15" s="8" t="s">
        <v>158</v>
      </c>
      <c r="D15" s="8" t="s">
        <v>49</v>
      </c>
      <c r="E15" s="11" t="str">
        <f t="shared" si="0"/>
        <v>insert into comments values(1,'2013-08-24 15:59:12',13,'こんにちは、今枝稔晴です！00000000000013');</v>
      </c>
      <c r="F15" s="11" t="str">
        <f t="shared" si="1"/>
        <v>$sql = "insert into comments values(1,'2013-08-24 15:59:12',13,'こんにちは、今枝稔晴です！00000000000013');";$mysqlCon-&gt;sqlGo($sql) or die ("データ挿入失敗");</v>
      </c>
    </row>
    <row r="16" spans="1:6">
      <c r="A16" s="8" t="s">
        <v>144</v>
      </c>
      <c r="B16" s="8" t="s">
        <v>50</v>
      </c>
      <c r="C16" s="8" t="s">
        <v>159</v>
      </c>
      <c r="D16" s="8" t="s">
        <v>51</v>
      </c>
      <c r="E16" s="11" t="str">
        <f t="shared" si="0"/>
        <v>insert into comments values(1,'2013-08-24 15:59:13',14,'こんにちは、今枝稔晴です！00000000000014');</v>
      </c>
      <c r="F16" s="11" t="str">
        <f t="shared" si="1"/>
        <v>$sql = "insert into comments values(1,'2013-08-24 15:59:13',14,'こんにちは、今枝稔晴です！00000000000014');";$mysqlCon-&gt;sqlGo($sql) or die ("データ挿入失敗");</v>
      </c>
    </row>
    <row r="17" spans="1:6">
      <c r="A17" s="8" t="s">
        <v>144</v>
      </c>
      <c r="B17" s="8" t="s">
        <v>52</v>
      </c>
      <c r="C17" s="8" t="s">
        <v>160</v>
      </c>
      <c r="D17" s="8" t="s">
        <v>53</v>
      </c>
      <c r="E17" s="11" t="str">
        <f t="shared" si="0"/>
        <v>insert into comments values(1,'2013-08-24 15:59:14',15,'こんにちは、今枝稔晴です！00000000000015');</v>
      </c>
      <c r="F17" s="11" t="str">
        <f t="shared" si="1"/>
        <v>$sql = "insert into comments values(1,'2013-08-24 15:59:14',15,'こんにちは、今枝稔晴です！00000000000015');";$mysqlCon-&gt;sqlGo($sql) or die ("データ挿入失敗");</v>
      </c>
    </row>
    <row r="18" spans="1:6">
      <c r="A18" s="8" t="s">
        <v>144</v>
      </c>
      <c r="B18" s="8" t="s">
        <v>54</v>
      </c>
      <c r="C18" s="8" t="s">
        <v>161</v>
      </c>
      <c r="D18" s="8" t="s">
        <v>55</v>
      </c>
      <c r="E18" s="11" t="str">
        <f t="shared" si="0"/>
        <v>insert into comments values(1,'2013-08-24 15:59:15',16,'こんにちは、今枝稔晴です！00000000000016');</v>
      </c>
      <c r="F18" s="11" t="str">
        <f t="shared" si="1"/>
        <v>$sql = "insert into comments values(1,'2013-08-24 15:59:15',16,'こんにちは、今枝稔晴です！00000000000016');";$mysqlCon-&gt;sqlGo($sql) or die ("データ挿入失敗");</v>
      </c>
    </row>
    <row r="19" spans="1:6">
      <c r="A19" s="8" t="s">
        <v>144</v>
      </c>
      <c r="B19" s="8" t="s">
        <v>56</v>
      </c>
      <c r="C19" s="8" t="s">
        <v>162</v>
      </c>
      <c r="D19" s="8" t="s">
        <v>57</v>
      </c>
      <c r="E19" s="11" t="str">
        <f t="shared" si="0"/>
        <v>insert into comments values(1,'2013-08-24 15:59:16',17,'こんにちは、今枝稔晴です！00000000000017');</v>
      </c>
      <c r="F19" s="11" t="str">
        <f t="shared" si="1"/>
        <v>$sql = "insert into comments values(1,'2013-08-24 15:59:16',17,'こんにちは、今枝稔晴です！00000000000017');";$mysqlCon-&gt;sqlGo($sql) or die ("データ挿入失敗");</v>
      </c>
    </row>
    <row r="20" spans="1:6">
      <c r="A20" s="8" t="s">
        <v>144</v>
      </c>
      <c r="B20" s="8" t="s">
        <v>58</v>
      </c>
      <c r="C20" s="8" t="s">
        <v>163</v>
      </c>
      <c r="D20" s="8" t="s">
        <v>59</v>
      </c>
      <c r="E20" s="11" t="str">
        <f t="shared" si="0"/>
        <v>insert into comments values(1,'2013-08-24 15:59:17',18,'こんにちは、今枝稔晴です！00000000000018');</v>
      </c>
      <c r="F20" s="11" t="str">
        <f t="shared" si="1"/>
        <v>$sql = "insert into comments values(1,'2013-08-24 15:59:17',18,'こんにちは、今枝稔晴です！00000000000018');";$mysqlCon-&gt;sqlGo($sql) or die ("データ挿入失敗");</v>
      </c>
    </row>
    <row r="21" spans="1:6">
      <c r="A21" s="8" t="s">
        <v>144</v>
      </c>
      <c r="B21" s="8" t="s">
        <v>60</v>
      </c>
      <c r="C21" s="8" t="s">
        <v>164</v>
      </c>
      <c r="D21" s="8" t="s">
        <v>61</v>
      </c>
      <c r="E21" s="11" t="str">
        <f t="shared" si="0"/>
        <v>insert into comments values(1,'2013-08-24 15:59:18',19,'こんにちは、今枝稔晴です！00000000000019');</v>
      </c>
      <c r="F21" s="11" t="str">
        <f t="shared" si="1"/>
        <v>$sql = "insert into comments values(1,'2013-08-24 15:59:18',19,'こんにちは、今枝稔晴です！00000000000019');";$mysqlCon-&gt;sqlGo($sql) or die ("データ挿入失敗");</v>
      </c>
    </row>
    <row r="22" spans="1:6">
      <c r="A22" s="8" t="s">
        <v>144</v>
      </c>
      <c r="B22" s="8" t="s">
        <v>62</v>
      </c>
      <c r="C22" s="8" t="s">
        <v>165</v>
      </c>
      <c r="D22" s="8" t="s">
        <v>63</v>
      </c>
      <c r="E22" s="11" t="str">
        <f t="shared" si="0"/>
        <v>insert into comments values(1,'2013-08-24 15:59:19',20,'こんにちは、今枝稔晴です！00000000000020');</v>
      </c>
      <c r="F22" s="11" t="str">
        <f t="shared" si="1"/>
        <v>$sql = "insert into comments values(1,'2013-08-24 15:59:19',20,'こんにちは、今枝稔晴です！00000000000020');";$mysqlCon-&gt;sqlGo($sql) or die ("データ挿入失敗");</v>
      </c>
    </row>
    <row r="23" spans="1:6">
      <c r="A23" s="8" t="s">
        <v>144</v>
      </c>
      <c r="B23" s="8" t="s">
        <v>64</v>
      </c>
      <c r="C23" s="8" t="s">
        <v>166</v>
      </c>
      <c r="D23" s="8" t="s">
        <v>65</v>
      </c>
      <c r="E23" s="11" t="str">
        <f t="shared" si="0"/>
        <v>insert into comments values(1,'2013-08-24 15:59:20',21,'こんにちは、今枝稔晴です！00000000000021');</v>
      </c>
      <c r="F23" s="11" t="str">
        <f t="shared" si="1"/>
        <v>$sql = "insert into comments values(1,'2013-08-24 15:59:20',21,'こんにちは、今枝稔晴です！00000000000021');";$mysqlCon-&gt;sqlGo($sql) or die ("データ挿入失敗");</v>
      </c>
    </row>
    <row r="24" spans="1:6">
      <c r="A24" s="8" t="s">
        <v>144</v>
      </c>
      <c r="B24" s="8" t="s">
        <v>66</v>
      </c>
      <c r="C24" s="8" t="s">
        <v>167</v>
      </c>
      <c r="D24" s="8" t="s">
        <v>67</v>
      </c>
      <c r="E24" s="11" t="str">
        <f t="shared" si="0"/>
        <v>insert into comments values(1,'2013-08-24 15:59:21',22,'こんにちは、今枝稔晴です！00000000000022');</v>
      </c>
      <c r="F24" s="11" t="str">
        <f t="shared" si="1"/>
        <v>$sql = "insert into comments values(1,'2013-08-24 15:59:21',22,'こんにちは、今枝稔晴です！00000000000022');";$mysqlCon-&gt;sqlGo($sql) or die ("データ挿入失敗");</v>
      </c>
    </row>
    <row r="25" spans="1:6">
      <c r="A25" s="8" t="s">
        <v>144</v>
      </c>
      <c r="B25" s="8" t="s">
        <v>68</v>
      </c>
      <c r="C25" s="8" t="s">
        <v>168</v>
      </c>
      <c r="D25" s="8" t="s">
        <v>69</v>
      </c>
      <c r="E25" s="11" t="str">
        <f t="shared" si="0"/>
        <v>insert into comments values(1,'2013-08-24 15:59:22',23,'こんにちは、今枝稔晴です！00000000000023');</v>
      </c>
      <c r="F25" s="11" t="str">
        <f t="shared" si="1"/>
        <v>$sql = "insert into comments values(1,'2013-08-24 15:59:22',23,'こんにちは、今枝稔晴です！00000000000023');";$mysqlCon-&gt;sqlGo($sql) or die ("データ挿入失敗");</v>
      </c>
    </row>
    <row r="26" spans="1:6">
      <c r="A26" s="8" t="s">
        <v>144</v>
      </c>
      <c r="B26" s="8" t="s">
        <v>70</v>
      </c>
      <c r="C26" s="8" t="s">
        <v>169</v>
      </c>
      <c r="D26" s="8" t="s">
        <v>71</v>
      </c>
      <c r="E26" s="11" t="str">
        <f t="shared" si="0"/>
        <v>insert into comments values(1,'2013-08-24 15:59:23',24,'こんにちは、今枝稔晴です！00000000000024');</v>
      </c>
      <c r="F26" s="11" t="str">
        <f t="shared" si="1"/>
        <v>$sql = "insert into comments values(1,'2013-08-24 15:59:23',24,'こんにちは、今枝稔晴です！00000000000024');";$mysqlCon-&gt;sqlGo($sql) or die ("データ挿入失敗");</v>
      </c>
    </row>
    <row r="27" spans="1:6">
      <c r="A27" s="8" t="s">
        <v>144</v>
      </c>
      <c r="B27" s="8" t="s">
        <v>72</v>
      </c>
      <c r="C27" s="8" t="s">
        <v>170</v>
      </c>
      <c r="D27" s="8" t="s">
        <v>73</v>
      </c>
      <c r="E27" s="11" t="str">
        <f t="shared" si="0"/>
        <v>insert into comments values(1,'2013-08-24 15:59:24',25,'こんにちは、今枝稔晴です！00000000000025');</v>
      </c>
      <c r="F27" s="11" t="str">
        <f t="shared" si="1"/>
        <v>$sql = "insert into comments values(1,'2013-08-24 15:59:24',25,'こんにちは、今枝稔晴です！00000000000025');";$mysqlCon-&gt;sqlGo($sql) or die ("データ挿入失敗");</v>
      </c>
    </row>
    <row r="28" spans="1:6">
      <c r="A28" s="8" t="s">
        <v>144</v>
      </c>
      <c r="B28" s="8" t="s">
        <v>74</v>
      </c>
      <c r="C28" s="8" t="s">
        <v>222</v>
      </c>
      <c r="D28" s="8" t="s">
        <v>75</v>
      </c>
      <c r="E28" s="11" t="str">
        <f t="shared" si="0"/>
        <v>insert into comments values(1,'2013-08-24 15:59:25',26,'こんにちは、今枝稔晴です！00000000000026');</v>
      </c>
      <c r="F28" s="11" t="str">
        <f t="shared" si="1"/>
        <v>$sql = "insert into comments values(1,'2013-08-24 15:59:25',26,'こんにちは、今枝稔晴です！00000000000026');";$mysqlCon-&gt;sqlGo($sql) or die ("データ挿入失敗");</v>
      </c>
    </row>
    <row r="29" spans="1:6">
      <c r="A29" s="8" t="s">
        <v>144</v>
      </c>
      <c r="B29" s="8" t="s">
        <v>76</v>
      </c>
      <c r="C29" s="8" t="s">
        <v>223</v>
      </c>
      <c r="D29" s="8" t="s">
        <v>77</v>
      </c>
      <c r="E29" s="11" t="str">
        <f t="shared" si="0"/>
        <v>insert into comments values(1,'2013-08-24 15:59:26',27,'こんにちは、今枝稔晴です！00000000000027');</v>
      </c>
      <c r="F29" s="11" t="str">
        <f t="shared" si="1"/>
        <v>$sql = "insert into comments values(1,'2013-08-24 15:59:26',27,'こんにちは、今枝稔晴です！00000000000027');";$mysqlCon-&gt;sqlGo($sql) or die ("データ挿入失敗");</v>
      </c>
    </row>
    <row r="30" spans="1:6">
      <c r="A30" s="8" t="s">
        <v>144</v>
      </c>
      <c r="B30" s="8" t="s">
        <v>78</v>
      </c>
      <c r="C30" s="8" t="s">
        <v>224</v>
      </c>
      <c r="D30" s="8" t="s">
        <v>79</v>
      </c>
      <c r="E30" s="11" t="str">
        <f t="shared" si="0"/>
        <v>insert into comments values(1,'2013-08-24 15:59:27',28,'こんにちは、今枝稔晴です！00000000000028');</v>
      </c>
      <c r="F30" s="11" t="str">
        <f t="shared" si="1"/>
        <v>$sql = "insert into comments values(1,'2013-08-24 15:59:27',28,'こんにちは、今枝稔晴です！00000000000028');";$mysqlCon-&gt;sqlGo($sql) or die ("データ挿入失敗");</v>
      </c>
    </row>
    <row r="31" spans="1:6">
      <c r="A31" s="8" t="s">
        <v>144</v>
      </c>
      <c r="B31" s="8" t="s">
        <v>80</v>
      </c>
      <c r="C31" s="8" t="s">
        <v>225</v>
      </c>
      <c r="D31" s="8" t="s">
        <v>81</v>
      </c>
      <c r="E31" s="11" t="str">
        <f t="shared" si="0"/>
        <v>insert into comments values(1,'2013-08-24 15:59:28',29,'こんにちは、今枝稔晴です！00000000000029');</v>
      </c>
      <c r="F31" s="11" t="str">
        <f t="shared" si="1"/>
        <v>$sql = "insert into comments values(1,'2013-08-24 15:59:28',29,'こんにちは、今枝稔晴です！00000000000029');";$mysqlCon-&gt;sqlGo($sql) or die ("データ挿入失敗");</v>
      </c>
    </row>
    <row r="32" spans="1:6">
      <c r="A32" s="8" t="s">
        <v>144</v>
      </c>
      <c r="B32" s="8" t="s">
        <v>82</v>
      </c>
      <c r="C32" s="8" t="s">
        <v>226</v>
      </c>
      <c r="D32" s="8" t="s">
        <v>83</v>
      </c>
      <c r="E32" s="11" t="str">
        <f t="shared" si="0"/>
        <v>insert into comments values(1,'2013-08-24 15:59:29',30,'こんにちは、今枝稔晴です！00000000000030');</v>
      </c>
      <c r="F32" s="11" t="str">
        <f t="shared" si="1"/>
        <v>$sql = "insert into comments values(1,'2013-08-24 15:59:29',30,'こんにちは、今枝稔晴です！00000000000030');";$mysqlCon-&gt;sqlGo($sql) or die ("データ挿入失敗");</v>
      </c>
    </row>
    <row r="33" spans="1:6">
      <c r="A33" s="8" t="s">
        <v>144</v>
      </c>
      <c r="B33" s="8" t="s">
        <v>84</v>
      </c>
      <c r="C33" s="8" t="s">
        <v>227</v>
      </c>
      <c r="D33" s="8" t="s">
        <v>85</v>
      </c>
      <c r="E33" s="11" t="str">
        <f t="shared" si="0"/>
        <v>insert into comments values(1,'2013-08-24 15:59:30',31,'こんにちは、今枝稔晴です！00000000000031');</v>
      </c>
      <c r="F33" s="11" t="str">
        <f t="shared" si="1"/>
        <v>$sql = "insert into comments values(1,'2013-08-24 15:59:30',31,'こんにちは、今枝稔晴です！00000000000031');";$mysqlCon-&gt;sqlGo($sql) or die ("データ挿入失敗");</v>
      </c>
    </row>
    <row r="34" spans="1:6">
      <c r="A34" s="8" t="s">
        <v>144</v>
      </c>
      <c r="B34" s="8" t="s">
        <v>86</v>
      </c>
      <c r="C34" s="8" t="s">
        <v>228</v>
      </c>
      <c r="D34" s="8" t="s">
        <v>87</v>
      </c>
      <c r="E34" s="11" t="str">
        <f t="shared" si="0"/>
        <v>insert into comments values(1,'2013-08-24 15:59:31',32,'こんにちは、今枝稔晴です！00000000000032');</v>
      </c>
      <c r="F34" s="11" t="str">
        <f t="shared" si="1"/>
        <v>$sql = "insert into comments values(1,'2013-08-24 15:59:31',32,'こんにちは、今枝稔晴です！00000000000032');";$mysqlCon-&gt;sqlGo($sql) or die ("データ挿入失敗");</v>
      </c>
    </row>
    <row r="35" spans="1:6">
      <c r="A35" s="8" t="s">
        <v>144</v>
      </c>
      <c r="B35" s="8" t="s">
        <v>88</v>
      </c>
      <c r="C35" s="8" t="s">
        <v>229</v>
      </c>
      <c r="D35" s="8" t="s">
        <v>89</v>
      </c>
      <c r="E35" s="11" t="str">
        <f t="shared" si="0"/>
        <v>insert into comments values(1,'2013-08-24 15:59:32',33,'こんにちは、今枝稔晴です！00000000000033');</v>
      </c>
      <c r="F35" s="11" t="str">
        <f t="shared" si="1"/>
        <v>$sql = "insert into comments values(1,'2013-08-24 15:59:32',33,'こんにちは、今枝稔晴です！00000000000033');";$mysqlCon-&gt;sqlGo($sql) or die ("データ挿入失敗");</v>
      </c>
    </row>
    <row r="36" spans="1:6">
      <c r="A36" s="8" t="s">
        <v>144</v>
      </c>
      <c r="B36" s="8" t="s">
        <v>90</v>
      </c>
      <c r="C36" s="8" t="s">
        <v>230</v>
      </c>
      <c r="D36" s="8" t="s">
        <v>91</v>
      </c>
      <c r="E36" s="11" t="str">
        <f t="shared" si="0"/>
        <v>insert into comments values(1,'2013-08-24 15:59:33',34,'こんにちは、今枝稔晴です！00000000000034');</v>
      </c>
      <c r="F36" s="11" t="str">
        <f t="shared" si="1"/>
        <v>$sql = "insert into comments values(1,'2013-08-24 15:59:33',34,'こんにちは、今枝稔晴です！00000000000034');";$mysqlCon-&gt;sqlGo($sql) or die ("データ挿入失敗");</v>
      </c>
    </row>
    <row r="37" spans="1:6">
      <c r="A37" s="8" t="s">
        <v>144</v>
      </c>
      <c r="B37" s="8" t="s">
        <v>92</v>
      </c>
      <c r="C37" s="8" t="s">
        <v>231</v>
      </c>
      <c r="D37" s="8" t="s">
        <v>93</v>
      </c>
      <c r="E37" s="11" t="str">
        <f t="shared" si="0"/>
        <v>insert into comments values(1,'2013-08-24 15:59:34',35,'こんにちは、今枝稔晴です！00000000000035');</v>
      </c>
      <c r="F37" s="11" t="str">
        <f t="shared" si="1"/>
        <v>$sql = "insert into comments values(1,'2013-08-24 15:59:34',35,'こんにちは、今枝稔晴です！00000000000035');";$mysqlCon-&gt;sqlGo($sql) or die ("データ挿入失敗");</v>
      </c>
    </row>
    <row r="38" spans="1:6">
      <c r="A38" s="8" t="s">
        <v>144</v>
      </c>
      <c r="B38" s="8" t="s">
        <v>94</v>
      </c>
      <c r="C38" s="8" t="s">
        <v>232</v>
      </c>
      <c r="D38" s="8" t="s">
        <v>95</v>
      </c>
      <c r="E38" s="11" t="str">
        <f t="shared" si="0"/>
        <v>insert into comments values(1,'2013-08-24 15:59:35',36,'こんにちは、今枝稔晴です！00000000000036');</v>
      </c>
      <c r="F38" s="11" t="str">
        <f t="shared" si="1"/>
        <v>$sql = "insert into comments values(1,'2013-08-24 15:59:35',36,'こんにちは、今枝稔晴です！00000000000036');";$mysqlCon-&gt;sqlGo($sql) or die ("データ挿入失敗");</v>
      </c>
    </row>
    <row r="39" spans="1:6">
      <c r="A39" s="8" t="s">
        <v>144</v>
      </c>
      <c r="B39" s="8" t="s">
        <v>96</v>
      </c>
      <c r="C39" s="8" t="s">
        <v>233</v>
      </c>
      <c r="D39" s="8" t="s">
        <v>97</v>
      </c>
      <c r="E39" s="11" t="str">
        <f t="shared" si="0"/>
        <v>insert into comments values(1,'2013-08-24 15:59:36',37,'こんにちは、今枝稔晴です！00000000000037');</v>
      </c>
      <c r="F39" s="11" t="str">
        <f t="shared" si="1"/>
        <v>$sql = "insert into comments values(1,'2013-08-24 15:59:36',37,'こんにちは、今枝稔晴です！00000000000037');";$mysqlCon-&gt;sqlGo($sql) or die ("データ挿入失敗");</v>
      </c>
    </row>
    <row r="40" spans="1:6">
      <c r="A40" s="8" t="s">
        <v>144</v>
      </c>
      <c r="B40" s="8" t="s">
        <v>98</v>
      </c>
      <c r="C40" s="8" t="s">
        <v>234</v>
      </c>
      <c r="D40" s="8" t="s">
        <v>99</v>
      </c>
      <c r="E40" s="11" t="str">
        <f t="shared" si="0"/>
        <v>insert into comments values(1,'2013-08-24 15:59:37',38,'こんにちは、今枝稔晴です！00000000000038');</v>
      </c>
      <c r="F40" s="11" t="str">
        <f t="shared" si="1"/>
        <v>$sql = "insert into comments values(1,'2013-08-24 15:59:37',38,'こんにちは、今枝稔晴です！00000000000038');";$mysqlCon-&gt;sqlGo($sql) or die ("データ挿入失敗");</v>
      </c>
    </row>
    <row r="41" spans="1:6">
      <c r="A41" s="8" t="s">
        <v>144</v>
      </c>
      <c r="B41" s="8" t="s">
        <v>100</v>
      </c>
      <c r="C41" s="8" t="s">
        <v>235</v>
      </c>
      <c r="D41" s="8" t="s">
        <v>101</v>
      </c>
      <c r="E41" s="11" t="str">
        <f t="shared" si="0"/>
        <v>insert into comments values(1,'2013-08-24 15:59:38',39,'こんにちは、今枝稔晴です！00000000000039');</v>
      </c>
      <c r="F41" s="11" t="str">
        <f t="shared" si="1"/>
        <v>$sql = "insert into comments values(1,'2013-08-24 15:59:38',39,'こんにちは、今枝稔晴です！00000000000039');";$mysqlCon-&gt;sqlGo($sql) or die ("データ挿入失敗");</v>
      </c>
    </row>
    <row r="42" spans="1:6">
      <c r="A42" s="8" t="s">
        <v>144</v>
      </c>
      <c r="B42" s="8" t="s">
        <v>102</v>
      </c>
      <c r="C42" s="8" t="s">
        <v>236</v>
      </c>
      <c r="D42" s="8" t="s">
        <v>103</v>
      </c>
      <c r="E42" s="11" t="str">
        <f t="shared" si="0"/>
        <v>insert into comments values(1,'2013-08-24 15:59:39',40,'こんにちは、今枝稔晴です！00000000000040');</v>
      </c>
      <c r="F42" s="11" t="str">
        <f t="shared" si="1"/>
        <v>$sql = "insert into comments values(1,'2013-08-24 15:59:39',40,'こんにちは、今枝稔晴です！00000000000040');";$mysqlCon-&gt;sqlGo($sql) or die ("データ挿入失敗");</v>
      </c>
    </row>
    <row r="43" spans="1:6">
      <c r="A43" s="8" t="s">
        <v>144</v>
      </c>
      <c r="B43" s="8" t="s">
        <v>104</v>
      </c>
      <c r="C43" s="8" t="s">
        <v>237</v>
      </c>
      <c r="D43" s="8" t="s">
        <v>105</v>
      </c>
      <c r="E43" s="11" t="str">
        <f t="shared" si="0"/>
        <v>insert into comments values(1,'2013-08-24 15:59:40',41,'こんにちは、今枝稔晴です！00000000000041');</v>
      </c>
      <c r="F43" s="11" t="str">
        <f t="shared" si="1"/>
        <v>$sql = "insert into comments values(1,'2013-08-24 15:59:40',41,'こんにちは、今枝稔晴です！00000000000041');";$mysqlCon-&gt;sqlGo($sql) or die ("データ挿入失敗");</v>
      </c>
    </row>
    <row r="44" spans="1:6">
      <c r="A44" s="8" t="s">
        <v>144</v>
      </c>
      <c r="B44" s="8" t="s">
        <v>106</v>
      </c>
      <c r="C44" s="8" t="s">
        <v>238</v>
      </c>
      <c r="D44" s="8" t="s">
        <v>107</v>
      </c>
      <c r="E44" s="11" t="str">
        <f t="shared" si="0"/>
        <v>insert into comments values(1,'2013-08-24 15:59:41',42,'こんにちは、今枝稔晴です！00000000000042');</v>
      </c>
      <c r="F44" s="11" t="str">
        <f t="shared" si="1"/>
        <v>$sql = "insert into comments values(1,'2013-08-24 15:59:41',42,'こんにちは、今枝稔晴です！00000000000042');";$mysqlCon-&gt;sqlGo($sql) or die ("データ挿入失敗");</v>
      </c>
    </row>
    <row r="45" spans="1:6">
      <c r="A45" s="8" t="s">
        <v>144</v>
      </c>
      <c r="B45" s="8" t="s">
        <v>108</v>
      </c>
      <c r="C45" s="8" t="s">
        <v>239</v>
      </c>
      <c r="D45" s="8" t="s">
        <v>109</v>
      </c>
      <c r="E45" s="11" t="str">
        <f t="shared" si="0"/>
        <v>insert into comments values(1,'2013-08-24 15:59:42',43,'こんにちは、今枝稔晴です！00000000000043');</v>
      </c>
      <c r="F45" s="11" t="str">
        <f t="shared" si="1"/>
        <v>$sql = "insert into comments values(1,'2013-08-24 15:59:42',43,'こんにちは、今枝稔晴です！00000000000043');";$mysqlCon-&gt;sqlGo($sql) or die ("データ挿入失敗");</v>
      </c>
    </row>
    <row r="46" spans="1:6">
      <c r="A46" s="8" t="s">
        <v>144</v>
      </c>
      <c r="B46" s="8" t="s">
        <v>110</v>
      </c>
      <c r="C46" s="8" t="s">
        <v>240</v>
      </c>
      <c r="D46" s="8" t="s">
        <v>111</v>
      </c>
      <c r="E46" s="11" t="str">
        <f t="shared" si="0"/>
        <v>insert into comments values(1,'2013-08-24 15:59:43',44,'こんにちは、今枝稔晴です！00000000000044');</v>
      </c>
      <c r="F46" s="11" t="str">
        <f t="shared" si="1"/>
        <v>$sql = "insert into comments values(1,'2013-08-24 15:59:43',44,'こんにちは、今枝稔晴です！00000000000044');";$mysqlCon-&gt;sqlGo($sql) or die ("データ挿入失敗");</v>
      </c>
    </row>
    <row r="47" spans="1:6">
      <c r="A47" s="8" t="s">
        <v>144</v>
      </c>
      <c r="B47" s="8" t="s">
        <v>112</v>
      </c>
      <c r="C47" s="8" t="s">
        <v>241</v>
      </c>
      <c r="D47" s="8" t="s">
        <v>113</v>
      </c>
      <c r="E47" s="11" t="str">
        <f t="shared" si="0"/>
        <v>insert into comments values(1,'2013-08-24 15:59:44',45,'こんにちは、今枝稔晴です！00000000000045');</v>
      </c>
      <c r="F47" s="11" t="str">
        <f t="shared" si="1"/>
        <v>$sql = "insert into comments values(1,'2013-08-24 15:59:44',45,'こんにちは、今枝稔晴です！00000000000045');";$mysqlCon-&gt;sqlGo($sql) or die ("データ挿入失敗");</v>
      </c>
    </row>
    <row r="48" spans="1:6">
      <c r="A48" s="8" t="s">
        <v>144</v>
      </c>
      <c r="B48" s="8" t="s">
        <v>114</v>
      </c>
      <c r="C48" s="8" t="s">
        <v>242</v>
      </c>
      <c r="D48" s="8" t="s">
        <v>115</v>
      </c>
      <c r="E48" s="11" t="str">
        <f t="shared" si="0"/>
        <v>insert into comments values(1,'2013-08-24 15:59:45',46,'こんにちは、今枝稔晴です！00000000000046');</v>
      </c>
      <c r="F48" s="11" t="str">
        <f t="shared" si="1"/>
        <v>$sql = "insert into comments values(1,'2013-08-24 15:59:45',46,'こんにちは、今枝稔晴です！00000000000046');";$mysqlCon-&gt;sqlGo($sql) or die ("データ挿入失敗");</v>
      </c>
    </row>
    <row r="49" spans="1:6">
      <c r="A49" s="8" t="s">
        <v>144</v>
      </c>
      <c r="B49" s="8" t="s">
        <v>116</v>
      </c>
      <c r="C49" s="8" t="s">
        <v>243</v>
      </c>
      <c r="D49" s="8" t="s">
        <v>117</v>
      </c>
      <c r="E49" s="11" t="str">
        <f t="shared" si="0"/>
        <v>insert into comments values(1,'2013-08-24 15:59:46',47,'こんにちは、今枝稔晴です！00000000000047');</v>
      </c>
      <c r="F49" s="11" t="str">
        <f t="shared" si="1"/>
        <v>$sql = "insert into comments values(1,'2013-08-24 15:59:46',47,'こんにちは、今枝稔晴です！00000000000047');";$mysqlCon-&gt;sqlGo($sql) or die ("データ挿入失敗");</v>
      </c>
    </row>
    <row r="50" spans="1:6">
      <c r="A50" s="8" t="s">
        <v>144</v>
      </c>
      <c r="B50" s="8" t="s">
        <v>118</v>
      </c>
      <c r="C50" s="8" t="s">
        <v>244</v>
      </c>
      <c r="D50" s="8" t="s">
        <v>119</v>
      </c>
      <c r="E50" s="11" t="str">
        <f t="shared" si="0"/>
        <v>insert into comments values(1,'2013-08-24 15:59:47',48,'こんにちは、今枝稔晴です！00000000000048');</v>
      </c>
      <c r="F50" s="11" t="str">
        <f t="shared" si="1"/>
        <v>$sql = "insert into comments values(1,'2013-08-24 15:59:47',48,'こんにちは、今枝稔晴です！00000000000048');";$mysqlCon-&gt;sqlGo($sql) or die ("データ挿入失敗");</v>
      </c>
    </row>
    <row r="51" spans="1:6">
      <c r="A51" s="8" t="s">
        <v>144</v>
      </c>
      <c r="B51" s="8" t="s">
        <v>120</v>
      </c>
      <c r="C51" s="8" t="s">
        <v>245</v>
      </c>
      <c r="D51" s="8" t="s">
        <v>121</v>
      </c>
      <c r="E51" s="11" t="str">
        <f t="shared" si="0"/>
        <v>insert into comments values(1,'2013-08-24 15:59:48',49,'こんにちは、今枝稔晴です！00000000000049');</v>
      </c>
      <c r="F51" s="11" t="str">
        <f t="shared" si="1"/>
        <v>$sql = "insert into comments values(1,'2013-08-24 15:59:48',49,'こんにちは、今枝稔晴です！00000000000049');";$mysqlCon-&gt;sqlGo($sql) or die ("データ挿入失敗");</v>
      </c>
    </row>
    <row r="52" spans="1:6">
      <c r="A52" s="8" t="s">
        <v>144</v>
      </c>
      <c r="B52" s="8" t="s">
        <v>122</v>
      </c>
      <c r="C52" s="8" t="s">
        <v>265</v>
      </c>
      <c r="D52" s="8" t="s">
        <v>123</v>
      </c>
      <c r="E52" s="11" t="str">
        <f t="shared" si="0"/>
        <v>insert into comments values(1,'2013-08-24 15:59:49',51,'こんにちは、今枝稔晴です！00000000000050');</v>
      </c>
      <c r="F52" s="11" t="str">
        <f t="shared" si="1"/>
        <v>$sql = "insert into comments values(1,'2013-08-24 15:59:49',51,'こんにちは、今枝稔晴です！00000000000050');";$mysqlCon-&gt;sqlGo($sql) or die ("データ挿入失敗");</v>
      </c>
    </row>
    <row r="53" spans="1:6">
      <c r="A53" s="8" t="s">
        <v>144</v>
      </c>
      <c r="B53" s="8" t="s">
        <v>124</v>
      </c>
      <c r="C53" s="8" t="s">
        <v>247</v>
      </c>
      <c r="D53" s="8" t="s">
        <v>125</v>
      </c>
      <c r="E53" s="11" t="str">
        <f t="shared" si="0"/>
        <v>insert into comments values(1,'2013-08-24 15:59:50',51,'こんにちは、今枝稔晴です！00000000000051');</v>
      </c>
      <c r="F53" s="11" t="str">
        <f t="shared" si="1"/>
        <v>$sql = "insert into comments values(1,'2013-08-24 15:59:50',51,'こんにちは、今枝稔晴です！00000000000051');";$mysqlCon-&gt;sqlGo($sql) or die ("データ挿入失敗");</v>
      </c>
    </row>
    <row r="54" spans="1:6">
      <c r="A54" s="8" t="s">
        <v>144</v>
      </c>
      <c r="B54" s="8" t="s">
        <v>126</v>
      </c>
      <c r="C54" s="8" t="s">
        <v>248</v>
      </c>
      <c r="D54" s="8" t="s">
        <v>127</v>
      </c>
      <c r="E54" s="11" t="str">
        <f t="shared" si="0"/>
        <v>insert into comments values(1,'2013-08-24 15:59:51',52,'こんにちは、今枝稔晴です！00000000000052');</v>
      </c>
      <c r="F54" s="11" t="str">
        <f t="shared" si="1"/>
        <v>$sql = "insert into comments values(1,'2013-08-24 15:59:51',52,'こんにちは、今枝稔晴です！00000000000052');";$mysqlCon-&gt;sqlGo($sql) or die ("データ挿入失敗");</v>
      </c>
    </row>
    <row r="55" spans="1:6">
      <c r="A55" s="8" t="s">
        <v>144</v>
      </c>
      <c r="B55" s="8" t="s">
        <v>128</v>
      </c>
      <c r="C55" s="8" t="s">
        <v>249</v>
      </c>
      <c r="D55" s="8" t="s">
        <v>129</v>
      </c>
      <c r="E55" s="11" t="str">
        <f t="shared" si="0"/>
        <v>insert into comments values(1,'2013-08-24 15:59:52',53,'こんにちは、今枝稔晴です！00000000000053');</v>
      </c>
      <c r="F55" s="11" t="str">
        <f t="shared" si="1"/>
        <v>$sql = "insert into comments values(1,'2013-08-24 15:59:52',53,'こんにちは、今枝稔晴です！00000000000053');";$mysqlCon-&gt;sqlGo($sql) or die ("データ挿入失敗");</v>
      </c>
    </row>
    <row r="56" spans="1:6">
      <c r="A56" s="8" t="s">
        <v>144</v>
      </c>
      <c r="B56" s="8" t="s">
        <v>130</v>
      </c>
      <c r="C56" s="8" t="s">
        <v>264</v>
      </c>
      <c r="D56" s="8" t="s">
        <v>131</v>
      </c>
      <c r="E56" s="11" t="str">
        <f t="shared" si="0"/>
        <v>insert into comments values(1,'2013-08-24 15:59:53',55,'こんにちは、今枝稔晴です！00000000000054');</v>
      </c>
      <c r="F56" s="11" t="str">
        <f t="shared" si="1"/>
        <v>$sql = "insert into comments values(1,'2013-08-24 15:59:53',55,'こんにちは、今枝稔晴です！00000000000054');";$mysqlCon-&gt;sqlGo($sql) or die ("データ挿入失敗");</v>
      </c>
    </row>
    <row r="57" spans="1:6">
      <c r="A57" s="8" t="s">
        <v>144</v>
      </c>
      <c r="B57" s="8" t="s">
        <v>132</v>
      </c>
      <c r="C57" s="8" t="s">
        <v>250</v>
      </c>
      <c r="D57" s="8" t="s">
        <v>133</v>
      </c>
      <c r="E57" s="11" t="str">
        <f t="shared" si="0"/>
        <v>insert into comments values(1,'2013-08-24 15:59:54',55,'こんにちは、今枝稔晴です！00000000000055');</v>
      </c>
      <c r="F57" s="11" t="str">
        <f t="shared" si="1"/>
        <v>$sql = "insert into comments values(1,'2013-08-24 15:59:54',55,'こんにちは、今枝稔晴です！00000000000055');";$mysqlCon-&gt;sqlGo($sql) or die ("データ挿入失敗");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8" sqref="B8"/>
    </sheetView>
  </sheetViews>
  <sheetFormatPr baseColWidth="12" defaultRowHeight="18" x14ac:dyDescent="0"/>
  <cols>
    <col min="1" max="1" width="7.5" style="8" bestFit="1" customWidth="1"/>
    <col min="2" max="2" width="23.5" style="8" bestFit="1" customWidth="1"/>
    <col min="3" max="3" width="11.5" style="8" bestFit="1" customWidth="1"/>
    <col min="4" max="4" width="60.33203125" style="11" bestFit="1" customWidth="1"/>
    <col min="5" max="5" width="110.83203125" style="11" bestFit="1" customWidth="1"/>
    <col min="6" max="16384" width="12.83203125" style="8"/>
  </cols>
  <sheetData>
    <row r="1" spans="1:5">
      <c r="A1" s="2" t="s">
        <v>215</v>
      </c>
    </row>
    <row r="2" spans="1:5">
      <c r="A2" s="3" t="s">
        <v>266</v>
      </c>
      <c r="B2" s="14" t="s">
        <v>195</v>
      </c>
      <c r="C2" s="3" t="s">
        <v>196</v>
      </c>
      <c r="D2" s="12" t="s">
        <v>23</v>
      </c>
      <c r="E2" s="15" t="s">
        <v>134</v>
      </c>
    </row>
    <row r="3" spans="1:5">
      <c r="A3" s="8" t="s">
        <v>267</v>
      </c>
      <c r="B3" s="8" t="s">
        <v>135</v>
      </c>
      <c r="C3" s="8" t="s">
        <v>136</v>
      </c>
      <c r="D3" s="11" t="str">
        <f>"insert into "&amp;A$1&amp;" values("&amp;A3&amp;",'"&amp;B3&amp;"','"&amp;C3&amp;"');"</f>
        <v>insert into targets values(1,'応用情報処理技術者試験','2013-10-20');</v>
      </c>
      <c r="E3" s="11" t="str">
        <f>"$sql = """&amp;D3&amp;""""&amp;";"&amp;"$mysqlCon-&gt;sqlGo($sql) or die ("""&amp;"データ挿入失敗"&amp;""");"</f>
        <v>$sql = "insert into targets values(1,'応用情報処理技術者試験','2013-10-20');";$mysqlCon-&gt;sqlGo($sql) or die ("データ挿入失敗");</v>
      </c>
    </row>
    <row r="4" spans="1:5">
      <c r="A4" s="8" t="s">
        <v>268</v>
      </c>
      <c r="B4" s="8" t="s">
        <v>137</v>
      </c>
      <c r="C4" s="8" t="s">
        <v>136</v>
      </c>
      <c r="D4" s="11" t="str">
        <f t="shared" ref="D4:D7" si="0">"insert into "&amp;A$1&amp;" values("&amp;A4&amp;",'"&amp;B4&amp;"','"&amp;C4&amp;"');"</f>
        <v>insert into targets values(2,'基本情報処理技術者試験','2013-10-20');</v>
      </c>
      <c r="E4" s="11" t="str">
        <f>"$sql = """&amp;D4&amp;""""&amp;";"&amp;"$mysqlCon-&gt;sqlGo($sql) or die ("""&amp;"データ挿入失敗"&amp;""");"</f>
        <v>$sql = "insert into targets values(2,'基本情報処理技術者試験','2013-10-20');";$mysqlCon-&gt;sqlGo($sql) or die ("データ挿入失敗");</v>
      </c>
    </row>
    <row r="5" spans="1:5">
      <c r="A5" s="8" t="s">
        <v>269</v>
      </c>
      <c r="B5" s="8" t="s">
        <v>138</v>
      </c>
      <c r="C5" s="8" t="s">
        <v>139</v>
      </c>
      <c r="D5" s="11" t="str">
        <f t="shared" si="0"/>
        <v>insert into targets values(3,'センター試験','2014-01-18');</v>
      </c>
      <c r="E5" s="11" t="str">
        <f>"$sql = """&amp;D5&amp;""""&amp;";"&amp;"$mysqlCon-&gt;sqlGo($sql) or die ("""&amp;"データ挿入失敗"&amp;""");"</f>
        <v>$sql = "insert into targets values(3,'センター試験','2014-01-18');";$mysqlCon-&gt;sqlGo($sql) or die ("データ挿入失敗");</v>
      </c>
    </row>
    <row r="6" spans="1:5">
      <c r="A6" s="8" t="s">
        <v>414</v>
      </c>
      <c r="B6" s="8" t="s">
        <v>415</v>
      </c>
      <c r="C6" s="8" t="s">
        <v>416</v>
      </c>
      <c r="D6" s="11" t="str">
        <f t="shared" si="0"/>
        <v>insert into targets values(4,'簿記能力検定試験','2014-07-14');</v>
      </c>
    </row>
    <row r="7" spans="1:5">
      <c r="A7" s="8" t="s">
        <v>417</v>
      </c>
      <c r="B7" s="8" t="s">
        <v>419</v>
      </c>
      <c r="C7" s="8" t="s">
        <v>418</v>
      </c>
      <c r="D7" s="23" t="str">
        <f t="shared" si="0"/>
        <v>insert into targets values(5,'TOIEC公開テスト','2014-03-16');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3" sqref="C3:C8"/>
    </sheetView>
  </sheetViews>
  <sheetFormatPr baseColWidth="12" defaultRowHeight="18" x14ac:dyDescent="0"/>
  <cols>
    <col min="1" max="1" width="9.83203125" style="8" bestFit="1" customWidth="1"/>
    <col min="2" max="2" width="8.5" style="8" bestFit="1" customWidth="1"/>
    <col min="3" max="3" width="60.33203125" style="11" bestFit="1" customWidth="1"/>
    <col min="4" max="4" width="110.83203125" style="11" bestFit="1" customWidth="1"/>
    <col min="5" max="16384" width="12.83203125" style="8"/>
  </cols>
  <sheetData>
    <row r="1" spans="1:4">
      <c r="A1" s="2" t="s">
        <v>318</v>
      </c>
    </row>
    <row r="2" spans="1:4">
      <c r="A2" s="3" t="s">
        <v>325</v>
      </c>
      <c r="B2" s="14" t="s">
        <v>319</v>
      </c>
      <c r="C2" s="12" t="s">
        <v>23</v>
      </c>
      <c r="D2" s="15" t="s">
        <v>134</v>
      </c>
    </row>
    <row r="3" spans="1:4">
      <c r="A3" s="8" t="s">
        <v>267</v>
      </c>
      <c r="B3" s="8" t="s">
        <v>320</v>
      </c>
      <c r="C3" s="11" t="str">
        <f>"insert into "&amp;A$1&amp;" values("&amp;A3&amp;","&amp;B3&amp;");"</f>
        <v>insert into mytargets values(1,1);</v>
      </c>
      <c r="D3" s="11" t="str">
        <f>"$sql = """&amp;C3&amp;""""&amp;";"&amp;"$mysqlCon-&gt;sqlGo($sql) or die ("""&amp;"データ挿入失敗"&amp;""");"</f>
        <v>$sql = "insert into mytargets values(1,1);";$mysqlCon-&gt;sqlGo($sql) or die ("データ挿入失敗");</v>
      </c>
    </row>
    <row r="4" spans="1:4">
      <c r="A4" s="8" t="s">
        <v>278</v>
      </c>
      <c r="B4" s="8" t="s">
        <v>321</v>
      </c>
      <c r="C4" s="11" t="str">
        <f t="shared" ref="C4:C8" si="0">"insert into "&amp;A$1&amp;" values("&amp;A4&amp;","&amp;B4&amp;");"</f>
        <v>insert into mytargets values(1,2);</v>
      </c>
      <c r="D4" s="11" t="str">
        <f>"$sql = """&amp;C4&amp;""""&amp;";"&amp;"$mysqlCon-&gt;sqlGo($sql) or die ("""&amp;"データ挿入失敗"&amp;""");"</f>
        <v>$sql = "insert into mytargets values(1,2);";$mysqlCon-&gt;sqlGo($sql) or die ("データ挿入失敗");</v>
      </c>
    </row>
    <row r="5" spans="1:4">
      <c r="A5" s="8" t="s">
        <v>268</v>
      </c>
      <c r="B5" s="8" t="s">
        <v>322</v>
      </c>
      <c r="C5" s="11" t="str">
        <f t="shared" si="0"/>
        <v>insert into mytargets values(2,1);</v>
      </c>
      <c r="D5" s="11" t="str">
        <f>"$sql = """&amp;C5&amp;""""&amp;";"&amp;"$mysqlCon-&gt;sqlGo($sql) or die ("""&amp;"データ挿入失敗"&amp;""");"</f>
        <v>$sql = "insert into mytargets values(2,1);";$mysqlCon-&gt;sqlGo($sql) or die ("データ挿入失敗");</v>
      </c>
    </row>
    <row r="6" spans="1:4">
      <c r="A6" s="8" t="s">
        <v>219</v>
      </c>
      <c r="B6" s="8" t="s">
        <v>323</v>
      </c>
      <c r="C6" s="11" t="str">
        <f t="shared" si="0"/>
        <v>insert into mytargets values(3,1);</v>
      </c>
      <c r="D6" s="11" t="str">
        <f t="shared" ref="D6:D8" si="1">"$sql = """&amp;C6&amp;""""&amp;";"&amp;"$mysqlCon-&gt;sqlGo($sql) or die ("""&amp;"データ挿入失敗"&amp;""");"</f>
        <v>$sql = "insert into mytargets values(3,1);";$mysqlCon-&gt;sqlGo($sql) or die ("データ挿入失敗");</v>
      </c>
    </row>
    <row r="7" spans="1:4">
      <c r="A7" s="8" t="s">
        <v>220</v>
      </c>
      <c r="B7" s="8" t="s">
        <v>278</v>
      </c>
      <c r="C7" s="11" t="str">
        <f t="shared" si="0"/>
        <v>insert into mytargets values(4,1);</v>
      </c>
      <c r="D7" s="11" t="str">
        <f t="shared" si="1"/>
        <v>$sql = "insert into mytargets values(4,1);";$mysqlCon-&gt;sqlGo($sql) or die ("データ挿入失敗");</v>
      </c>
    </row>
    <row r="8" spans="1:4">
      <c r="A8" s="8" t="s">
        <v>221</v>
      </c>
      <c r="B8" s="8" t="s">
        <v>324</v>
      </c>
      <c r="C8" s="11" t="str">
        <f t="shared" si="0"/>
        <v>insert into mytargets values(5,1);</v>
      </c>
      <c r="D8" s="11" t="str">
        <f t="shared" si="1"/>
        <v>$sql = "insert into mytargets values(5,1);";$mysqlCon-&gt;sqlGo($sql) or die ("データ挿入失敗");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9" workbookViewId="0">
      <selection activeCell="B28" sqref="B28"/>
    </sheetView>
  </sheetViews>
  <sheetFormatPr baseColWidth="12" defaultRowHeight="18" x14ac:dyDescent="0"/>
  <cols>
    <col min="1" max="1" width="9.5" style="8" bestFit="1" customWidth="1"/>
    <col min="2" max="2" width="10.33203125" style="8" bestFit="1" customWidth="1"/>
    <col min="3" max="3" width="11.5" style="8" bestFit="1" customWidth="1"/>
    <col min="4" max="4" width="32.83203125" style="8" bestFit="1" customWidth="1"/>
    <col min="5" max="5" width="120" style="11" bestFit="1" customWidth="1"/>
    <col min="6" max="6" width="153.5" style="11" bestFit="1" customWidth="1"/>
    <col min="7" max="16384" width="12.83203125" style="8"/>
  </cols>
  <sheetData>
    <row r="1" spans="1:6">
      <c r="A1" s="2" t="s">
        <v>296</v>
      </c>
    </row>
    <row r="2" spans="1:6">
      <c r="A2" s="3" t="s">
        <v>284</v>
      </c>
      <c r="B2" s="3" t="s">
        <v>285</v>
      </c>
      <c r="C2" s="3" t="s">
        <v>286</v>
      </c>
      <c r="D2" s="3" t="s">
        <v>287</v>
      </c>
      <c r="E2" s="12" t="s">
        <v>23</v>
      </c>
      <c r="F2" s="15" t="s">
        <v>134</v>
      </c>
    </row>
    <row r="3" spans="1:6" ht="31">
      <c r="A3" s="8" t="s">
        <v>289</v>
      </c>
      <c r="B3" s="8" t="s">
        <v>145</v>
      </c>
      <c r="C3" s="8" t="s">
        <v>290</v>
      </c>
      <c r="D3" s="19" t="s">
        <v>303</v>
      </c>
      <c r="E3" s="11" t="str">
        <f>"insert into "&amp;A$1&amp;"("&amp;$B$2&amp;", "&amp;$C$2&amp;", "&amp;$D$2&amp;")"&amp;" values("&amp;B3&amp;",'"&amp;C3&amp;"','"&amp;D3&amp;"');"</f>
        <v>insert into studylogs(account_id, date, text) values(1,'2013-11-25','昨日は途中で居眠りしてしまった。\n明日は勉強時間を有効に使いたい。');</v>
      </c>
      <c r="F3" s="11" t="str">
        <f>"$sql = """&amp;E3&amp;""""&amp;";"&amp;"$mysqlCon-&gt;sqlGo($sql) or die ("""&amp;"データ挿入失敗"&amp;""");"</f>
        <v>$sql = "insert into studylogs(account_id, date, text) values(1,'2013-11-25','昨日は途中で居眠りしてしまった。\n明日は勉強時間を有効に使いたい。');";$mysqlCon-&gt;sqlGo($sql) or die ("データ挿入失敗");</v>
      </c>
    </row>
    <row r="4" spans="1:6" ht="31">
      <c r="A4" s="8" t="s">
        <v>147</v>
      </c>
      <c r="B4" s="8" t="s">
        <v>145</v>
      </c>
      <c r="C4" s="8" t="s">
        <v>291</v>
      </c>
      <c r="D4" s="19" t="s">
        <v>303</v>
      </c>
      <c r="E4" s="11" t="str">
        <f t="shared" ref="E4:E26" si="0">"insert into "&amp;A$1&amp;"("&amp;$B$2&amp;", "&amp;$C$2&amp;", "&amp;$D$2&amp;")"&amp;" values("&amp;B4&amp;",'"&amp;C4&amp;"','"&amp;D4&amp;"');"</f>
        <v>insert into studylogs(account_id, date, text) values(1,'2013-11-26','昨日は途中で居眠りしてしまった。\n明日は勉強時間を有効に使いたい。');</v>
      </c>
      <c r="F4" s="11" t="str">
        <f t="shared" ref="F4:F6" si="1">"$sql = """&amp;E4&amp;""""&amp;";"&amp;"$mysqlCon-&gt;sqlGo($sql) or die ("""&amp;"データ挿入失敗"&amp;""");"</f>
        <v>$sql = "insert into studylogs(account_id, date, text) values(1,'2013-11-26','昨日は途中で居眠りしてしまった。\n明日は勉強時間を有効に使いたい。');";$mysqlCon-&gt;sqlGo($sql) or die ("データ挿入失敗");</v>
      </c>
    </row>
    <row r="5" spans="1:6" ht="31">
      <c r="A5" s="8" t="s">
        <v>219</v>
      </c>
      <c r="B5" s="8" t="s">
        <v>145</v>
      </c>
      <c r="C5" s="8" t="s">
        <v>292</v>
      </c>
      <c r="D5" s="19" t="s">
        <v>303</v>
      </c>
      <c r="E5" s="11" t="str">
        <f t="shared" si="0"/>
        <v>insert into studylogs(account_id, date, text) values(1,'2013-11-27','昨日は途中で居眠りしてしまった。\n明日は勉強時間を有効に使いたい。');</v>
      </c>
      <c r="F5" s="11" t="str">
        <f t="shared" si="1"/>
        <v>$sql = "insert into studylogs(account_id, date, text) values(1,'2013-11-27','昨日は途中で居眠りしてしまった。\n明日は勉強時間を有効に使いたい。');";$mysqlCon-&gt;sqlGo($sql) or die ("データ挿入失敗");</v>
      </c>
    </row>
    <row r="6" spans="1:6" ht="31">
      <c r="A6" s="8" t="s">
        <v>220</v>
      </c>
      <c r="B6" s="8" t="s">
        <v>145</v>
      </c>
      <c r="C6" s="8" t="s">
        <v>293</v>
      </c>
      <c r="D6" s="19" t="s">
        <v>303</v>
      </c>
      <c r="E6" s="11" t="str">
        <f t="shared" si="0"/>
        <v>insert into studylogs(account_id, date, text) values(1,'2013-11-28','昨日は途中で居眠りしてしまった。\n明日は勉強時間を有効に使いたい。');</v>
      </c>
      <c r="F6" s="11" t="str">
        <f t="shared" si="1"/>
        <v>$sql = "insert into studylogs(account_id, date, text) values(1,'2013-11-28','昨日は途中で居眠りしてしまった。\n明日は勉強時間を有効に使いたい。');";$mysqlCon-&gt;sqlGo($sql) or die ("データ挿入失敗");</v>
      </c>
    </row>
    <row r="7" spans="1:6" ht="31">
      <c r="A7" s="8" t="s">
        <v>221</v>
      </c>
      <c r="B7" s="8" t="s">
        <v>145</v>
      </c>
      <c r="C7" s="8" t="s">
        <v>294</v>
      </c>
      <c r="D7" s="19" t="s">
        <v>303</v>
      </c>
      <c r="E7" s="11" t="str">
        <f t="shared" si="0"/>
        <v>insert into studylogs(account_id, date, text) values(1,'2013-11-29','昨日は途中で居眠りしてしまった。\n明日は勉強時間を有効に使いたい。');</v>
      </c>
      <c r="F7" s="11" t="str">
        <f t="shared" ref="F7" si="2">"$sql = """&amp;E7&amp;""""&amp;";"&amp;"$mysqlCon-&gt;sqlGo($sql) or die ("""&amp;"データ挿入失敗"&amp;""");"</f>
        <v>$sql = "insert into studylogs(account_id, date, text) values(1,'2013-11-29','昨日は途中で居眠りしてしまった。\n明日は勉強時間を有効に使いたい。');";$mysqlCon-&gt;sqlGo($sql) or die ("データ挿入失敗");</v>
      </c>
    </row>
    <row r="8" spans="1:6" ht="31">
      <c r="A8" s="8" t="s">
        <v>151</v>
      </c>
      <c r="B8" s="8" t="s">
        <v>288</v>
      </c>
      <c r="C8" s="8" t="s">
        <v>295</v>
      </c>
      <c r="D8" s="19" t="s">
        <v>303</v>
      </c>
      <c r="E8" s="11" t="str">
        <f t="shared" si="0"/>
        <v>insert into studylogs(account_id, date, text) values(1,'2013-11-30','昨日は途中で居眠りしてしまった。\n明日は勉強時間を有効に使いたい。');</v>
      </c>
      <c r="F8" s="11" t="str">
        <f t="shared" ref="F8" si="3">"$sql = """&amp;E8&amp;""""&amp;";"&amp;"$mysqlCon-&gt;sqlGo($sql) or die ("""&amp;"データ挿入失敗"&amp;""");"</f>
        <v>$sql = "insert into studylogs(account_id, date, text) values(1,'2013-11-30','昨日は途中で居眠りしてしまった。\n明日は勉強時間を有効に使いたい。');";$mysqlCon-&gt;sqlGo($sql) or die ("データ挿入失敗");</v>
      </c>
    </row>
    <row r="9" spans="1:6" ht="31">
      <c r="A9" s="8" t="s">
        <v>152</v>
      </c>
      <c r="B9" s="8" t="s">
        <v>144</v>
      </c>
      <c r="C9" s="8" t="s">
        <v>374</v>
      </c>
      <c r="D9" s="19" t="s">
        <v>303</v>
      </c>
      <c r="E9" s="11" t="str">
        <f t="shared" si="0"/>
        <v>insert into studylogs(account_id, date, text) values(1,'2013-12-01','昨日は途中で居眠りしてしまった。\n明日は勉強時間を有効に使いたい。');</v>
      </c>
    </row>
    <row r="10" spans="1:6" ht="31">
      <c r="A10" s="8" t="s">
        <v>153</v>
      </c>
      <c r="B10" s="8" t="s">
        <v>144</v>
      </c>
      <c r="C10" s="8" t="s">
        <v>375</v>
      </c>
      <c r="D10" s="19" t="s">
        <v>303</v>
      </c>
      <c r="E10" s="11" t="str">
        <f t="shared" si="0"/>
        <v>insert into studylogs(account_id, date, text) values(1,'2013-12-02','昨日は途中で居眠りしてしまった。\n明日は勉強時間を有効に使いたい。');</v>
      </c>
    </row>
    <row r="11" spans="1:6" ht="31">
      <c r="A11" s="8" t="s">
        <v>154</v>
      </c>
      <c r="B11" s="8" t="s">
        <v>144</v>
      </c>
      <c r="C11" s="8" t="s">
        <v>376</v>
      </c>
      <c r="D11" s="19" t="s">
        <v>303</v>
      </c>
      <c r="E11" s="11" t="str">
        <f t="shared" si="0"/>
        <v>insert into studylogs(account_id, date, text) values(1,'2013-12-03','昨日は途中で居眠りしてしまった。\n明日は勉強時間を有効に使いたい。');</v>
      </c>
    </row>
    <row r="12" spans="1:6" ht="31">
      <c r="A12" s="8" t="s">
        <v>155</v>
      </c>
      <c r="B12" s="8" t="s">
        <v>144</v>
      </c>
      <c r="C12" s="8" t="s">
        <v>377</v>
      </c>
      <c r="D12" s="19" t="s">
        <v>303</v>
      </c>
      <c r="E12" s="11" t="str">
        <f t="shared" si="0"/>
        <v>insert into studylogs(account_id, date, text) values(1,'2013-12-04','昨日は途中で居眠りしてしまった。\n明日は勉強時間を有効に使いたい。');</v>
      </c>
    </row>
    <row r="13" spans="1:6" ht="31">
      <c r="A13" s="8" t="s">
        <v>156</v>
      </c>
      <c r="B13" s="8" t="s">
        <v>144</v>
      </c>
      <c r="C13" s="8" t="s">
        <v>378</v>
      </c>
      <c r="D13" s="19" t="s">
        <v>303</v>
      </c>
      <c r="E13" s="11" t="str">
        <f t="shared" si="0"/>
        <v>insert into studylogs(account_id, date, text) values(1,'2013-12-05','昨日は途中で居眠りしてしまった。\n明日は勉強時間を有効に使いたい。');</v>
      </c>
    </row>
    <row r="14" spans="1:6" ht="31">
      <c r="A14" s="8" t="s">
        <v>157</v>
      </c>
      <c r="B14" s="8" t="s">
        <v>144</v>
      </c>
      <c r="C14" s="8" t="s">
        <v>379</v>
      </c>
      <c r="D14" s="19" t="s">
        <v>303</v>
      </c>
      <c r="E14" s="11" t="str">
        <f t="shared" si="0"/>
        <v>insert into studylogs(account_id, date, text) values(1,'2013-12-06','昨日は途中で居眠りしてしまった。\n明日は勉強時間を有効に使いたい。');</v>
      </c>
    </row>
    <row r="15" spans="1:6" ht="31">
      <c r="A15" s="8" t="s">
        <v>158</v>
      </c>
      <c r="B15" s="8" t="s">
        <v>144</v>
      </c>
      <c r="C15" s="8" t="s">
        <v>380</v>
      </c>
      <c r="D15" s="19" t="s">
        <v>303</v>
      </c>
      <c r="E15" s="11" t="str">
        <f t="shared" si="0"/>
        <v>insert into studylogs(account_id, date, text) values(1,'2013-12-07','昨日は途中で居眠りしてしまった。\n明日は勉強時間を有効に使いたい。');</v>
      </c>
    </row>
    <row r="16" spans="1:6" ht="31">
      <c r="A16" s="8" t="s">
        <v>159</v>
      </c>
      <c r="B16" s="8" t="s">
        <v>144</v>
      </c>
      <c r="C16" s="8" t="s">
        <v>381</v>
      </c>
      <c r="D16" s="19" t="s">
        <v>303</v>
      </c>
      <c r="E16" s="11" t="str">
        <f t="shared" si="0"/>
        <v>insert into studylogs(account_id, date, text) values(1,'2013-12-08','昨日は途中で居眠りしてしまった。\n明日は勉強時間を有効に使いたい。');</v>
      </c>
    </row>
    <row r="17" spans="1:5" ht="31">
      <c r="A17" s="8" t="s">
        <v>160</v>
      </c>
      <c r="B17" s="8" t="s">
        <v>144</v>
      </c>
      <c r="C17" s="8" t="s">
        <v>382</v>
      </c>
      <c r="D17" s="19" t="s">
        <v>303</v>
      </c>
      <c r="E17" s="11" t="str">
        <f t="shared" si="0"/>
        <v>insert into studylogs(account_id, date, text) values(1,'2013-12-09','昨日は途中で居眠りしてしまった。\n明日は勉強時間を有効に使いたい。');</v>
      </c>
    </row>
    <row r="18" spans="1:5" ht="31">
      <c r="A18" s="8" t="s">
        <v>161</v>
      </c>
      <c r="B18" s="8" t="s">
        <v>144</v>
      </c>
      <c r="C18" s="8" t="s">
        <v>383</v>
      </c>
      <c r="D18" s="19" t="s">
        <v>303</v>
      </c>
      <c r="E18" s="11" t="str">
        <f t="shared" si="0"/>
        <v>insert into studylogs(account_id, date, text) values(1,'2013-12-10','昨日は途中で居眠りしてしまった。\n明日は勉強時間を有効に使いたい。');</v>
      </c>
    </row>
    <row r="19" spans="1:5" ht="31">
      <c r="A19" s="8" t="s">
        <v>162</v>
      </c>
      <c r="B19" s="8" t="s">
        <v>144</v>
      </c>
      <c r="C19" s="8" t="s">
        <v>384</v>
      </c>
      <c r="D19" s="19" t="s">
        <v>303</v>
      </c>
      <c r="E19" s="11" t="str">
        <f t="shared" si="0"/>
        <v>insert into studylogs(account_id, date, text) values(1,'2013-12-11','昨日は途中で居眠りしてしまった。\n明日は勉強時間を有効に使いたい。');</v>
      </c>
    </row>
    <row r="20" spans="1:5" ht="31">
      <c r="A20" s="8" t="s">
        <v>163</v>
      </c>
      <c r="B20" s="8" t="s">
        <v>144</v>
      </c>
      <c r="C20" s="8" t="s">
        <v>385</v>
      </c>
      <c r="D20" s="19" t="s">
        <v>303</v>
      </c>
      <c r="E20" s="11" t="str">
        <f t="shared" si="0"/>
        <v>insert into studylogs(account_id, date, text) values(1,'2013-12-12','昨日は途中で居眠りしてしまった。\n明日は勉強時間を有効に使いたい。');</v>
      </c>
    </row>
    <row r="21" spans="1:5" ht="31">
      <c r="A21" s="8" t="s">
        <v>164</v>
      </c>
      <c r="B21" s="8" t="s">
        <v>144</v>
      </c>
      <c r="C21" s="8" t="s">
        <v>386</v>
      </c>
      <c r="D21" s="19" t="s">
        <v>303</v>
      </c>
      <c r="E21" s="11" t="str">
        <f t="shared" si="0"/>
        <v>insert into studylogs(account_id, date, text) values(1,'2013-12-13','昨日は途中で居眠りしてしまった。\n明日は勉強時間を有効に使いたい。');</v>
      </c>
    </row>
    <row r="22" spans="1:5" ht="31">
      <c r="A22" s="8" t="s">
        <v>165</v>
      </c>
      <c r="B22" s="8" t="s">
        <v>144</v>
      </c>
      <c r="C22" s="8" t="s">
        <v>387</v>
      </c>
      <c r="D22" s="19" t="s">
        <v>303</v>
      </c>
      <c r="E22" s="11" t="str">
        <f t="shared" si="0"/>
        <v>insert into studylogs(account_id, date, text) values(1,'2013-12-14','昨日は途中で居眠りしてしまった。\n明日は勉強時間を有効に使いたい。');</v>
      </c>
    </row>
    <row r="23" spans="1:5" ht="31">
      <c r="A23" s="8" t="s">
        <v>166</v>
      </c>
      <c r="B23" s="8" t="s">
        <v>144</v>
      </c>
      <c r="C23" s="8" t="s">
        <v>388</v>
      </c>
      <c r="D23" s="19" t="s">
        <v>303</v>
      </c>
      <c r="E23" s="11" t="str">
        <f t="shared" si="0"/>
        <v>insert into studylogs(account_id, date, text) values(1,'2013-12-15','昨日は途中で居眠りしてしまった。\n明日は勉強時間を有効に使いたい。');</v>
      </c>
    </row>
    <row r="24" spans="1:5" ht="31">
      <c r="A24" s="8" t="s">
        <v>167</v>
      </c>
      <c r="B24" s="8" t="s">
        <v>144</v>
      </c>
      <c r="C24" s="8" t="s">
        <v>389</v>
      </c>
      <c r="D24" s="19" t="s">
        <v>303</v>
      </c>
      <c r="E24" s="11" t="str">
        <f t="shared" si="0"/>
        <v>insert into studylogs(account_id, date, text) values(1,'2013-12-16','昨日は途中で居眠りしてしまった。\n明日は勉強時間を有効に使いたい。');</v>
      </c>
    </row>
    <row r="25" spans="1:5" ht="31">
      <c r="A25" s="8" t="s">
        <v>168</v>
      </c>
      <c r="B25" s="8" t="s">
        <v>144</v>
      </c>
      <c r="C25" s="8" t="s">
        <v>390</v>
      </c>
      <c r="D25" s="19" t="s">
        <v>303</v>
      </c>
      <c r="E25" s="11" t="str">
        <f t="shared" si="0"/>
        <v>insert into studylogs(account_id, date, text) values(1,'2013-12-17','昨日は途中で居眠りしてしまった。\n明日は勉強時間を有効に使いたい。');</v>
      </c>
    </row>
    <row r="26" spans="1:5" ht="31">
      <c r="A26" s="8" t="s">
        <v>169</v>
      </c>
      <c r="B26" s="8" t="s">
        <v>144</v>
      </c>
      <c r="C26" s="8" t="s">
        <v>391</v>
      </c>
      <c r="D26" s="19" t="s">
        <v>303</v>
      </c>
      <c r="E26" s="11" t="str">
        <f t="shared" si="0"/>
        <v>insert into studylogs(account_id, date, text) values(1,'2013-12-18','昨日は途中で居眠りしてしまった。\n明日は勉強時間を有効に使いたい。');</v>
      </c>
    </row>
    <row r="27" spans="1:5" ht="31">
      <c r="A27" s="8" t="s">
        <v>410</v>
      </c>
      <c r="B27" s="8" t="s">
        <v>411</v>
      </c>
      <c r="C27" s="8" t="s">
        <v>384</v>
      </c>
      <c r="D27" s="19" t="s">
        <v>303</v>
      </c>
      <c r="E27" s="11" t="str">
        <f t="shared" ref="E27" si="4">"insert into "&amp;A$1&amp;"("&amp;$B$2&amp;", "&amp;$C$2&amp;", "&amp;$D$2&amp;")"&amp;" values("&amp;B27&amp;",'"&amp;C27&amp;"','"&amp;D27&amp;"');"</f>
        <v>insert into studylogs(account_id, date, text) values(2,'2013-12-11','昨日は途中で居眠りしてしまった。\n明日は勉強時間を有効に使いたい。');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0" sqref="D3:D20"/>
    </sheetView>
  </sheetViews>
  <sheetFormatPr baseColWidth="12" defaultRowHeight="18" x14ac:dyDescent="0"/>
  <cols>
    <col min="1" max="1" width="10.6640625" style="8" bestFit="1" customWidth="1"/>
    <col min="2" max="2" width="8.5" style="8" bestFit="1" customWidth="1"/>
    <col min="3" max="3" width="5.1640625" style="8" bestFit="1" customWidth="1"/>
    <col min="4" max="4" width="33" style="11" bestFit="1" customWidth="1"/>
    <col min="5" max="5" width="84.33203125" style="11" bestFit="1" customWidth="1"/>
    <col min="6" max="16384" width="12.83203125" style="8"/>
  </cols>
  <sheetData>
    <row r="1" spans="1:5">
      <c r="A1" s="2" t="s">
        <v>297</v>
      </c>
    </row>
    <row r="2" spans="1:5">
      <c r="A2" s="3" t="s">
        <v>298</v>
      </c>
      <c r="B2" s="3" t="s">
        <v>279</v>
      </c>
      <c r="C2" s="3" t="s">
        <v>188</v>
      </c>
      <c r="D2" s="12" t="s">
        <v>23</v>
      </c>
      <c r="E2" s="15" t="s">
        <v>134</v>
      </c>
    </row>
    <row r="3" spans="1:5">
      <c r="A3" s="8" t="s">
        <v>278</v>
      </c>
      <c r="B3" s="8" t="s">
        <v>145</v>
      </c>
      <c r="C3" s="8" t="s">
        <v>140</v>
      </c>
      <c r="D3" s="11" t="str">
        <f>"insert into "&amp;A$1&amp;" values("&amp;A3&amp;","&amp;B3&amp;","&amp;C3&amp;");"</f>
        <v>insert into studytimes values(1,1,120);</v>
      </c>
      <c r="E3" s="11" t="str">
        <f>"$sql = """&amp;D3&amp;""""&amp;";"&amp;"$mysqlCon-&gt;sqlGo($sql) or die ("""&amp;"データ挿入失敗"&amp;""");"</f>
        <v>$sql = "insert into studytimes values(1,1,120);";$mysqlCon-&gt;sqlGo($sql) or die ("データ挿入失敗");</v>
      </c>
    </row>
    <row r="4" spans="1:5">
      <c r="A4" s="8" t="s">
        <v>278</v>
      </c>
      <c r="B4" s="8" t="s">
        <v>280</v>
      </c>
      <c r="C4" s="8" t="s">
        <v>141</v>
      </c>
      <c r="D4" s="11" t="str">
        <f t="shared" ref="D4:D20" si="0">"insert into "&amp;A$1&amp;" values("&amp;A4&amp;","&amp;B4&amp;","&amp;C4&amp;");"</f>
        <v>insert into studytimes values(1,2,45);</v>
      </c>
      <c r="E4" s="11" t="str">
        <f t="shared" ref="E4:E8" si="1">"$sql = """&amp;D4&amp;""""&amp;";"&amp;"$mysqlCon-&gt;sqlGo($sql) or die ("""&amp;"データ挿入失敗"&amp;""");"</f>
        <v>$sql = "insert into studytimes values(1,2,45);";$mysqlCon-&gt;sqlGo($sql) or die ("データ挿入失敗");</v>
      </c>
    </row>
    <row r="5" spans="1:5">
      <c r="A5" s="8" t="s">
        <v>299</v>
      </c>
      <c r="B5" s="8" t="s">
        <v>278</v>
      </c>
      <c r="C5" s="8" t="s">
        <v>142</v>
      </c>
      <c r="D5" s="11" t="str">
        <f t="shared" si="0"/>
        <v>insert into studytimes values(2,1,60);</v>
      </c>
      <c r="E5" s="11" t="str">
        <f t="shared" si="1"/>
        <v>$sql = "insert into studytimes values(2,1,60);";$mysqlCon-&gt;sqlGo($sql) or die ("データ挿入失敗");</v>
      </c>
    </row>
    <row r="6" spans="1:5">
      <c r="A6" s="8" t="s">
        <v>300</v>
      </c>
      <c r="B6" s="8" t="s">
        <v>281</v>
      </c>
      <c r="C6" s="8" t="s">
        <v>143</v>
      </c>
      <c r="D6" s="11" t="str">
        <f t="shared" si="0"/>
        <v>insert into studytimes values(2,2,30);</v>
      </c>
      <c r="E6" s="11" t="str">
        <f t="shared" si="1"/>
        <v>$sql = "insert into studytimes values(2,2,30);";$mysqlCon-&gt;sqlGo($sql) or die ("データ挿入失敗");</v>
      </c>
    </row>
    <row r="7" spans="1:5">
      <c r="A7" s="8" t="s">
        <v>301</v>
      </c>
      <c r="B7" s="8" t="s">
        <v>278</v>
      </c>
      <c r="C7" s="8" t="s">
        <v>142</v>
      </c>
      <c r="D7" s="11" t="str">
        <f t="shared" si="0"/>
        <v>insert into studytimes values(3,1,60);</v>
      </c>
      <c r="E7" s="11" t="str">
        <f t="shared" si="1"/>
        <v>$sql = "insert into studytimes values(3,1,60);";$mysqlCon-&gt;sqlGo($sql) or die ("データ挿入失敗");</v>
      </c>
    </row>
    <row r="8" spans="1:5">
      <c r="A8" s="8" t="s">
        <v>302</v>
      </c>
      <c r="B8" s="8" t="s">
        <v>275</v>
      </c>
      <c r="C8" s="8" t="s">
        <v>282</v>
      </c>
      <c r="D8" s="11" t="str">
        <f t="shared" si="0"/>
        <v>insert into studytimes values(3,2,400);</v>
      </c>
      <c r="E8" s="11" t="str">
        <f t="shared" si="1"/>
        <v>$sql = "insert into studytimes values(3,2,400);";$mysqlCon-&gt;sqlGo($sql) or die ("データ挿入失敗");</v>
      </c>
    </row>
    <row r="9" spans="1:5">
      <c r="A9" s="8" t="s">
        <v>392</v>
      </c>
      <c r="B9" s="8" t="s">
        <v>145</v>
      </c>
      <c r="C9" s="8" t="s">
        <v>142</v>
      </c>
      <c r="D9" s="11" t="str">
        <f>"insert into "&amp;A$1&amp;" values("&amp;A9&amp;","&amp;B9&amp;","&amp;C9&amp;");"</f>
        <v>insert into studytimes values(13,1,60);</v>
      </c>
    </row>
    <row r="10" spans="1:5">
      <c r="A10" s="8" t="s">
        <v>392</v>
      </c>
      <c r="B10" s="8" t="s">
        <v>275</v>
      </c>
      <c r="C10" s="8" t="s">
        <v>282</v>
      </c>
      <c r="D10" s="11" t="str">
        <f t="shared" si="0"/>
        <v>insert into studytimes values(13,2,400);</v>
      </c>
    </row>
    <row r="11" spans="1:5">
      <c r="A11" s="8" t="s">
        <v>393</v>
      </c>
      <c r="B11" s="8" t="s">
        <v>145</v>
      </c>
      <c r="C11" s="8" t="s">
        <v>142</v>
      </c>
      <c r="D11" s="11" t="str">
        <f t="shared" si="0"/>
        <v>insert into studytimes values(14,1,60);</v>
      </c>
    </row>
    <row r="12" spans="1:5">
      <c r="A12" s="8" t="s">
        <v>393</v>
      </c>
      <c r="B12" s="8" t="s">
        <v>275</v>
      </c>
      <c r="C12" s="8" t="s">
        <v>282</v>
      </c>
      <c r="D12" s="11" t="str">
        <f t="shared" si="0"/>
        <v>insert into studytimes values(14,2,400);</v>
      </c>
    </row>
    <row r="13" spans="1:5">
      <c r="A13" s="8" t="s">
        <v>395</v>
      </c>
      <c r="B13" s="8" t="s">
        <v>396</v>
      </c>
      <c r="C13" s="8" t="s">
        <v>398</v>
      </c>
      <c r="D13" s="11" t="str">
        <f t="shared" si="0"/>
        <v>insert into studytimes values(17,1,300);</v>
      </c>
    </row>
    <row r="14" spans="1:5">
      <c r="A14" s="8" t="s">
        <v>395</v>
      </c>
      <c r="B14" s="8" t="s">
        <v>397</v>
      </c>
      <c r="C14" s="8" t="s">
        <v>399</v>
      </c>
      <c r="D14" s="11" t="str">
        <f t="shared" si="0"/>
        <v>insert into studytimes values(17,2,200);</v>
      </c>
    </row>
    <row r="15" spans="1:5">
      <c r="A15" s="8" t="s">
        <v>400</v>
      </c>
      <c r="B15" s="8" t="s">
        <v>396</v>
      </c>
      <c r="C15" s="8" t="s">
        <v>401</v>
      </c>
      <c r="D15" s="11" t="str">
        <f t="shared" si="0"/>
        <v>insert into studytimes values(16,1,0);</v>
      </c>
    </row>
    <row r="16" spans="1:5">
      <c r="A16" s="8" t="s">
        <v>400</v>
      </c>
      <c r="B16" s="8" t="s">
        <v>397</v>
      </c>
      <c r="C16" s="8" t="s">
        <v>402</v>
      </c>
      <c r="D16" s="11" t="str">
        <f t="shared" si="0"/>
        <v>insert into studytimes values(16,2,400);</v>
      </c>
    </row>
    <row r="17" spans="1:4">
      <c r="A17" s="8" t="s">
        <v>403</v>
      </c>
      <c r="B17" s="8" t="s">
        <v>396</v>
      </c>
      <c r="C17" s="8" t="s">
        <v>404</v>
      </c>
      <c r="D17" s="11" t="str">
        <f t="shared" si="0"/>
        <v>insert into studytimes values(15,1,200);</v>
      </c>
    </row>
    <row r="18" spans="1:4">
      <c r="A18" s="8" t="s">
        <v>403</v>
      </c>
      <c r="B18" s="8" t="s">
        <v>397</v>
      </c>
      <c r="C18" s="8" t="s">
        <v>401</v>
      </c>
      <c r="D18" s="11" t="str">
        <f t="shared" si="0"/>
        <v>insert into studytimes values(15,2,0);</v>
      </c>
    </row>
    <row r="19" spans="1:4">
      <c r="A19" s="8" t="s">
        <v>413</v>
      </c>
      <c r="B19" s="8" t="s">
        <v>396</v>
      </c>
      <c r="C19" s="8" t="s">
        <v>398</v>
      </c>
      <c r="D19" s="11" t="str">
        <f t="shared" si="0"/>
        <v>insert into studytimes values(17,1,300);</v>
      </c>
    </row>
    <row r="20" spans="1:4">
      <c r="A20" s="8" t="s">
        <v>413</v>
      </c>
      <c r="B20" s="8" t="s">
        <v>397</v>
      </c>
      <c r="C20" s="8" t="s">
        <v>412</v>
      </c>
      <c r="D20" s="11" t="str">
        <f t="shared" si="0"/>
        <v>insert into studytimes values(17,2,100);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ER図</vt:lpstr>
      <vt:lpstr>アカウントTBL</vt:lpstr>
      <vt:lpstr>友達TBL</vt:lpstr>
      <vt:lpstr>投稿TBL</vt:lpstr>
      <vt:lpstr>コメント</vt:lpstr>
      <vt:lpstr>目標TBL</vt:lpstr>
      <vt:lpstr>マイ目標TBL</vt:lpstr>
      <vt:lpstr>勉強ログTBL</vt:lpstr>
      <vt:lpstr>勉強時間TBL</vt:lpstr>
      <vt:lpstr>ToDoリスト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今枝 稔晴</dc:creator>
  <cp:lastModifiedBy>今枝 稔晴</cp:lastModifiedBy>
  <dcterms:created xsi:type="dcterms:W3CDTF">2013-08-14T04:51:39Z</dcterms:created>
  <dcterms:modified xsi:type="dcterms:W3CDTF">2014-01-19T04:47:06Z</dcterms:modified>
</cp:coreProperties>
</file>