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randonmontalvo/Documents/Bootcamp/1, Kickstarting with Excel/"/>
    </mc:Choice>
  </mc:AlternateContent>
  <xr:revisionPtr revIDLastSave="0" documentId="8_{85373B7B-A0B7-C647-B938-15F91C43A1C1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Kickstarter" sheetId="1" r:id="rId1"/>
    <sheet name="BOX AND WISKER" sheetId="10" r:id="rId2"/>
    <sheet name="Category Statistics" sheetId="2" r:id="rId3"/>
    <sheet name="Subcategory Statistics" sheetId="3" r:id="rId4"/>
    <sheet name="Outcomes Based on Launch Date" sheetId="5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4" r:id="rId10"/>
    <pivotCache cacheId="10" r:id="rId11"/>
    <pivotCache cacheId="1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4" i="9"/>
  <c r="B13" i="9"/>
  <c r="B12" i="9"/>
  <c r="B11" i="9"/>
  <c r="C7" i="9"/>
  <c r="C6" i="9"/>
  <c r="C5" i="9"/>
  <c r="C4" i="9"/>
  <c r="B4" i="9"/>
  <c r="B7" i="9"/>
  <c r="B6" i="9"/>
  <c r="B5" i="9"/>
  <c r="B10" i="9"/>
  <c r="C10" i="9"/>
  <c r="C9" i="9"/>
  <c r="B9" i="9"/>
  <c r="C3" i="9"/>
  <c r="B3" i="9"/>
  <c r="C2" i="9"/>
  <c r="B2" i="9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1002" i="1"/>
  <c r="T168" i="1"/>
  <c r="T1919" i="1"/>
  <c r="T3068" i="1"/>
  <c r="T1962" i="1"/>
  <c r="T650" i="1"/>
  <c r="T671" i="1"/>
  <c r="T1014" i="1"/>
  <c r="T1980" i="1"/>
  <c r="T1003" i="1"/>
  <c r="T971" i="1"/>
  <c r="T3092" i="1"/>
  <c r="T4042" i="1"/>
  <c r="T3840" i="1"/>
  <c r="T527" i="1"/>
  <c r="T1007" i="1"/>
  <c r="T2705" i="1"/>
  <c r="T3367" i="1"/>
  <c r="T1323" i="1"/>
  <c r="T1517" i="1"/>
  <c r="T2733" i="1"/>
  <c r="T1956" i="1"/>
  <c r="T1313" i="1"/>
  <c r="T4097" i="1"/>
  <c r="T980" i="1"/>
  <c r="T673" i="1"/>
  <c r="T3120" i="1"/>
  <c r="T1436" i="1"/>
  <c r="T517" i="1"/>
  <c r="T3470" i="1"/>
  <c r="T403" i="1"/>
  <c r="T372" i="1"/>
  <c r="T1443" i="1"/>
  <c r="T1181" i="1"/>
  <c r="T61" i="1"/>
  <c r="T1319" i="1"/>
  <c r="T2498" i="1"/>
  <c r="T2036" i="1"/>
  <c r="T689" i="1"/>
  <c r="T250" i="1"/>
  <c r="T1957" i="1"/>
  <c r="T2064" i="1"/>
  <c r="T1647" i="1"/>
  <c r="T3650" i="1"/>
  <c r="T2680" i="1"/>
  <c r="T2080" i="1"/>
  <c r="T700" i="1"/>
  <c r="T2118" i="1"/>
  <c r="T1713" i="1"/>
  <c r="T1947" i="1"/>
  <c r="T2727" i="1"/>
  <c r="T1592" i="1"/>
  <c r="T2431" i="1"/>
  <c r="T141" i="1"/>
  <c r="T2859" i="1"/>
  <c r="T3790" i="1"/>
  <c r="T1212" i="1"/>
  <c r="T2740" i="1"/>
  <c r="T755" i="1"/>
  <c r="T2902" i="1"/>
  <c r="T1958" i="1"/>
  <c r="T1755" i="1"/>
  <c r="T2025" i="1"/>
  <c r="T1986" i="1"/>
  <c r="T2735" i="1"/>
  <c r="T3141" i="1"/>
  <c r="T152" i="1"/>
  <c r="T2041" i="1"/>
  <c r="T1611" i="1"/>
  <c r="T3148" i="1"/>
  <c r="T2252" i="1"/>
  <c r="T996" i="1"/>
  <c r="T2013" i="1"/>
  <c r="T3378" i="1"/>
  <c r="T3083" i="1"/>
  <c r="T1830" i="1"/>
  <c r="T1889" i="1"/>
  <c r="T3081" i="1"/>
  <c r="T1759" i="1"/>
  <c r="T1085" i="1"/>
  <c r="T2008" i="1"/>
  <c r="T690" i="1"/>
  <c r="T547" i="1"/>
  <c r="T444" i="1"/>
  <c r="T589" i="1"/>
  <c r="T1026" i="1"/>
  <c r="T2024" i="1"/>
  <c r="T2011" i="1"/>
  <c r="T4107" i="1"/>
  <c r="T1343" i="1"/>
  <c r="T2885" i="1"/>
  <c r="T1338" i="1"/>
  <c r="T88" i="1"/>
  <c r="T2665" i="1"/>
  <c r="T185" i="1"/>
  <c r="T2159" i="1"/>
  <c r="T2992" i="1"/>
  <c r="T1311" i="1"/>
  <c r="T2361" i="1"/>
  <c r="T963" i="1"/>
  <c r="T1750" i="1"/>
  <c r="T1168" i="1"/>
  <c r="T3458" i="1"/>
  <c r="T3191" i="1"/>
  <c r="T365" i="1"/>
  <c r="T871" i="1"/>
  <c r="T2070" i="1"/>
  <c r="T1366" i="1"/>
  <c r="T691" i="1"/>
  <c r="T2389" i="1"/>
  <c r="T2731" i="1"/>
  <c r="T1170" i="1"/>
  <c r="T218" i="1"/>
  <c r="T2006" i="1"/>
  <c r="T2941" i="1"/>
  <c r="T536" i="1"/>
  <c r="T2054" i="1"/>
  <c r="T2075" i="1"/>
  <c r="T63" i="1"/>
  <c r="T34" i="1"/>
  <c r="T3892" i="1"/>
  <c r="T219" i="1"/>
  <c r="T130" i="1"/>
  <c r="T3719" i="1"/>
  <c r="T1337" i="1"/>
  <c r="T2653" i="1"/>
  <c r="T3519" i="1"/>
  <c r="T2079" i="1"/>
  <c r="T2437" i="1"/>
  <c r="T2598" i="1"/>
  <c r="T806" i="1"/>
  <c r="T3365" i="1"/>
  <c r="T981" i="1"/>
  <c r="T2345" i="1"/>
  <c r="T3117" i="1"/>
  <c r="T622" i="1"/>
  <c r="T3198" i="1"/>
  <c r="T1201" i="1"/>
  <c r="T3427" i="1"/>
  <c r="T3330" i="1"/>
  <c r="T610" i="1"/>
  <c r="T1001" i="1"/>
  <c r="T10" i="1"/>
  <c r="T703" i="1"/>
  <c r="T368" i="1"/>
  <c r="T3199" i="1"/>
  <c r="T2209" i="1"/>
  <c r="T2035" i="1"/>
  <c r="T1981" i="1"/>
  <c r="T1970" i="1"/>
  <c r="T2052" i="1"/>
  <c r="T82" i="1"/>
  <c r="T2832" i="1"/>
  <c r="T3109" i="1"/>
  <c r="T1973" i="1"/>
  <c r="T2456" i="1"/>
  <c r="T2615" i="1"/>
  <c r="T1097" i="1"/>
  <c r="T3758" i="1"/>
  <c r="T2664" i="1"/>
  <c r="T2537" i="1"/>
  <c r="T2975" i="1"/>
  <c r="T1693" i="1"/>
  <c r="T2037" i="1"/>
  <c r="T3217" i="1"/>
  <c r="T2728" i="1"/>
  <c r="T3048" i="1"/>
  <c r="T2072" i="1"/>
  <c r="T3222" i="1"/>
  <c r="T2931" i="1"/>
  <c r="T284" i="1"/>
  <c r="T1139" i="1"/>
  <c r="T1690" i="1"/>
  <c r="T540" i="1"/>
  <c r="T3261" i="1"/>
  <c r="T3146" i="1"/>
  <c r="T2482" i="1"/>
  <c r="T594" i="1"/>
  <c r="T508" i="1"/>
  <c r="T1010" i="1"/>
  <c r="T1042" i="1"/>
  <c r="T3939" i="1"/>
  <c r="T1975" i="1"/>
  <c r="T357" i="1"/>
  <c r="T1273" i="1"/>
  <c r="T1979" i="1"/>
  <c r="T3125" i="1"/>
  <c r="T2071" i="1"/>
  <c r="T3018" i="1"/>
  <c r="T367" i="1"/>
  <c r="T653" i="1"/>
  <c r="T3106" i="1"/>
  <c r="T3661" i="1"/>
  <c r="T737" i="1"/>
  <c r="T1206" i="1"/>
  <c r="T3022" i="1"/>
  <c r="T3011" i="1"/>
  <c r="T923" i="1"/>
  <c r="T2927" i="1"/>
  <c r="T1955" i="1"/>
  <c r="T1350" i="1"/>
  <c r="T298" i="1"/>
  <c r="T2049" i="1"/>
  <c r="T3518" i="1"/>
  <c r="T2074" i="1"/>
  <c r="T1457" i="1"/>
  <c r="T401" i="1"/>
  <c r="T2383" i="1"/>
  <c r="T823" i="1"/>
  <c r="T2645" i="1"/>
  <c r="T54" i="1"/>
  <c r="T2029" i="1"/>
  <c r="T2026" i="1"/>
  <c r="T4079" i="1"/>
  <c r="T1526" i="1"/>
  <c r="T59" i="1"/>
  <c r="T2027" i="1"/>
  <c r="T187" i="1"/>
  <c r="T2332" i="1"/>
  <c r="T2000" i="1"/>
  <c r="T3979" i="1"/>
  <c r="T2707" i="1"/>
  <c r="T420" i="1"/>
  <c r="T1725" i="1"/>
  <c r="T1006" i="1"/>
  <c r="T1908" i="1"/>
  <c r="T255" i="1"/>
  <c r="T724" i="1"/>
  <c r="T3752" i="1"/>
  <c r="T1005" i="1"/>
  <c r="T1822" i="1"/>
  <c r="T2331" i="1"/>
  <c r="T1207" i="1"/>
  <c r="T3312" i="1"/>
  <c r="T1748" i="1"/>
  <c r="T1210" i="1"/>
  <c r="T2225" i="1"/>
  <c r="T2620" i="1"/>
  <c r="T2076" i="1"/>
  <c r="T3800" i="1"/>
  <c r="T3275" i="1"/>
  <c r="T3307" i="1"/>
  <c r="T2917" i="1"/>
  <c r="T334" i="1"/>
  <c r="T3406" i="1"/>
  <c r="T3286" i="1"/>
  <c r="T3664" i="1"/>
  <c r="T2589" i="1"/>
  <c r="T419" i="1"/>
  <c r="T2944" i="1"/>
  <c r="T3748" i="1"/>
  <c r="T2073" i="1"/>
  <c r="T1375" i="1"/>
  <c r="T2955" i="1"/>
  <c r="T1308" i="1"/>
  <c r="T295" i="1"/>
  <c r="T317" i="1"/>
  <c r="T3165" i="1"/>
  <c r="T2954" i="1"/>
  <c r="T3689" i="1"/>
  <c r="T558" i="1"/>
  <c r="T3069" i="1"/>
  <c r="T2686" i="1"/>
  <c r="T23" i="1"/>
  <c r="T3814" i="1"/>
  <c r="T3413" i="1"/>
  <c r="T715" i="1"/>
  <c r="T1395" i="1"/>
  <c r="T1897" i="1"/>
  <c r="T707" i="1"/>
  <c r="T48" i="1"/>
  <c r="T2007" i="1"/>
  <c r="T56" i="1"/>
  <c r="T38" i="1"/>
  <c r="T3230" i="1"/>
  <c r="T360" i="1"/>
  <c r="T2018" i="1"/>
  <c r="T102" i="1"/>
  <c r="T1016" i="1"/>
  <c r="T3035" i="1"/>
  <c r="T1268" i="1"/>
  <c r="T6" i="1"/>
  <c r="T659" i="1"/>
  <c r="T2459" i="1"/>
  <c r="T924" i="1"/>
  <c r="T1274" i="1"/>
  <c r="T3849" i="1"/>
  <c r="T1950" i="1"/>
  <c r="T2269" i="1"/>
  <c r="T335" i="1"/>
  <c r="T2100" i="1"/>
  <c r="T736" i="1"/>
  <c r="T1976" i="1"/>
  <c r="T3693" i="1"/>
  <c r="T108" i="1"/>
  <c r="T3440" i="1"/>
  <c r="T213" i="1"/>
  <c r="T3" i="1"/>
  <c r="T2524" i="1"/>
  <c r="T3361" i="1"/>
  <c r="T3391" i="1"/>
  <c r="T1316" i="1"/>
  <c r="T1204" i="1"/>
  <c r="T2899" i="1"/>
  <c r="T412" i="1"/>
  <c r="T3238" i="1"/>
  <c r="T1969" i="1"/>
  <c r="T957" i="1"/>
  <c r="T1838" i="1"/>
  <c r="T402" i="1"/>
  <c r="T1966" i="1"/>
  <c r="T183" i="1"/>
  <c r="T1542" i="1"/>
  <c r="T3559" i="1"/>
  <c r="T4069" i="1"/>
  <c r="T669" i="1"/>
  <c r="T801" i="1"/>
  <c r="T3830" i="1"/>
  <c r="T3005" i="1"/>
  <c r="T3341" i="1"/>
  <c r="T2554" i="1"/>
  <c r="T686" i="1"/>
  <c r="T2526" i="1"/>
  <c r="T3255" i="1"/>
  <c r="T3050" i="1"/>
  <c r="T3636" i="1"/>
  <c r="T3377" i="1"/>
  <c r="T1339" i="1"/>
  <c r="T1946" i="1"/>
  <c r="T3587" i="1"/>
  <c r="T2926" i="1"/>
  <c r="T833" i="1"/>
  <c r="T3983" i="1"/>
  <c r="T1009" i="1"/>
  <c r="T1220" i="1"/>
  <c r="T2666" i="1"/>
  <c r="T645" i="1"/>
  <c r="T3795" i="1"/>
  <c r="T3304" i="1"/>
  <c r="T2015" i="1"/>
  <c r="T1635" i="1"/>
  <c r="T3755" i="1"/>
  <c r="T18" i="1"/>
  <c r="T985" i="1"/>
  <c r="T1691" i="1"/>
  <c r="T3557" i="1"/>
  <c r="T2722" i="1"/>
  <c r="T1777" i="1"/>
  <c r="T440" i="1"/>
  <c r="T1523" i="1"/>
  <c r="T2541" i="1"/>
  <c r="T344" i="1"/>
  <c r="T30" i="1"/>
  <c r="T742" i="1"/>
  <c r="T2738" i="1"/>
  <c r="T1353" i="1"/>
  <c r="T1302" i="1"/>
  <c r="T1753" i="1"/>
  <c r="T1645" i="1"/>
  <c r="T1213" i="1"/>
  <c r="T2409" i="1"/>
  <c r="T3221" i="1"/>
  <c r="T1322" i="1"/>
  <c r="T119" i="1"/>
  <c r="T2675" i="1"/>
  <c r="T3774" i="1"/>
  <c r="T3763" i="1"/>
  <c r="T4038" i="1"/>
  <c r="T1205" i="1"/>
  <c r="T2550" i="1"/>
  <c r="T2711" i="1"/>
  <c r="T2040" i="1"/>
  <c r="T2227" i="1"/>
  <c r="T3482" i="1"/>
  <c r="T3550" i="1"/>
  <c r="T3029" i="1"/>
  <c r="T972" i="1"/>
  <c r="T209" i="1"/>
  <c r="T1623" i="1"/>
  <c r="T2706" i="1"/>
  <c r="T4064" i="1"/>
  <c r="T1317" i="1"/>
  <c r="T3006" i="1"/>
  <c r="T2932" i="1"/>
  <c r="T3024" i="1"/>
  <c r="T788" i="1"/>
  <c r="T2739" i="1"/>
  <c r="T373" i="1"/>
  <c r="T989" i="1"/>
  <c r="T1019" i="1"/>
  <c r="T1392" i="1"/>
  <c r="T978" i="1"/>
  <c r="T329" i="1"/>
  <c r="T1948" i="1"/>
  <c r="T410" i="1"/>
  <c r="T189" i="1"/>
  <c r="T9" i="1"/>
  <c r="T1679" i="1"/>
  <c r="T39" i="1"/>
  <c r="T3418" i="1"/>
  <c r="T1694" i="1"/>
  <c r="T1518" i="1"/>
  <c r="T796" i="1"/>
  <c r="T12" i="1"/>
  <c r="T953" i="1"/>
  <c r="T1345" i="1"/>
  <c r="T3012" i="1"/>
  <c r="T1332" i="1"/>
  <c r="T395" i="1"/>
  <c r="T2611" i="1"/>
  <c r="T1658" i="1"/>
  <c r="T1540" i="1"/>
  <c r="T330" i="1"/>
  <c r="T3704" i="1"/>
  <c r="T667" i="1"/>
  <c r="T947" i="1"/>
  <c r="T2985" i="1"/>
  <c r="T1570" i="1"/>
  <c r="T294" i="1"/>
  <c r="T2063" i="1"/>
  <c r="T974" i="1"/>
  <c r="T2998" i="1"/>
  <c r="T1000" i="1"/>
  <c r="T2047" i="1"/>
  <c r="T1940" i="1"/>
  <c r="T3326" i="1"/>
  <c r="T1306" i="1"/>
  <c r="T3588" i="1"/>
  <c r="T2795" i="1"/>
  <c r="T643" i="1"/>
  <c r="T1516" i="1"/>
  <c r="T41" i="1"/>
  <c r="T682" i="1"/>
  <c r="T1772" i="1"/>
  <c r="T590" i="1"/>
  <c r="T3277" i="1"/>
  <c r="T522" i="1"/>
  <c r="T2536" i="1"/>
  <c r="T3872" i="1"/>
  <c r="T1471" i="1"/>
  <c r="T2708" i="1"/>
  <c r="T2452" i="1"/>
  <c r="T2187" i="1"/>
  <c r="T29" i="1"/>
  <c r="T835" i="1"/>
  <c r="T1219" i="1"/>
  <c r="T3475" i="1"/>
  <c r="T2270" i="1"/>
  <c r="T2023" i="1"/>
  <c r="T3633" i="1"/>
  <c r="T896" i="1"/>
  <c r="T16" i="1"/>
  <c r="T2020" i="1"/>
  <c r="T4037" i="1"/>
  <c r="T3357" i="1"/>
  <c r="T328" i="1"/>
  <c r="T8" i="1"/>
  <c r="T3015" i="1"/>
  <c r="T336" i="1"/>
  <c r="T3019" i="1"/>
  <c r="T342" i="1"/>
  <c r="T3457" i="1"/>
  <c r="T3324" i="1"/>
  <c r="T3799" i="1"/>
  <c r="T3676" i="1"/>
  <c r="T324" i="1"/>
  <c r="T3509" i="1"/>
  <c r="T2385" i="1"/>
  <c r="T120" i="1"/>
  <c r="T389" i="1"/>
  <c r="T2265" i="1"/>
  <c r="T2043" i="1"/>
  <c r="T894" i="1"/>
  <c r="T661" i="1"/>
  <c r="T727" i="1"/>
  <c r="T2034" i="1"/>
  <c r="T3777" i="1"/>
  <c r="T3438" i="1"/>
  <c r="T3611" i="1"/>
  <c r="T2562" i="1"/>
  <c r="T3915" i="1"/>
  <c r="T3328" i="1"/>
  <c r="T572" i="1"/>
  <c r="T299" i="1"/>
  <c r="T3226" i="1"/>
  <c r="T1247" i="1"/>
  <c r="T743" i="1"/>
  <c r="T3300" i="1"/>
  <c r="T2242" i="1"/>
  <c r="T1269" i="1"/>
  <c r="T3102" i="1"/>
  <c r="T400" i="1"/>
  <c r="T3708" i="1"/>
  <c r="T362" i="1"/>
  <c r="T3834" i="1"/>
  <c r="T364" i="1"/>
  <c r="T3130" i="1"/>
  <c r="T3175" i="1"/>
  <c r="T313" i="1"/>
  <c r="T2736" i="1"/>
  <c r="T2058" i="1"/>
  <c r="T1211" i="1"/>
  <c r="T51" i="1"/>
  <c r="T1607" i="1"/>
  <c r="T1728" i="1"/>
  <c r="T3526" i="1"/>
  <c r="T60" i="1"/>
  <c r="T3945" i="1"/>
  <c r="T2528" i="1"/>
  <c r="T2637" i="1"/>
  <c r="T3340" i="1"/>
  <c r="T3576" i="1"/>
  <c r="T1968" i="1"/>
  <c r="T2982" i="1"/>
  <c r="T962" i="1"/>
  <c r="T1859" i="1"/>
  <c r="T500" i="1"/>
  <c r="T3504" i="1"/>
  <c r="T1531" i="1"/>
  <c r="T1301" i="1"/>
  <c r="T3585" i="1"/>
  <c r="T3781" i="1"/>
  <c r="T2237" i="1"/>
  <c r="T2532" i="1"/>
  <c r="T553" i="1"/>
  <c r="T322" i="1"/>
  <c r="T1004" i="1"/>
  <c r="T644" i="1"/>
  <c r="T3284" i="1"/>
  <c r="T1850" i="1"/>
  <c r="T760" i="1"/>
  <c r="T3435" i="1"/>
  <c r="T1854" i="1"/>
  <c r="T1797" i="1"/>
  <c r="T1524" i="1"/>
  <c r="T46" i="1"/>
  <c r="T3387" i="1"/>
  <c r="T510" i="1"/>
  <c r="T2661" i="1"/>
  <c r="T679" i="1"/>
  <c r="T406" i="1"/>
  <c r="T3717" i="1"/>
  <c r="T791" i="1"/>
  <c r="T1664" i="1"/>
  <c r="T2704" i="1"/>
  <c r="T1554" i="1"/>
  <c r="T67" i="1"/>
  <c r="T1977" i="1"/>
  <c r="T3176" i="1"/>
  <c r="T1587" i="1"/>
  <c r="T2476" i="1"/>
  <c r="T3003" i="1"/>
  <c r="T1836" i="1"/>
  <c r="T3239" i="1"/>
  <c r="T1520" i="1"/>
  <c r="T2445" i="1"/>
  <c r="T1189" i="1"/>
  <c r="T3091" i="1"/>
  <c r="T1911" i="1"/>
  <c r="T352" i="1"/>
  <c r="T3283" i="1"/>
  <c r="T4059" i="1"/>
  <c r="T1312" i="1"/>
  <c r="T2480" i="1"/>
  <c r="T533" i="1"/>
  <c r="T57" i="1"/>
  <c r="T3045" i="1"/>
  <c r="T2676" i="1"/>
  <c r="T2003" i="1"/>
  <c r="T3895" i="1"/>
  <c r="T1282" i="1"/>
  <c r="T1309" i="1"/>
  <c r="T3215" i="1"/>
  <c r="T1295" i="1"/>
  <c r="T3637" i="1"/>
  <c r="T1953" i="1"/>
  <c r="T749" i="1"/>
  <c r="T1967" i="1"/>
  <c r="T827" i="1"/>
  <c r="T2940" i="1"/>
  <c r="T3362" i="1"/>
  <c r="T42" i="1"/>
  <c r="T3614" i="1"/>
  <c r="T532" i="1"/>
  <c r="T4085" i="1"/>
  <c r="T2679" i="1"/>
  <c r="T2791" i="1"/>
  <c r="T2462" i="1"/>
  <c r="T2720" i="1"/>
  <c r="T649" i="1"/>
  <c r="T2841" i="1"/>
  <c r="T413" i="1"/>
  <c r="T356" i="1"/>
  <c r="T3490" i="1"/>
  <c r="T3115" i="1"/>
  <c r="T3288" i="1"/>
  <c r="T3299" i="1"/>
  <c r="T3483" i="1"/>
  <c r="T3506" i="1"/>
  <c r="T3532" i="1"/>
  <c r="T228" i="1"/>
  <c r="T704" i="1"/>
  <c r="T2974" i="1"/>
  <c r="T1209" i="1"/>
  <c r="T2340" i="1"/>
  <c r="T91" i="1"/>
  <c r="T658" i="1"/>
  <c r="T3571" i="1"/>
  <c r="T94" i="1"/>
  <c r="T1730" i="1"/>
  <c r="T1096" i="1"/>
  <c r="T2811" i="1"/>
  <c r="T600" i="1"/>
  <c r="T3697" i="1"/>
  <c r="T288" i="1"/>
  <c r="T1199" i="1"/>
  <c r="T262" i="1"/>
  <c r="T2065" i="1"/>
  <c r="T1810" i="1"/>
  <c r="T3753" i="1"/>
  <c r="T701" i="1"/>
  <c r="T2618" i="1"/>
  <c r="T706" i="1"/>
  <c r="T3025" i="1"/>
  <c r="T3839" i="1"/>
  <c r="T222" i="1"/>
  <c r="T346" i="1"/>
  <c r="T3343" i="1"/>
  <c r="T705" i="1"/>
  <c r="T695" i="1"/>
  <c r="T1844" i="1"/>
  <c r="T3252" i="1"/>
  <c r="T3549" i="1"/>
  <c r="T2875" i="1"/>
  <c r="T158" i="1"/>
  <c r="T3000" i="1"/>
  <c r="T1187" i="1"/>
  <c r="T1659" i="1"/>
  <c r="T2032" i="1"/>
  <c r="T2033" i="1"/>
  <c r="T1706" i="1"/>
  <c r="T53" i="1"/>
  <c r="T1252" i="1"/>
  <c r="T3402" i="1"/>
  <c r="T104" i="1"/>
  <c r="T535" i="1"/>
  <c r="T242" i="1"/>
  <c r="T349" i="1"/>
  <c r="T709" i="1"/>
  <c r="T808" i="1"/>
  <c r="T206" i="1"/>
  <c r="T3405" i="1"/>
  <c r="T3066" i="1"/>
  <c r="T1965" i="1"/>
  <c r="T2678" i="1"/>
  <c r="T44" i="1"/>
  <c r="T1912" i="1"/>
  <c r="T45" i="1"/>
  <c r="T1633" i="1"/>
  <c r="T2122" i="1"/>
  <c r="T381" i="1"/>
  <c r="T994" i="1"/>
  <c r="T3010" i="1"/>
  <c r="T631" i="1"/>
  <c r="T3336" i="1"/>
  <c r="T2699" i="1"/>
  <c r="T1330" i="1"/>
  <c r="T2078" i="1"/>
  <c r="T69" i="1"/>
  <c r="T1225" i="1"/>
  <c r="T3271" i="1"/>
  <c r="T221" i="1"/>
  <c r="T3245" i="1"/>
  <c r="T2284" i="1"/>
  <c r="T717" i="1"/>
  <c r="T2302" i="1"/>
  <c r="T1716" i="1"/>
  <c r="T2337" i="1"/>
  <c r="T1433" i="1"/>
  <c r="T2602" i="1"/>
  <c r="T382" i="1"/>
  <c r="T290" i="1"/>
  <c r="T3414" i="1"/>
  <c r="T1941" i="1"/>
  <c r="T2088" i="1"/>
  <c r="T2986" i="1"/>
  <c r="T3658" i="1"/>
  <c r="T3786" i="1"/>
  <c r="T1699" i="1"/>
  <c r="T2061" i="1"/>
  <c r="T325" i="1"/>
  <c r="T3723" i="1"/>
  <c r="T3494" i="1"/>
  <c r="T3346" i="1"/>
  <c r="T1087" i="1"/>
  <c r="T828" i="1"/>
  <c r="T1649" i="1"/>
  <c r="T2097" i="1"/>
  <c r="T465" i="1"/>
  <c r="T961" i="1"/>
  <c r="T2979" i="1"/>
  <c r="T1076" i="1"/>
  <c r="T2828" i="1"/>
  <c r="T2658" i="1"/>
  <c r="T1191" i="1"/>
  <c r="T798" i="1"/>
  <c r="T2387" i="1"/>
  <c r="T2929" i="1"/>
  <c r="T1627" i="1"/>
  <c r="T3382" i="1"/>
  <c r="T387" i="1"/>
  <c r="T1522" i="1"/>
  <c r="T628" i="1"/>
  <c r="T109" i="1"/>
  <c r="T1222" i="1"/>
  <c r="T3756" i="1"/>
  <c r="T524" i="1"/>
  <c r="T3714" i="1"/>
  <c r="T988" i="1"/>
  <c r="T3659" i="1"/>
  <c r="T469" i="1"/>
  <c r="T1134" i="1"/>
  <c r="T3558" i="1"/>
  <c r="T2094" i="1"/>
  <c r="T321" i="1"/>
  <c r="T1511" i="1"/>
  <c r="T3149" i="1"/>
  <c r="T942" i="1"/>
  <c r="T3408" i="1"/>
  <c r="T2981" i="1"/>
  <c r="T421" i="1"/>
  <c r="T2540" i="1"/>
  <c r="T1794" i="1"/>
  <c r="T363" i="1"/>
  <c r="T15" i="1"/>
  <c r="T838" i="1"/>
  <c r="T2987" i="1"/>
  <c r="T3351" i="1"/>
  <c r="T2300" i="1"/>
  <c r="T273" i="1"/>
  <c r="T660" i="1"/>
  <c r="T337" i="1"/>
  <c r="T869" i="1"/>
  <c r="T2307" i="1"/>
  <c r="T3342" i="1"/>
  <c r="T1426" i="1"/>
  <c r="T1792" i="1"/>
  <c r="T243" i="1"/>
  <c r="T3204" i="1"/>
  <c r="T2965" i="1"/>
  <c r="T2021" i="1"/>
  <c r="T1761" i="1"/>
  <c r="T2461" i="1"/>
  <c r="T977" i="1"/>
  <c r="T3349" i="1"/>
  <c r="T1033" i="1"/>
  <c r="T2879" i="1"/>
  <c r="T1156" i="1"/>
  <c r="T170" i="1"/>
  <c r="T1910" i="1"/>
  <c r="T3007" i="1"/>
  <c r="T249" i="1"/>
  <c r="T1568" i="1"/>
  <c r="T2286" i="1"/>
  <c r="T318" i="1"/>
  <c r="T2715" i="1"/>
  <c r="T3640" i="1"/>
  <c r="T2328" i="1"/>
  <c r="T1624" i="1"/>
  <c r="T2272" i="1"/>
  <c r="T654" i="1"/>
  <c r="T3827" i="1"/>
  <c r="T2255" i="1"/>
  <c r="T3819" i="1"/>
  <c r="T2288" i="1"/>
  <c r="T2616" i="1"/>
  <c r="T1373" i="1"/>
  <c r="T2186" i="1"/>
  <c r="T3556" i="1"/>
  <c r="T4108" i="1"/>
  <c r="T3768" i="1"/>
  <c r="T3715" i="1"/>
  <c r="T3231" i="1"/>
  <c r="T1903" i="1"/>
  <c r="T128" i="1"/>
  <c r="T323" i="1"/>
  <c r="T3216" i="1"/>
  <c r="T2111" i="1"/>
  <c r="T3274" i="1"/>
  <c r="T306" i="1"/>
  <c r="T1022" i="1"/>
  <c r="T615" i="1"/>
  <c r="T3975" i="1"/>
  <c r="T3716" i="1"/>
  <c r="T1216" i="1"/>
  <c r="T326" i="1"/>
  <c r="T43" i="1"/>
  <c r="T3281" i="1"/>
  <c r="T396" i="1"/>
  <c r="T738" i="1"/>
  <c r="T261" i="1"/>
  <c r="T2870" i="1"/>
  <c r="T3721" i="1"/>
  <c r="T3508" i="1"/>
  <c r="T2342" i="1"/>
  <c r="T3379" i="1"/>
  <c r="T1781" i="1"/>
  <c r="T1806" i="1"/>
  <c r="T332" i="1"/>
  <c r="T1429" i="1"/>
  <c r="T1283" i="1"/>
  <c r="T810" i="1"/>
  <c r="T89" i="1"/>
  <c r="T2829" i="1"/>
  <c r="T1756" i="1"/>
  <c r="T383" i="1"/>
  <c r="T393" i="1"/>
  <c r="T3546" i="1"/>
  <c r="T2989" i="1"/>
  <c r="T1293" i="1"/>
  <c r="T1926" i="1"/>
  <c r="T2820" i="1"/>
  <c r="T2523" i="1"/>
  <c r="T1765" i="1"/>
  <c r="T355" i="1"/>
  <c r="T3153" i="1"/>
  <c r="T2124" i="1"/>
  <c r="T379" i="1"/>
  <c r="T3423" i="1"/>
  <c r="T1474" i="1"/>
  <c r="T3020" i="1"/>
  <c r="T25" i="1"/>
  <c r="T1221" i="1"/>
  <c r="T1328" i="1"/>
  <c r="T786" i="1"/>
  <c r="T2790" i="1"/>
  <c r="T515" i="1"/>
  <c r="T28" i="1"/>
  <c r="T113" i="1"/>
  <c r="T1315" i="1"/>
  <c r="T1954" i="1"/>
  <c r="T285" i="1"/>
  <c r="T1992" i="1"/>
  <c r="T2082" i="1"/>
  <c r="T2152" i="1"/>
  <c r="T1653" i="1"/>
  <c r="T3741" i="1"/>
  <c r="T3787" i="1"/>
  <c r="T3171" i="1"/>
  <c r="T4005" i="1"/>
  <c r="T3801" i="1"/>
  <c r="T1333" i="1"/>
  <c r="T2293" i="1"/>
  <c r="T2527" i="1"/>
  <c r="T1114" i="1"/>
  <c r="T3186" i="1"/>
  <c r="T3389" i="1"/>
  <c r="T297" i="1"/>
  <c r="T538" i="1"/>
  <c r="T3782" i="1"/>
  <c r="T2539" i="1"/>
  <c r="T103" i="1"/>
  <c r="T296" i="1"/>
  <c r="T3772" i="1"/>
  <c r="T3776" i="1"/>
  <c r="T181" i="1"/>
  <c r="T3634" i="1"/>
  <c r="T3993" i="1"/>
  <c r="T3732" i="1"/>
  <c r="T1493" i="1"/>
  <c r="T1415" i="1"/>
  <c r="T3863" i="1"/>
  <c r="T1559" i="1"/>
  <c r="T1567" i="1"/>
  <c r="T220" i="1"/>
  <c r="T602" i="1"/>
  <c r="T921" i="1"/>
  <c r="T2567" i="1"/>
  <c r="T2946" i="1"/>
  <c r="T4036" i="1"/>
  <c r="T665" i="1"/>
  <c r="T1147" i="1"/>
  <c r="T1344" i="1"/>
  <c r="T1423" i="1"/>
  <c r="T1425" i="1"/>
  <c r="T713" i="1"/>
  <c r="T347" i="1"/>
  <c r="T954" i="1"/>
  <c r="T3404" i="1"/>
  <c r="T732" i="1"/>
  <c r="T3064" i="1"/>
  <c r="T3750" i="1"/>
  <c r="T817" i="1"/>
  <c r="T3682" i="1"/>
  <c r="T2057" i="1"/>
  <c r="T2495" i="1"/>
  <c r="T3577" i="1"/>
  <c r="T685" i="1"/>
  <c r="T1271" i="1"/>
  <c r="T3528" i="1"/>
  <c r="T1848" i="1"/>
  <c r="T1528" i="1"/>
  <c r="T2105" i="1"/>
  <c r="T1775" i="1"/>
  <c r="T3159" i="1"/>
  <c r="T2254" i="1"/>
  <c r="T47" i="1"/>
  <c r="T2830" i="1"/>
  <c r="T3260" i="1"/>
  <c r="T1258" i="1"/>
  <c r="T834" i="1"/>
  <c r="T3567" i="1"/>
  <c r="T2474" i="1"/>
  <c r="T339" i="1"/>
  <c r="T280" i="1"/>
  <c r="T1503" i="1"/>
  <c r="T263" i="1"/>
  <c r="T3651" i="1"/>
  <c r="T1643" i="1"/>
  <c r="T2368" i="1"/>
  <c r="T3235" i="1"/>
  <c r="T333" i="1"/>
  <c r="T1321" i="1"/>
  <c r="T2262" i="1"/>
  <c r="T2734" i="1"/>
  <c r="T1510" i="1"/>
  <c r="T2991" i="1"/>
  <c r="T1473" i="1"/>
  <c r="T64" i="1"/>
  <c r="T3511" i="1"/>
  <c r="T2882" i="1"/>
  <c r="T3043" i="1"/>
  <c r="T1539" i="1"/>
  <c r="T3038" i="1"/>
  <c r="T3371" i="1"/>
  <c r="T3359" i="1"/>
  <c r="T836" i="1"/>
  <c r="T2031" i="1"/>
  <c r="T2597" i="1"/>
  <c r="T751" i="1"/>
  <c r="T3522" i="1"/>
  <c r="T1285" i="1"/>
  <c r="T1015" i="1"/>
  <c r="T655" i="1"/>
  <c r="T1525" i="1"/>
  <c r="T267" i="1"/>
  <c r="T1541" i="1"/>
  <c r="T2542" i="1"/>
  <c r="T319" i="1"/>
  <c r="T2971" i="1"/>
  <c r="T2725" i="1"/>
  <c r="T2716" i="1"/>
  <c r="T2659" i="1"/>
  <c r="T3433" i="1"/>
  <c r="T278" i="1"/>
  <c r="T3775" i="1"/>
  <c r="T3783" i="1"/>
  <c r="T1751" i="1"/>
  <c r="T1641" i="1"/>
  <c r="T2721" i="1"/>
  <c r="T3031" i="1"/>
  <c r="T134" i="1"/>
  <c r="T1256" i="1"/>
  <c r="T2993" i="1"/>
  <c r="T1804" i="1"/>
  <c r="T1819" i="1"/>
  <c r="T2259" i="1"/>
  <c r="T1935" i="1"/>
  <c r="T2117" i="1"/>
  <c r="T3318" i="1"/>
  <c r="T681" i="1"/>
  <c r="T3264" i="1"/>
  <c r="T3788" i="1"/>
  <c r="T3386" i="1"/>
  <c r="T3132" i="1"/>
  <c r="T2667" i="1"/>
  <c r="T2780" i="1"/>
  <c r="T3353" i="1"/>
  <c r="T523" i="1"/>
  <c r="T7" i="1"/>
  <c r="T2959" i="1"/>
  <c r="T976" i="1"/>
  <c r="T20" i="1"/>
  <c r="T205" i="1"/>
  <c r="T1746" i="1"/>
  <c r="T304" i="1"/>
  <c r="T3930" i="1"/>
  <c r="T2813" i="1"/>
  <c r="T792" i="1"/>
  <c r="T1845" i="1"/>
  <c r="T3663" i="1"/>
  <c r="T2719" i="1"/>
  <c r="T409" i="1"/>
  <c r="T271" i="1"/>
  <c r="T2669" i="1"/>
  <c r="T1482" i="1"/>
  <c r="T3075" i="1"/>
  <c r="T3041" i="1"/>
  <c r="T1259" i="1"/>
  <c r="T1299" i="1"/>
  <c r="T1218" i="1"/>
  <c r="T121" i="1"/>
  <c r="T2050" i="1"/>
  <c r="T3935" i="1"/>
  <c r="T212" i="1"/>
  <c r="T2005" i="1"/>
  <c r="T3348" i="1"/>
  <c r="T2168" i="1"/>
  <c r="T2121" i="1"/>
  <c r="T416" i="1"/>
  <c r="T166" i="1"/>
  <c r="T3177" i="1"/>
  <c r="T2647" i="1"/>
  <c r="T4096" i="1"/>
  <c r="T68" i="1"/>
  <c r="T1982" i="1"/>
  <c r="T289" i="1"/>
  <c r="T2671" i="1"/>
  <c r="T1864" i="1"/>
  <c r="T697" i="1"/>
  <c r="T3778" i="1"/>
  <c r="T2805" i="1"/>
  <c r="T3465" i="1"/>
  <c r="T2261" i="1"/>
  <c r="T394" i="1"/>
  <c r="T1307" i="1"/>
  <c r="T348" i="1"/>
  <c r="T2937" i="1"/>
  <c r="T2463" i="1"/>
  <c r="T1479" i="1"/>
  <c r="T115" i="1"/>
  <c r="T2876" i="1"/>
  <c r="T2173" i="1"/>
  <c r="T2999" i="1"/>
  <c r="T2046" i="1"/>
  <c r="T2313" i="1"/>
  <c r="T2451" i="1"/>
  <c r="T629" i="1"/>
  <c r="T311" i="1"/>
  <c r="T1745" i="1"/>
  <c r="T2110" i="1"/>
  <c r="T375" i="1"/>
  <c r="T3441" i="1"/>
  <c r="T1747" i="1"/>
  <c r="T2794" i="1"/>
  <c r="T1341" i="1"/>
  <c r="T995" i="1"/>
  <c r="T3306" i="1"/>
  <c r="T819" i="1"/>
  <c r="T3856" i="1"/>
  <c r="T256" i="1"/>
  <c r="T3036" i="1"/>
  <c r="T2087" i="1"/>
  <c r="T1676" i="1"/>
  <c r="T1193" i="1"/>
  <c r="T2698" i="1"/>
  <c r="T956" i="1"/>
  <c r="T2635" i="1"/>
  <c r="T1417" i="1"/>
  <c r="T3008" i="1"/>
  <c r="T390" i="1"/>
  <c r="T481" i="1"/>
  <c r="T2968" i="1"/>
  <c r="T2178" i="1"/>
  <c r="T3474" i="1"/>
  <c r="T3242" i="1"/>
  <c r="T733" i="1"/>
  <c r="T1020" i="1"/>
  <c r="T1985" i="1"/>
  <c r="T3879" i="1"/>
  <c r="T2016" i="1"/>
  <c r="T3037" i="1"/>
  <c r="T116" i="1"/>
  <c r="T1652" i="1"/>
  <c r="T2546" i="1"/>
  <c r="T3093" i="1"/>
  <c r="T2933" i="1"/>
  <c r="T795" i="1"/>
  <c r="T4058" i="1"/>
  <c r="T1776" i="1"/>
  <c r="T1535" i="1"/>
  <c r="T3673" i="1"/>
  <c r="T2044" i="1"/>
  <c r="T3625" i="1"/>
  <c r="T1398" i="1"/>
  <c r="T2093" i="1"/>
  <c r="T1856" i="1"/>
  <c r="T3572" i="1"/>
  <c r="T1893" i="1"/>
  <c r="T1608" i="1"/>
  <c r="T3017" i="1"/>
  <c r="T281" i="1"/>
  <c r="T3070" i="1"/>
  <c r="T1944" i="1"/>
  <c r="T2799" i="1"/>
  <c r="T202" i="1"/>
  <c r="T483" i="1"/>
  <c r="T2164" i="1"/>
  <c r="T623" i="1"/>
  <c r="T1621" i="1"/>
  <c r="T531" i="1"/>
  <c r="T369" i="1"/>
  <c r="T66" i="1"/>
  <c r="T813" i="1"/>
  <c r="T4054" i="1"/>
  <c r="T350" i="1"/>
  <c r="T1634" i="1"/>
  <c r="T2984" i="1"/>
  <c r="T1686" i="1"/>
  <c r="T3722" i="1"/>
  <c r="T2066" i="1"/>
  <c r="T408" i="1"/>
  <c r="T359" i="1"/>
  <c r="T77" i="1"/>
  <c r="T2663" i="1"/>
  <c r="T2934" i="1"/>
  <c r="T1646" i="1"/>
  <c r="T3213" i="1"/>
  <c r="T3237" i="1"/>
  <c r="T1249" i="1"/>
  <c r="T254" i="1"/>
  <c r="T302" i="1"/>
  <c r="T3383" i="1"/>
  <c r="T3014" i="1"/>
  <c r="T797" i="1"/>
  <c r="T672" i="1"/>
  <c r="T662" i="1"/>
  <c r="T1536" i="1"/>
  <c r="T2684" i="1"/>
  <c r="T2712" i="1"/>
  <c r="T3030" i="1"/>
  <c r="T3628" i="1"/>
  <c r="T1818" i="1"/>
  <c r="T2009" i="1"/>
  <c r="T1576" i="1"/>
  <c r="T3295" i="1"/>
  <c r="T696" i="1"/>
  <c r="T3985" i="1"/>
  <c r="T1632" i="1"/>
  <c r="T3439" i="1"/>
  <c r="T723" i="1"/>
  <c r="T3046" i="1"/>
  <c r="T2534" i="1"/>
  <c r="T2408" i="1"/>
  <c r="T361" i="1"/>
  <c r="T3690" i="1"/>
  <c r="T1371" i="1"/>
  <c r="T283" i="1"/>
  <c r="T2655" i="1"/>
  <c r="T1829" i="1"/>
  <c r="T2613" i="1"/>
  <c r="T35" i="1"/>
  <c r="T1778" i="1"/>
  <c r="T1802" i="1"/>
  <c r="T3707" i="1"/>
  <c r="T2600" i="1"/>
  <c r="T2835" i="1"/>
  <c r="T3363" i="1"/>
  <c r="T1989" i="1"/>
  <c r="T885" i="1"/>
  <c r="T260" i="1"/>
  <c r="T2924" i="1"/>
  <c r="T2872" i="1"/>
  <c r="T193" i="1"/>
  <c r="T3488" i="1"/>
  <c r="T3913" i="1"/>
  <c r="T3253" i="1"/>
  <c r="T1276" i="1"/>
  <c r="T3047" i="1"/>
  <c r="T1167" i="1"/>
  <c r="T3160" i="1"/>
  <c r="T915" i="1"/>
  <c r="T4001" i="1"/>
  <c r="T1253" i="1"/>
  <c r="T746" i="1"/>
  <c r="T2310" i="1"/>
  <c r="T2949" i="1"/>
  <c r="T1349" i="1"/>
  <c r="T2282" i="1"/>
  <c r="T1678" i="1"/>
  <c r="T2531" i="1"/>
  <c r="T1534" i="1"/>
  <c r="T3591" i="1"/>
  <c r="T2226" i="1"/>
  <c r="T987" i="1"/>
  <c r="T2609" i="1"/>
  <c r="T1100" i="1"/>
  <c r="T274" i="1"/>
  <c r="T370" i="1"/>
  <c r="T3426" i="1"/>
  <c r="T391" i="1"/>
  <c r="T1367" i="1"/>
  <c r="T3604" i="1"/>
  <c r="T2200" i="1"/>
  <c r="T398" i="1"/>
  <c r="T2378" i="1"/>
  <c r="T3529" i="1"/>
  <c r="T2891" i="1"/>
  <c r="T2230" i="1"/>
  <c r="T3862" i="1"/>
  <c r="T3925" i="1"/>
  <c r="T3412" i="1"/>
  <c r="T3846" i="1"/>
  <c r="T3671" i="1"/>
  <c r="T1224" i="1"/>
  <c r="T2444" i="1"/>
  <c r="T1288" i="1"/>
  <c r="T2942" i="1"/>
  <c r="T140" i="1"/>
  <c r="T3247" i="1"/>
  <c r="T1762" i="1"/>
  <c r="T804" i="1"/>
  <c r="T3339" i="1"/>
  <c r="T2051" i="1"/>
  <c r="T3709" i="1"/>
  <c r="T1972" i="1"/>
  <c r="T3164" i="1"/>
  <c r="T3626" i="1"/>
  <c r="T2908" i="1"/>
  <c r="T997" i="1"/>
  <c r="T1752" i="1"/>
  <c r="T137" i="1"/>
  <c r="T1432" i="1"/>
  <c r="T789" i="1"/>
  <c r="T2499" i="1"/>
  <c r="T1435" i="1"/>
  <c r="T3021" i="1"/>
  <c r="T2654" i="1"/>
  <c r="T3333" i="1"/>
  <c r="T13" i="1"/>
  <c r="T716" i="1"/>
  <c r="T1106" i="1"/>
  <c r="T1936" i="1"/>
  <c r="T3001" i="1"/>
  <c r="T2969" i="1"/>
  <c r="T315" i="1"/>
  <c r="T236" i="1"/>
  <c r="T2633" i="1"/>
  <c r="T1663" i="1"/>
  <c r="T3162" i="1"/>
  <c r="T22" i="1"/>
  <c r="T1689" i="1"/>
  <c r="T3315" i="1"/>
  <c r="T2604" i="1"/>
  <c r="T4098" i="1"/>
  <c r="T1195" i="1"/>
  <c r="T3513" i="1"/>
  <c r="T3107" i="1"/>
  <c r="T811" i="1"/>
  <c r="T3337" i="1"/>
  <c r="T3823" i="1"/>
  <c r="T1849" i="1"/>
  <c r="T1197" i="1"/>
  <c r="T358" i="1"/>
  <c r="T3940" i="1"/>
  <c r="T3174" i="1"/>
  <c r="T1031" i="1"/>
  <c r="T2120" i="1"/>
  <c r="T3493" i="1"/>
  <c r="T3598" i="1"/>
  <c r="T2099" i="1"/>
  <c r="T2970" i="1"/>
  <c r="T3535" i="1"/>
  <c r="T2004" i="1"/>
  <c r="T110" i="1"/>
  <c r="T2648" i="1"/>
  <c r="T415" i="1"/>
  <c r="T269" i="1"/>
  <c r="T3815" i="1"/>
  <c r="T3320" i="1"/>
  <c r="T1782" i="1"/>
  <c r="T3086" i="1"/>
  <c r="T93" i="1"/>
  <c r="T3491" i="1"/>
  <c r="T3344" i="1"/>
  <c r="T245" i="1"/>
  <c r="T1509" i="1"/>
  <c r="T2914" i="1"/>
  <c r="T2318" i="1"/>
  <c r="T1372" i="1"/>
  <c r="T3599" i="1"/>
  <c r="T1264" i="1"/>
  <c r="T2517" i="1"/>
  <c r="T1930" i="1"/>
  <c r="T3181" i="1"/>
  <c r="T2668" i="1"/>
  <c r="T752" i="1"/>
  <c r="T2730" i="1"/>
  <c r="T3232" i="1"/>
  <c r="T3595" i="1"/>
  <c r="T198" i="1"/>
  <c r="T3449" i="1"/>
  <c r="T1270" i="1"/>
  <c r="T2174" i="1"/>
  <c r="T49" i="1"/>
  <c r="T2181" i="1"/>
  <c r="T3354" i="1"/>
  <c r="T3042" i="1"/>
  <c r="T1469" i="1"/>
  <c r="T1275" i="1"/>
  <c r="T2411" i="1"/>
  <c r="T633" i="1"/>
  <c r="T3384" i="1"/>
  <c r="T207" i="1"/>
  <c r="T32" i="1"/>
  <c r="T1198" i="1"/>
  <c r="T719" i="1"/>
  <c r="T1959" i="1"/>
  <c r="T1846" i="1"/>
  <c r="T3280" i="1"/>
  <c r="T1685" i="1"/>
  <c r="T1513" i="1"/>
  <c r="T3759" i="1"/>
  <c r="T1631" i="1"/>
  <c r="T1831" i="1"/>
  <c r="T979" i="1"/>
  <c r="T3527" i="1"/>
  <c r="T2448" i="1"/>
  <c r="T2195" i="1"/>
  <c r="T2560" i="1"/>
  <c r="T2334" i="1"/>
  <c r="T3660" i="1"/>
  <c r="T1248" i="1"/>
  <c r="T3851" i="1"/>
  <c r="T279" i="1"/>
  <c r="T1842" i="1"/>
  <c r="T3784" i="1"/>
  <c r="T3515" i="1"/>
  <c r="T4040" i="1"/>
  <c r="T405" i="1"/>
  <c r="T2447" i="1"/>
  <c r="T2241" i="1"/>
  <c r="T2165" i="1"/>
  <c r="T3310" i="1"/>
  <c r="T1826" i="1"/>
  <c r="T2301" i="1"/>
  <c r="T3832" i="1"/>
  <c r="T2928" i="1"/>
  <c r="T3751" i="1"/>
  <c r="T1440" i="1"/>
  <c r="T2777" i="1"/>
  <c r="T1013" i="1"/>
  <c r="T1628" i="1"/>
  <c r="T3262" i="1"/>
  <c r="T1018" i="1"/>
  <c r="T2622" i="1"/>
  <c r="T1243" i="1"/>
  <c r="T805" i="1"/>
  <c r="T1683" i="1"/>
  <c r="T2973" i="1"/>
  <c r="T528" i="1"/>
  <c r="T1575" i="1"/>
  <c r="T1400" i="1"/>
  <c r="T3770" i="1"/>
  <c r="T2443" i="1"/>
  <c r="T3767" i="1"/>
  <c r="T3497" i="1"/>
  <c r="T1098" i="1"/>
  <c r="T2339" i="1"/>
  <c r="T1660" i="1"/>
  <c r="T3694" i="1"/>
  <c r="T1960" i="1"/>
  <c r="T3051" i="1"/>
  <c r="T2533" i="1"/>
  <c r="T1381" i="1"/>
  <c r="T1808" i="1"/>
  <c r="T809" i="1"/>
  <c r="T891" i="1"/>
  <c r="T95" i="1"/>
  <c r="T3657" i="1"/>
  <c r="T1833" i="1"/>
  <c r="T3289" i="1"/>
  <c r="T2028" i="1"/>
  <c r="T646" i="1"/>
  <c r="T501" i="1"/>
  <c r="T2019" i="1"/>
  <c r="T3681" i="1"/>
  <c r="T2657" i="1"/>
  <c r="T1281" i="1"/>
  <c r="T1383" i="1"/>
  <c r="T301" i="1"/>
  <c r="T3771" i="1"/>
  <c r="T3573" i="1"/>
  <c r="T2793" i="1"/>
  <c r="T2216" i="1"/>
  <c r="T3004" i="1"/>
  <c r="T244" i="1"/>
  <c r="T2936" i="1"/>
  <c r="T3468" i="1"/>
  <c r="T2083" i="1"/>
  <c r="T3725" i="1"/>
  <c r="T341" i="1"/>
  <c r="T3258" i="1"/>
  <c r="T2692" i="1"/>
  <c r="T3594" i="1"/>
  <c r="T692" i="1"/>
  <c r="T2571" i="1"/>
  <c r="T252" i="1"/>
  <c r="T728" i="1"/>
  <c r="T3731" i="1"/>
  <c r="T3521" i="1"/>
  <c r="T3824" i="1"/>
  <c r="T3334" i="1"/>
  <c r="T1767" i="1"/>
  <c r="T1399" i="1"/>
  <c r="T3420" i="1"/>
  <c r="T3699" i="1"/>
  <c r="T4090" i="1"/>
  <c r="T2298" i="1"/>
  <c r="T351" i="1"/>
  <c r="T1805" i="1"/>
  <c r="T1027" i="1"/>
  <c r="T525" i="1"/>
  <c r="T3376" i="1"/>
  <c r="T87" i="1"/>
  <c r="T3352" i="1"/>
  <c r="T491" i="1"/>
  <c r="T2652" i="1"/>
  <c r="T1217" i="1"/>
  <c r="T1870" i="1"/>
  <c r="T1107" i="1"/>
  <c r="T3189" i="1"/>
  <c r="T1358" i="1"/>
  <c r="T86" i="1"/>
  <c r="T392" i="1"/>
  <c r="T1784" i="1"/>
  <c r="T3967" i="1"/>
  <c r="T434" i="1"/>
  <c r="T2709" i="1"/>
  <c r="T534" i="1"/>
  <c r="T3424" i="1"/>
  <c r="T327" i="1"/>
  <c r="T2977" i="1"/>
  <c r="T1303" i="1"/>
  <c r="T1974" i="1"/>
  <c r="T3209" i="1"/>
  <c r="T1609" i="1"/>
  <c r="T1670" i="1"/>
  <c r="T3256" i="1"/>
  <c r="T3505" i="1"/>
  <c r="T3052" i="1"/>
  <c r="T2086" i="1"/>
  <c r="T1861" i="1"/>
  <c r="T2674" i="1"/>
  <c r="T1914" i="1"/>
  <c r="T1857" i="1"/>
  <c r="T3416" i="1"/>
  <c r="T822" i="1"/>
  <c r="T1892" i="1"/>
  <c r="T3829" i="1"/>
  <c r="T3267" i="1"/>
  <c r="T3812" i="1"/>
  <c r="T1934" i="1"/>
  <c r="T3847" i="1"/>
  <c r="T3113" i="1"/>
  <c r="T1389" i="1"/>
  <c r="T2039" i="1"/>
  <c r="T3780" i="1"/>
  <c r="T3835" i="1"/>
  <c r="T340" i="1"/>
  <c r="T2972" i="1"/>
  <c r="T3392" i="1"/>
  <c r="T3350" i="1"/>
  <c r="T118" i="1"/>
  <c r="T384" i="1"/>
  <c r="T2729" i="1"/>
  <c r="T73" i="1"/>
  <c r="T1029" i="1"/>
  <c r="T1468" i="1"/>
  <c r="T2240" i="1"/>
  <c r="T3244" i="1"/>
  <c r="T3104" i="1"/>
  <c r="T2422" i="1"/>
  <c r="T946" i="1"/>
  <c r="T3618" i="1"/>
  <c r="T2455" i="1"/>
  <c r="T5" i="1"/>
  <c r="T3287" i="1"/>
  <c r="T1809" i="1"/>
  <c r="T1182" i="1"/>
  <c r="T932" i="1"/>
  <c r="T2682" i="1"/>
  <c r="T191" i="1"/>
  <c r="T3629" i="1"/>
  <c r="T1386" i="1"/>
  <c r="T2460" i="1"/>
  <c r="T3656" i="1"/>
  <c r="T1945" i="1"/>
  <c r="T1900" i="1"/>
  <c r="T2182" i="1"/>
  <c r="T3282" i="1"/>
  <c r="T2191" i="1"/>
  <c r="T2115" i="1"/>
  <c r="T3592" i="1"/>
  <c r="T248" i="1"/>
  <c r="T2305" i="1"/>
  <c r="T3646" i="1"/>
  <c r="T1360" i="1"/>
  <c r="T741" i="1"/>
  <c r="T3400" i="1"/>
  <c r="T519" i="1"/>
  <c r="T675" i="1"/>
  <c r="T559" i="1"/>
  <c r="T2724" i="1"/>
  <c r="T3451" i="1"/>
  <c r="T2814" i="1"/>
  <c r="T366" i="1"/>
  <c r="T2198" i="1"/>
  <c r="T417" i="1"/>
  <c r="T2920" i="1"/>
  <c r="T3593" i="1"/>
  <c r="T2166" i="1"/>
  <c r="T2229" i="1"/>
  <c r="T3712" i="1"/>
  <c r="T3372" i="1"/>
  <c r="T343" i="1"/>
  <c r="T1272" i="1"/>
  <c r="T1504" i="1"/>
  <c r="T3087" i="1"/>
  <c r="T291" i="1"/>
  <c r="T2809" i="1"/>
  <c r="T1637" i="1"/>
  <c r="T3026" i="1"/>
  <c r="T1963" i="1"/>
  <c r="T1284" i="1"/>
  <c r="T3263" i="1"/>
  <c r="T2732" i="1"/>
  <c r="T2553" i="1"/>
  <c r="T744" i="1"/>
  <c r="T1832" i="1"/>
  <c r="T2177" i="1"/>
  <c r="T2068" i="1"/>
  <c r="T1506" i="1"/>
  <c r="T1807" i="1"/>
  <c r="T1617" i="1"/>
  <c r="T506" i="1"/>
  <c r="T1563" i="1"/>
  <c r="T3517" i="1"/>
  <c r="T844" i="1"/>
  <c r="T2095" i="1"/>
  <c r="T3375" i="1"/>
  <c r="T722" i="1"/>
  <c r="T259" i="1"/>
  <c r="T1352" i="1"/>
  <c r="T1616" i="1"/>
  <c r="T1605" i="1"/>
  <c r="T3613" i="1"/>
  <c r="T2784" i="1"/>
  <c r="T4032" i="1"/>
  <c r="T781" i="1"/>
  <c r="T2341" i="1"/>
  <c r="T3220" i="1"/>
  <c r="T487" i="1"/>
  <c r="T3507" i="1"/>
  <c r="T1622" i="1"/>
  <c r="T3621" i="1"/>
  <c r="T3322" i="1"/>
  <c r="T1618" i="1"/>
  <c r="T26" i="1"/>
  <c r="T1780" i="1"/>
  <c r="T3544" i="1"/>
  <c r="T3639" i="1"/>
  <c r="T3680" i="1"/>
  <c r="T2786" i="1"/>
  <c r="T2958" i="1"/>
  <c r="T1340" i="1"/>
  <c r="T1538" i="1"/>
  <c r="T1702" i="1"/>
  <c r="T1387" i="1"/>
  <c r="T2199" i="1"/>
  <c r="T404" i="1"/>
  <c r="T1290" i="1"/>
  <c r="T2179" i="1"/>
  <c r="T856" i="1"/>
  <c r="T2485" i="1"/>
  <c r="T258" i="1"/>
  <c r="T1066" i="1"/>
  <c r="T3251" i="1"/>
  <c r="T1577" i="1"/>
  <c r="T2677" i="1"/>
  <c r="T112" i="1"/>
  <c r="T2176" i="1"/>
  <c r="T2810" i="1"/>
  <c r="T4035" i="1"/>
  <c r="T2192" i="1"/>
  <c r="T277" i="1"/>
  <c r="T2296" i="1"/>
  <c r="T680" i="1"/>
  <c r="T3385" i="1"/>
  <c r="T1037" i="1"/>
  <c r="T1286" i="1"/>
  <c r="T3100" i="1"/>
  <c r="T3173" i="1"/>
  <c r="T1779" i="1"/>
  <c r="T1188" i="1"/>
  <c r="T2246" i="1"/>
  <c r="T2957" i="1"/>
  <c r="T224" i="1"/>
  <c r="T1011" i="1"/>
  <c r="T1578" i="1"/>
  <c r="T3859" i="1"/>
  <c r="T911" i="1"/>
  <c r="T1177" i="1"/>
  <c r="T266" i="1"/>
  <c r="T3765" i="1"/>
  <c r="T2606" i="1"/>
  <c r="T3486" i="1"/>
  <c r="T2312" i="1"/>
  <c r="T3077" i="1"/>
  <c r="T2836" i="1"/>
  <c r="T2278" i="1"/>
  <c r="T577" i="1"/>
  <c r="T1654" i="1"/>
  <c r="T2239" i="1"/>
  <c r="T3825" i="1"/>
  <c r="T1619" i="1"/>
  <c r="T1943" i="1"/>
  <c r="T1368" i="1"/>
  <c r="T2323" i="1"/>
  <c r="T3447" i="1"/>
  <c r="T1251" i="1"/>
  <c r="T3469" i="1"/>
  <c r="T3785" i="1"/>
  <c r="T2291" i="1"/>
  <c r="T3678" i="1"/>
  <c r="T2170" i="1"/>
  <c r="T556" i="1"/>
  <c r="T3838" i="1"/>
  <c r="T3982" i="1"/>
  <c r="T3156" i="1"/>
  <c r="T1250" i="1"/>
  <c r="T114" i="1"/>
  <c r="T2014" i="1"/>
  <c r="T1477" i="1"/>
  <c r="T4066" i="1"/>
  <c r="T2718" i="1"/>
  <c r="T3442" i="1"/>
  <c r="T1521" i="1"/>
  <c r="T2547" i="1"/>
  <c r="T2056" i="1"/>
  <c r="T509" i="1"/>
  <c r="T1744" i="1"/>
  <c r="T2" i="1"/>
  <c r="T1789" i="1"/>
  <c r="T2631" i="1"/>
  <c r="T2833" i="1"/>
  <c r="T529" i="1"/>
  <c r="T2824" i="1"/>
  <c r="T3421" i="1"/>
  <c r="T1803" i="1"/>
  <c r="T1370" i="1"/>
  <c r="T3360" i="1"/>
  <c r="T2160" i="1"/>
  <c r="T4024" i="1"/>
  <c r="T785" i="1"/>
  <c r="T1369" i="1"/>
  <c r="T1300" i="1"/>
  <c r="T842" i="1"/>
  <c r="T3169" i="1"/>
  <c r="T3841" i="1"/>
  <c r="T2997" i="1"/>
  <c r="T1267" i="1"/>
  <c r="T331" i="1"/>
  <c r="T3908" i="1"/>
  <c r="T778" i="1"/>
  <c r="T3210" i="1"/>
  <c r="T845" i="1"/>
  <c r="T2772" i="1"/>
  <c r="T1964" i="1"/>
  <c r="T2101" i="1"/>
  <c r="T2285" i="1"/>
  <c r="T3701" i="1"/>
  <c r="T2884" i="1"/>
  <c r="T3158" i="1"/>
  <c r="T3212" i="1"/>
  <c r="T1377" i="1"/>
  <c r="T3436" i="1"/>
  <c r="T1636" i="1"/>
  <c r="T2069" i="1"/>
  <c r="T310" i="1"/>
  <c r="T3696" i="1"/>
  <c r="T3831" i="1"/>
  <c r="T3728" i="1"/>
  <c r="T1277" i="1"/>
  <c r="T1388" i="1"/>
  <c r="T1681" i="1"/>
  <c r="T3002" i="1"/>
  <c r="T3615" i="1"/>
  <c r="T436" i="1"/>
  <c r="T4027" i="1"/>
  <c r="T1868" i="1"/>
  <c r="T3089" i="1"/>
  <c r="T3901" i="1"/>
  <c r="T4023" i="1"/>
  <c r="T2573" i="1"/>
  <c r="T2491" i="1"/>
  <c r="T3684" i="1"/>
  <c r="T71" i="1"/>
  <c r="T1727" i="1"/>
  <c r="T3683" i="1"/>
  <c r="T1405" i="1"/>
  <c r="T2089" i="1"/>
  <c r="T2453" i="1"/>
  <c r="T3679" i="1"/>
  <c r="T3978" i="1"/>
  <c r="T3393" i="1"/>
  <c r="T3319" i="1"/>
  <c r="T2212" i="1"/>
  <c r="T3816" i="1"/>
  <c r="T1401" i="1"/>
  <c r="T3912" i="1"/>
  <c r="T1629" i="1"/>
  <c r="T1186" i="1"/>
  <c r="T1215" i="1"/>
  <c r="T303" i="1"/>
  <c r="T475" i="1"/>
  <c r="T3368" i="1"/>
  <c r="T1971" i="1"/>
  <c r="T1839" i="1"/>
  <c r="T2557" i="1"/>
  <c r="T3073" i="1"/>
  <c r="T314" i="1"/>
  <c r="T678" i="1"/>
  <c r="T2196" i="1"/>
  <c r="T1169" i="1"/>
  <c r="T3128" i="1"/>
  <c r="T2478" i="1"/>
  <c r="T3553" i="1"/>
  <c r="T1697" i="1"/>
  <c r="T3608" i="1"/>
  <c r="T3729" i="1"/>
  <c r="T2322" i="1"/>
  <c r="T1230" i="1"/>
  <c r="T2535" i="1"/>
  <c r="T1034" i="1"/>
  <c r="T3313" i="1"/>
  <c r="T3272" i="1"/>
  <c r="T3314" i="1"/>
  <c r="T3736" i="1"/>
  <c r="T2607" i="1"/>
  <c r="T2670" i="1"/>
  <c r="T3270" i="1"/>
  <c r="T3655" i="1"/>
  <c r="T2964" i="1"/>
  <c r="T730" i="1"/>
  <c r="T2336" i="1"/>
  <c r="T793" i="1"/>
  <c r="T2228" i="1"/>
  <c r="T1162" i="1"/>
  <c r="T2827" i="1"/>
  <c r="T1327" i="1"/>
  <c r="T841" i="1"/>
  <c r="T1154" i="1"/>
  <c r="T1126" i="1"/>
  <c r="T2980" i="1"/>
  <c r="T2847" i="1"/>
  <c r="T832" i="1"/>
  <c r="T3250" i="1"/>
  <c r="T79" i="1"/>
  <c r="T3512" i="1"/>
  <c r="T3168" i="1"/>
  <c r="T3501" i="1"/>
  <c r="T1938" i="1"/>
  <c r="T1786" i="1"/>
  <c r="T1390" i="1"/>
  <c r="T2548" i="1"/>
  <c r="T3648" i="1"/>
  <c r="T3994" i="1"/>
  <c r="T3730" i="1"/>
  <c r="T106" i="1"/>
  <c r="T90" i="1"/>
  <c r="T4041" i="1"/>
  <c r="T2857" i="1"/>
  <c r="T2364" i="1"/>
  <c r="T950" i="1"/>
  <c r="T1550" i="1"/>
  <c r="T935" i="1"/>
  <c r="T1490" i="1"/>
  <c r="T2569" i="1"/>
  <c r="T1354" i="1"/>
  <c r="T14" i="1"/>
  <c r="T790" i="1"/>
  <c r="T2311" i="1"/>
  <c r="T3241" i="1"/>
  <c r="T3443" i="1"/>
  <c r="T3305" i="1"/>
  <c r="T4000" i="1"/>
  <c r="T3228" i="1"/>
  <c r="T37" i="1"/>
  <c r="T2543" i="1"/>
  <c r="T3601" i="1"/>
  <c r="T1749" i="1"/>
  <c r="T1351" i="1"/>
  <c r="T1240" i="1"/>
  <c r="T854" i="1"/>
  <c r="T338" i="1"/>
  <c r="T2175" i="1"/>
  <c r="T3548" i="1"/>
  <c r="T968" i="1"/>
  <c r="T3688" i="1"/>
  <c r="T1823" i="1"/>
  <c r="T3566" i="1"/>
  <c r="T3760" i="1"/>
  <c r="T1783" i="1"/>
  <c r="T4034" i="1"/>
  <c r="T769" i="1"/>
  <c r="T4110" i="1"/>
  <c r="T1800" i="1"/>
  <c r="T3437" i="1"/>
  <c r="T3805" i="1"/>
  <c r="T2610" i="1"/>
  <c r="T3833" i="1"/>
  <c r="T1226" i="1"/>
  <c r="T3514" i="1"/>
  <c r="T3685" i="1"/>
  <c r="T397" i="1"/>
  <c r="T3243" i="1"/>
  <c r="T837" i="1"/>
  <c r="T2250" i="1"/>
  <c r="T2976" i="1"/>
  <c r="T1769" i="1"/>
  <c r="T3410" i="1"/>
  <c r="T2096" i="1"/>
  <c r="T3584" i="1"/>
  <c r="T386" i="1"/>
  <c r="T1202" i="1"/>
  <c r="T2614" i="1"/>
  <c r="T3570" i="1"/>
  <c r="T952" i="1"/>
  <c r="T345" i="1"/>
  <c r="T1514" i="1"/>
  <c r="T1620" i="1"/>
  <c r="T807" i="1"/>
  <c r="T812" i="1"/>
  <c r="T1855" i="1"/>
  <c r="T3111" i="1"/>
  <c r="T868" i="1"/>
  <c r="T74" i="1"/>
  <c r="T3167" i="1"/>
  <c r="T1866" i="1"/>
  <c r="T3692" i="1"/>
  <c r="T3124" i="1"/>
  <c r="T2279" i="1"/>
  <c r="T3463" i="1"/>
  <c r="T3114" i="1"/>
  <c r="T2390" i="1"/>
  <c r="T1895" i="1"/>
  <c r="T3653" i="1"/>
  <c r="T2183" i="1"/>
  <c r="T1692" i="1"/>
  <c r="T414" i="1"/>
  <c r="T3882" i="1"/>
  <c r="T2717" i="1"/>
  <c r="T3248" i="1"/>
  <c r="T3179" i="1"/>
  <c r="T272" i="1"/>
  <c r="T2529" i="1"/>
  <c r="T3254" i="1"/>
  <c r="T2092" i="1"/>
  <c r="T3233" i="1"/>
  <c r="T504" i="1"/>
  <c r="T3836" i="1"/>
  <c r="T1028" i="1"/>
  <c r="T753" i="1"/>
  <c r="T767" i="1"/>
  <c r="T3691" i="1"/>
  <c r="T1896" i="1"/>
  <c r="T3926" i="1"/>
  <c r="T3467" i="1"/>
  <c r="T3303" i="1"/>
  <c r="T948" i="1"/>
  <c r="T3218" i="1"/>
  <c r="T3937" i="1"/>
  <c r="T27" i="1"/>
  <c r="T253" i="1"/>
  <c r="T3820" i="1"/>
  <c r="T4062" i="1"/>
  <c r="T1505" i="1"/>
  <c r="T2189" i="1"/>
  <c r="T287" i="1"/>
  <c r="T3635" i="1"/>
  <c r="T3525" i="1"/>
  <c r="T50" i="1"/>
  <c r="T3098" i="1"/>
  <c r="T739" i="1"/>
  <c r="T100" i="1"/>
  <c r="T1739" i="1"/>
  <c r="T1533" i="1"/>
  <c r="T452" i="1"/>
  <c r="T399" i="1"/>
  <c r="T1558" i="1"/>
  <c r="T1196" i="1"/>
  <c r="T1384" i="1"/>
  <c r="T1929" i="1"/>
  <c r="T300" i="1"/>
  <c r="T3094" i="1"/>
  <c r="T3358" i="1"/>
  <c r="T2407" i="1"/>
  <c r="T4046" i="1"/>
  <c r="T930" i="1"/>
  <c r="T1951" i="1"/>
  <c r="T3555" i="1"/>
  <c r="T21" i="1"/>
  <c r="T3622" i="1"/>
  <c r="T3845" i="1"/>
  <c r="T2315" i="1"/>
  <c r="T2628" i="1"/>
  <c r="T171" i="1"/>
  <c r="T3596" i="1"/>
  <c r="T2188" i="1"/>
  <c r="T146" i="1"/>
  <c r="T3398" i="1"/>
  <c r="T2417" i="1"/>
  <c r="T3062" i="1"/>
  <c r="T1515" i="1"/>
  <c r="T2048" i="1"/>
  <c r="T2214" i="1"/>
  <c r="T2544" i="1"/>
  <c r="T2612" i="1"/>
  <c r="T1257" i="1"/>
  <c r="T1378" i="1"/>
  <c r="T3356" i="1"/>
  <c r="T3101" i="1"/>
  <c r="T3574" i="1"/>
  <c r="T3766" i="1"/>
  <c r="T3762" i="1"/>
  <c r="T482" i="1"/>
  <c r="T1796" i="1"/>
  <c r="T1203" i="1"/>
  <c r="T3301" i="1"/>
  <c r="T3487" i="1"/>
  <c r="T687" i="1"/>
  <c r="T2012" i="1"/>
  <c r="T1766" i="1"/>
  <c r="T3541" i="1"/>
  <c r="T276" i="1"/>
  <c r="T1529" i="1"/>
  <c r="T407" i="1"/>
  <c r="T3568" i="1"/>
  <c r="T286" i="1"/>
  <c r="T3802" i="1"/>
  <c r="T3466" i="1"/>
  <c r="T3516" i="1"/>
  <c r="T4055" i="1"/>
  <c r="T1737" i="1"/>
  <c r="T925" i="1"/>
  <c r="T2751" i="1"/>
  <c r="T1012" i="1"/>
  <c r="T2556" i="1"/>
  <c r="T3276" i="1"/>
  <c r="T2329" i="1"/>
  <c r="T282" i="1"/>
  <c r="T725" i="1"/>
  <c r="T1326" i="1"/>
  <c r="T1200" i="1"/>
  <c r="T2113" i="1"/>
  <c r="T3381" i="1"/>
  <c r="T3364" i="1"/>
  <c r="T3279" i="1"/>
  <c r="T203" i="1"/>
  <c r="T745" i="1"/>
  <c r="T1937" i="1"/>
  <c r="T2525" i="1"/>
  <c r="T3545" i="1"/>
  <c r="T1709" i="1"/>
  <c r="T378" i="1"/>
  <c r="T247" i="1"/>
  <c r="T3009" i="1"/>
  <c r="T1923" i="1"/>
  <c r="T1701" i="1"/>
  <c r="T2350" i="1"/>
  <c r="T1532" i="1"/>
  <c r="T2713" i="1"/>
  <c r="T843" i="1"/>
  <c r="T1396" i="1"/>
  <c r="T2244" i="1"/>
  <c r="T3710" i="1"/>
  <c r="T2292" i="1"/>
  <c r="T1671" i="1"/>
  <c r="T3133" i="1"/>
  <c r="T502" i="1"/>
  <c r="T747" i="1"/>
  <c r="T3214" i="1"/>
  <c r="T3082" i="1"/>
  <c r="T1347" i="1"/>
  <c r="T1638" i="1"/>
  <c r="T2519" i="1"/>
  <c r="T3095" i="1"/>
  <c r="T2108" i="1"/>
  <c r="T2247" i="1"/>
  <c r="T2306" i="1"/>
  <c r="T3674" i="1"/>
  <c r="T2221" i="1"/>
  <c r="T2446" i="1"/>
  <c r="T2454" i="1"/>
  <c r="T3669" i="1"/>
  <c r="T3309" i="1"/>
  <c r="T1858" i="1"/>
  <c r="T3811" i="1"/>
  <c r="T1021" i="1"/>
  <c r="T597" i="1"/>
  <c r="T3479" i="1"/>
  <c r="T754" i="1"/>
  <c r="T3269" i="1"/>
  <c r="T2983" i="1"/>
  <c r="T1828" i="1"/>
  <c r="T99" i="1"/>
  <c r="T3957" i="1"/>
  <c r="T2280" i="1"/>
  <c r="T3197" i="1"/>
  <c r="T83" i="1"/>
  <c r="T1280" i="1"/>
  <c r="T2781" i="1"/>
  <c r="T1050" i="1"/>
  <c r="T573" i="1"/>
  <c r="T2530" i="1"/>
  <c r="T2299" i="1"/>
  <c r="T862" i="1"/>
  <c r="T1610" i="1"/>
  <c r="T2112" i="1"/>
  <c r="T2500" i="1"/>
  <c r="T2910" i="1"/>
  <c r="T1530" i="1"/>
  <c r="T2201" i="1"/>
  <c r="T1862" i="1"/>
  <c r="T1847" i="1"/>
  <c r="T1467" i="1"/>
  <c r="T1669" i="1"/>
  <c r="T3278" i="1"/>
  <c r="T3266" i="1"/>
  <c r="T2761" i="1"/>
  <c r="T2516" i="1"/>
  <c r="T4019" i="1"/>
  <c r="T3079" i="1"/>
  <c r="T3227" i="1"/>
  <c r="T991" i="1"/>
  <c r="T3612" i="1"/>
  <c r="T3434" i="1"/>
  <c r="T3345" i="1"/>
  <c r="T1298" i="1"/>
  <c r="T3027" i="1"/>
  <c r="T2898" i="1"/>
  <c r="T3151" i="1"/>
  <c r="T3478" i="1"/>
  <c r="T430" i="1"/>
  <c r="T2404" i="1"/>
  <c r="T1886" i="1"/>
  <c r="T3718" i="1"/>
  <c r="T1192" i="1"/>
  <c r="T3044" i="1"/>
  <c r="T3484" i="1"/>
  <c r="T433" i="1"/>
  <c r="T1655" i="1"/>
  <c r="T3259" i="1"/>
  <c r="T960" i="1"/>
  <c r="T1336" i="1"/>
  <c r="T824" i="1"/>
  <c r="T3476" i="1"/>
  <c r="T1403" i="1"/>
  <c r="T307" i="1"/>
  <c r="T3033" i="1"/>
  <c r="T3429" i="1"/>
  <c r="T3495" i="1"/>
  <c r="T1763" i="1"/>
  <c r="T2466" i="1"/>
  <c r="T3733" i="1"/>
  <c r="T726" i="1"/>
  <c r="T2922" i="1"/>
  <c r="T3028" i="1"/>
  <c r="T2493" i="1"/>
  <c r="T2103" i="1"/>
  <c r="T761" i="1"/>
  <c r="T975" i="1"/>
  <c r="T2107" i="1"/>
  <c r="T1952" i="1"/>
  <c r="T2222" i="1"/>
  <c r="T2147" i="1"/>
  <c r="T24" i="1"/>
  <c r="T1580" i="1"/>
  <c r="T2803" i="1"/>
  <c r="T1785" i="1"/>
  <c r="T3450" i="1"/>
  <c r="T3388" i="1"/>
  <c r="T485" i="1"/>
  <c r="T2067" i="1"/>
  <c r="T2308" i="1"/>
  <c r="T1852" i="1"/>
  <c r="T3667" i="1"/>
  <c r="T4030" i="1"/>
  <c r="T3459" i="1"/>
  <c r="T2289" i="1"/>
  <c r="T2142" i="1"/>
  <c r="T3170" i="1"/>
  <c r="T3034" i="1"/>
  <c r="T1843" i="1"/>
  <c r="T3900" i="1"/>
  <c r="T2249" i="1"/>
  <c r="T3016" i="1"/>
  <c r="T2963" i="1"/>
  <c r="T1887" i="1"/>
  <c r="T3023" i="1"/>
  <c r="T1262" i="1"/>
  <c r="T2826" i="1"/>
  <c r="T936" i="1"/>
  <c r="T2119" i="1"/>
  <c r="T958" i="1"/>
  <c r="T1902" i="1"/>
  <c r="T98" i="1"/>
  <c r="T1035" i="1"/>
  <c r="T3809" i="1"/>
  <c r="T2714" i="1"/>
  <c r="T642" i="1"/>
  <c r="T3949" i="1"/>
  <c r="T863" i="1"/>
  <c r="T3234" i="1"/>
  <c r="T2283" i="1"/>
  <c r="T3471" i="1"/>
  <c r="T2869" i="1"/>
  <c r="T2821" i="1"/>
  <c r="T2487" i="1"/>
  <c r="T1159" i="1"/>
  <c r="T2413" i="1"/>
  <c r="T906" i="1"/>
  <c r="T674" i="1"/>
  <c r="T305" i="1"/>
  <c r="T2211" i="1"/>
  <c r="T1385" i="1"/>
  <c r="T2017" i="1"/>
  <c r="T3219" i="1"/>
  <c r="T3869" i="1"/>
  <c r="T270" i="1"/>
  <c r="T423" i="1"/>
  <c r="T3211" i="1"/>
  <c r="T3761" i="1"/>
  <c r="T2144" i="1"/>
  <c r="T1853" i="1"/>
  <c r="T3520" i="1"/>
  <c r="T3462" i="1"/>
  <c r="T3347" i="1"/>
  <c r="T3229" i="1"/>
  <c r="T2806" i="1"/>
  <c r="T1614" i="1"/>
  <c r="T75" i="1"/>
  <c r="T784" i="1"/>
  <c r="T859" i="1"/>
  <c r="T1304" i="1"/>
  <c r="T3817" i="1"/>
  <c r="T241" i="1"/>
  <c r="T1718" i="1"/>
  <c r="T446" i="1"/>
  <c r="T1137" i="1"/>
  <c r="T3897" i="1"/>
  <c r="T774" i="1"/>
  <c r="T3139" i="1"/>
  <c r="T1487" i="1"/>
  <c r="T1715" i="1"/>
  <c r="T1062" i="1"/>
  <c r="T1155" i="1"/>
  <c r="T1991" i="1"/>
  <c r="T2570" i="1"/>
  <c r="T3796" i="1"/>
  <c r="T4101" i="1"/>
  <c r="T192" i="1"/>
  <c r="T239" i="1"/>
  <c r="T488" i="1"/>
  <c r="T561" i="1"/>
  <c r="T870" i="1"/>
  <c r="T1172" i="1"/>
  <c r="T1561" i="1"/>
  <c r="T2370" i="1"/>
  <c r="T2375" i="1"/>
  <c r="T2395" i="1"/>
  <c r="T2440" i="1"/>
  <c r="T2587" i="1"/>
  <c r="T2594" i="1"/>
  <c r="T3097" i="1"/>
  <c r="T2271" i="1"/>
  <c r="T320" i="1"/>
  <c r="T36" i="1"/>
  <c r="T177" i="1"/>
  <c r="T635" i="1"/>
  <c r="T3597" i="1"/>
  <c r="T967" i="1"/>
  <c r="T3726" i="1"/>
  <c r="T3850" i="1"/>
  <c r="T2243" i="1"/>
  <c r="T3317" i="1"/>
  <c r="T2149" i="1"/>
  <c r="T1883" i="1"/>
  <c r="T58" i="1"/>
  <c r="T3951" i="1"/>
  <c r="T2490" i="1"/>
  <c r="T3533" i="1"/>
  <c r="T3201" i="1"/>
  <c r="T2549" i="1"/>
  <c r="T1771" i="1"/>
  <c r="T1873" i="1"/>
  <c r="T839" i="1"/>
  <c r="T3606" i="1"/>
  <c r="T570" i="1"/>
  <c r="T2994" i="1"/>
  <c r="T1932" i="1"/>
  <c r="T1606" i="1"/>
  <c r="T1798" i="1"/>
  <c r="T1379" i="1"/>
  <c r="T3308" i="1"/>
  <c r="T1039" i="1"/>
  <c r="T2919" i="1"/>
  <c r="T2091" i="1"/>
  <c r="T1612" i="1"/>
  <c r="T3779" i="1"/>
  <c r="T1348" i="1"/>
  <c r="T1891" i="1"/>
  <c r="T3290" i="1"/>
  <c r="T1228" i="1"/>
  <c r="T3818" i="1"/>
  <c r="T3268" i="1"/>
  <c r="T1603" i="1"/>
  <c r="T1458" i="1"/>
  <c r="T1078" i="1"/>
  <c r="T1799" i="1"/>
  <c r="T1933" i="1"/>
  <c r="T1406" i="1"/>
  <c r="T2583" i="1"/>
  <c r="T1537" i="1"/>
  <c r="T2197" i="1"/>
  <c r="T2338" i="1"/>
  <c r="T418" i="1"/>
  <c r="T2468" i="1"/>
  <c r="T2281" i="1"/>
  <c r="T251" i="1"/>
  <c r="T1507" i="1"/>
  <c r="T982" i="1"/>
  <c r="T2030" i="1"/>
  <c r="T3970" i="1"/>
  <c r="T2792" i="1"/>
  <c r="T448" i="1"/>
  <c r="T2369" i="1"/>
  <c r="T3498" i="1"/>
  <c r="T2450" i="1"/>
  <c r="T1572" i="1"/>
  <c r="T1397" i="1"/>
  <c r="T3844" i="1"/>
  <c r="T2501" i="1"/>
  <c r="T840" i="1"/>
  <c r="T3624" i="1"/>
  <c r="T3724" i="1"/>
  <c r="T2935" i="1"/>
  <c r="T2483" i="1"/>
  <c r="T1064" i="1"/>
  <c r="T2755" i="1"/>
  <c r="T129" i="1"/>
  <c r="T2081" i="1"/>
  <c r="T2812" i="1"/>
  <c r="T3764" i="1"/>
  <c r="T3563" i="1"/>
  <c r="T246" i="1"/>
  <c r="T2330" i="1"/>
  <c r="T3803" i="1"/>
  <c r="T1837" i="1"/>
  <c r="T3896" i="1"/>
  <c r="T3904" i="1"/>
  <c r="T3492" i="1"/>
  <c r="T2219" i="1"/>
  <c r="T1626" i="1"/>
  <c r="T1651" i="1"/>
  <c r="T2617" i="1"/>
  <c r="T1758" i="1"/>
  <c r="T1492" i="1"/>
  <c r="T2623" i="1"/>
  <c r="T3623" i="1"/>
  <c r="T1682" i="1"/>
  <c r="T2783" i="1"/>
  <c r="T1604" i="1"/>
  <c r="T2913" i="1"/>
  <c r="T3562" i="1"/>
  <c r="T293" i="1"/>
  <c r="T3184" i="1"/>
  <c r="T1502" i="1"/>
  <c r="T3188" i="1"/>
  <c r="T111" i="1"/>
  <c r="T852" i="1"/>
  <c r="T1993" i="1"/>
  <c r="T1890" i="1"/>
  <c r="T2294" i="1"/>
  <c r="T1176" i="1"/>
  <c r="T3428" i="1"/>
  <c r="T879" i="1"/>
  <c r="T2038" i="1"/>
  <c r="T200" i="1"/>
  <c r="T3415" i="1"/>
  <c r="T3249" i="1"/>
  <c r="T3867" i="1"/>
  <c r="T3302" i="1"/>
  <c r="T2486" i="1"/>
  <c r="T2886" i="1"/>
  <c r="T388" i="1"/>
  <c r="T800" i="1"/>
  <c r="T2090" i="1"/>
  <c r="T2304" i="1"/>
  <c r="T143" i="1"/>
  <c r="T3542" i="1"/>
  <c r="T1246" i="1"/>
  <c r="T2287" i="1"/>
  <c r="T1278" i="1"/>
  <c r="T3666" i="1"/>
  <c r="T934" i="1"/>
  <c r="T1030" i="1"/>
  <c r="T3298" i="1"/>
  <c r="T2778" i="1"/>
  <c r="T2642" i="1"/>
  <c r="T3225" i="1"/>
  <c r="T1630" i="1"/>
  <c r="T4012" i="1"/>
  <c r="T3936" i="1"/>
  <c r="T4106" i="1"/>
  <c r="T275" i="1"/>
  <c r="T1841" i="1"/>
  <c r="T3523" i="1"/>
  <c r="T411" i="1"/>
  <c r="T1675" i="1"/>
  <c r="T2995" i="1"/>
  <c r="T750" i="1"/>
  <c r="T2059" i="1"/>
  <c r="T2497" i="1"/>
  <c r="T3032" i="1"/>
  <c r="T3370" i="1"/>
  <c r="T816" i="1"/>
  <c r="T799" i="1"/>
  <c r="T257" i="1"/>
  <c r="T1320" i="1"/>
  <c r="T605" i="1"/>
  <c r="T3686" i="1"/>
  <c r="T1331" i="1"/>
  <c r="T2988" i="1"/>
  <c r="T973" i="1"/>
  <c r="T1774" i="1"/>
  <c r="T3530" i="1"/>
  <c r="T376" i="1"/>
  <c r="T3460" i="1"/>
  <c r="T3740" i="1"/>
  <c r="T2145" i="1"/>
  <c r="T1138" i="1"/>
  <c r="T3922" i="1"/>
  <c r="T1667" i="1"/>
  <c r="T1787" i="1"/>
  <c r="T3331" i="1"/>
  <c r="T3605" i="1"/>
  <c r="T353" i="1"/>
  <c r="T2801" i="1"/>
  <c r="T2010" i="1"/>
  <c r="T3537" i="1"/>
  <c r="T3403" i="1"/>
  <c r="T3878" i="1"/>
  <c r="T718" i="1"/>
  <c r="T1463" i="1"/>
  <c r="T1657" i="1"/>
  <c r="T1672" i="1"/>
  <c r="T2840" i="1"/>
  <c r="T1245" i="1"/>
  <c r="T1421" i="1"/>
  <c r="T1593" i="1"/>
  <c r="T2710" i="1"/>
  <c r="T898" i="1"/>
  <c r="T530" i="1"/>
  <c r="T1476" i="1"/>
  <c r="T4077" i="1"/>
  <c r="T2808" i="1"/>
  <c r="T3654" i="1"/>
  <c r="T2297" i="1"/>
  <c r="T1292" i="1"/>
  <c r="T2184" i="1"/>
  <c r="T1148" i="1"/>
  <c r="T3366" i="1"/>
  <c r="T2630" i="1"/>
  <c r="T2838" i="1"/>
  <c r="T2190" i="1"/>
  <c r="T2798" i="1"/>
  <c r="T3899" i="1"/>
  <c r="T1227" i="1"/>
  <c r="T2681" i="1"/>
  <c r="T1079" i="1"/>
  <c r="T969" i="1"/>
  <c r="T2248" i="1"/>
  <c r="T2776" i="1"/>
  <c r="T2205" i="1"/>
  <c r="T803" i="1"/>
  <c r="T2084" i="1"/>
  <c r="T2552" i="1"/>
  <c r="T1364" i="1"/>
  <c r="T2551" i="1"/>
  <c r="T2098" i="1"/>
  <c r="T731" i="1"/>
  <c r="T1265" i="1"/>
  <c r="T825" i="1"/>
  <c r="T3539" i="1"/>
  <c r="T164" i="1"/>
  <c r="T3813" i="1"/>
  <c r="T1090" i="1"/>
  <c r="T3446" i="1"/>
  <c r="T1478" i="1"/>
  <c r="T3448" i="1"/>
  <c r="T2817" i="1"/>
  <c r="T3705" i="1"/>
  <c r="T3561" i="1"/>
  <c r="T2053" i="1"/>
  <c r="T1376" i="1"/>
  <c r="T62" i="1"/>
  <c r="T1032" i="1"/>
  <c r="T385" i="1"/>
  <c r="T2923" i="1"/>
  <c r="T1898" i="1"/>
  <c r="T3118" i="1"/>
  <c r="T2802" i="1"/>
  <c r="T657" i="1"/>
  <c r="T371" i="1"/>
  <c r="T377" i="1"/>
  <c r="T1644" i="1"/>
  <c r="T1931" i="1"/>
  <c r="T1255" i="1"/>
  <c r="T861" i="1"/>
  <c r="T651" i="1"/>
  <c r="T2273" i="1"/>
  <c r="T783" i="1"/>
  <c r="T2475" i="1"/>
  <c r="T309" i="1"/>
  <c r="T3898" i="1"/>
  <c r="T1565" i="1"/>
  <c r="T864" i="1"/>
  <c r="T1760" i="1"/>
  <c r="T1393" i="1"/>
  <c r="T756" i="1"/>
  <c r="T2210" i="1"/>
  <c r="T3534" i="1"/>
  <c r="T1888" i="1"/>
  <c r="T2207" i="1"/>
  <c r="T1811" i="1"/>
  <c r="T1305" i="1"/>
  <c r="T1816" i="1"/>
  <c r="T2748" i="1"/>
  <c r="T1625" i="1"/>
  <c r="T1827" i="1"/>
  <c r="T1835" i="1"/>
  <c r="T1152" i="1"/>
  <c r="T3966" i="1"/>
  <c r="T3090" i="1"/>
  <c r="T2321" i="1"/>
  <c r="T4057" i="1"/>
  <c r="T3687" i="1"/>
  <c r="T19" i="1"/>
  <c r="T2967" i="1"/>
  <c r="T965" i="1"/>
  <c r="T794" i="1"/>
  <c r="T1882" i="1"/>
  <c r="T2257" i="1"/>
  <c r="T374" i="1"/>
  <c r="T3155" i="1"/>
  <c r="T944" i="1"/>
  <c r="T2055" i="1"/>
  <c r="T1884" i="1"/>
  <c r="T851" i="1"/>
  <c r="T3769" i="1"/>
  <c r="T40" i="1"/>
  <c r="T3472" i="1"/>
  <c r="T2930" i="1"/>
  <c r="T3187" i="1"/>
  <c r="T3394" i="1"/>
  <c r="T3810" i="1"/>
  <c r="T3205" i="1"/>
  <c r="T917" i="1"/>
  <c r="T1574" i="1"/>
  <c r="T2236" i="1"/>
  <c r="T1329" i="1"/>
  <c r="T2672" i="1"/>
  <c r="T3150" i="1"/>
  <c r="T3454" i="1"/>
  <c r="T264" i="1"/>
  <c r="T2651" i="1"/>
  <c r="T3265" i="1"/>
  <c r="T2202" i="1"/>
  <c r="T3445" i="1"/>
  <c r="T3453" i="1"/>
  <c r="T1668" i="1"/>
  <c r="T3524" i="1"/>
  <c r="T3969" i="1"/>
  <c r="T3061" i="1"/>
  <c r="T1922" i="1"/>
  <c r="T2314" i="1"/>
  <c r="T3552" i="1"/>
  <c r="T3821" i="1"/>
  <c r="T539" i="1"/>
  <c r="T3099" i="1"/>
  <c r="T2333" i="1"/>
  <c r="T3600" i="1"/>
  <c r="T101" i="1"/>
  <c r="T426" i="1"/>
  <c r="T1602" i="1"/>
  <c r="T2723" i="1"/>
  <c r="T1346" i="1"/>
  <c r="T354" i="1"/>
  <c r="T2213" i="1"/>
  <c r="T802" i="1"/>
  <c r="T3293" i="1"/>
  <c r="T3700" i="1"/>
  <c r="T2744" i="1"/>
  <c r="T1860" i="1"/>
  <c r="T3580" i="1"/>
  <c r="T2458" i="1"/>
  <c r="T2839" i="1"/>
  <c r="T1071" i="1"/>
  <c r="T1496" i="1"/>
  <c r="T268" i="1"/>
  <c r="T1677" i="1"/>
  <c r="T380" i="1"/>
  <c r="T2180" i="1"/>
  <c r="T3485" i="1"/>
  <c r="T3430" i="1"/>
  <c r="T81" i="1"/>
  <c r="T3500" i="1"/>
  <c r="T1361" i="1"/>
  <c r="T2503" i="1"/>
  <c r="T2317" i="1"/>
  <c r="T2194" i="1"/>
  <c r="T3185" i="1"/>
  <c r="T3960" i="1"/>
  <c r="T2290" i="1"/>
  <c r="T2484" i="1"/>
  <c r="T84" i="1"/>
  <c r="T3837" i="1"/>
  <c r="T1365" i="1"/>
  <c r="T454" i="1"/>
  <c r="T4039" i="1"/>
  <c r="T895" i="1"/>
  <c r="T905" i="1"/>
  <c r="T1017" i="1"/>
  <c r="T1234" i="1"/>
  <c r="T1597" i="1"/>
  <c r="T3920" i="1"/>
  <c r="T1642" i="1"/>
  <c r="T1512" i="1"/>
  <c r="T3675" i="1"/>
  <c r="T1297" i="1"/>
  <c r="T826" i="1"/>
  <c r="T2788" i="1"/>
  <c r="T3240" i="1"/>
  <c r="T3698" i="1"/>
  <c r="T3178" i="1"/>
  <c r="T3480" i="1"/>
  <c r="T478" i="1"/>
  <c r="T3575" i="1"/>
  <c r="T1519" i="1"/>
  <c r="T3627" i="1"/>
  <c r="T2489" i="1"/>
  <c r="T2646" i="1"/>
  <c r="T2636" i="1"/>
  <c r="T107" i="1"/>
  <c r="T3543" i="1"/>
  <c r="T3603" i="1"/>
  <c r="T818" i="1"/>
  <c r="T2754" i="1"/>
  <c r="T521" i="1"/>
  <c r="T1674" i="1"/>
  <c r="T763" i="1"/>
  <c r="T1036" i="1"/>
  <c r="T2204" i="1"/>
  <c r="T648" i="1"/>
  <c r="T740" i="1"/>
  <c r="T1615" i="1"/>
  <c r="T776" i="1"/>
  <c r="T2760" i="1"/>
  <c r="T3948" i="1"/>
  <c r="T951" i="1"/>
  <c r="T664" i="1"/>
  <c r="T2632" i="1"/>
  <c r="T1263" i="1"/>
  <c r="T1640" i="1"/>
  <c r="T2555" i="1"/>
  <c r="T1214" i="1"/>
  <c r="T1508" i="1"/>
  <c r="T2496" i="1"/>
  <c r="T1656" i="1"/>
  <c r="T1374" i="1"/>
  <c r="T1939" i="1"/>
  <c r="T3489" i="1"/>
  <c r="T3890" i="1"/>
  <c r="T3554" i="1"/>
  <c r="T80" i="1"/>
  <c r="T3703" i="1"/>
  <c r="T3826" i="1"/>
  <c r="T1359" i="1"/>
  <c r="T1279" i="1"/>
  <c r="T782" i="1"/>
  <c r="T3161" i="1"/>
  <c r="T1438" i="1"/>
  <c r="T473" i="1"/>
  <c r="T1475" i="1"/>
  <c r="T575" i="1"/>
  <c r="T3773" i="1"/>
  <c r="T3374" i="1"/>
  <c r="T4048" i="1"/>
  <c r="T148" i="1"/>
  <c r="T3536" i="1"/>
  <c r="T3909" i="1"/>
  <c r="T3273" i="1"/>
  <c r="T1260" i="1"/>
  <c r="T3582" i="1"/>
  <c r="T2746" i="1"/>
  <c r="T2492" i="1"/>
  <c r="T624" i="1"/>
  <c r="T1190" i="1"/>
  <c r="T3419" i="1"/>
  <c r="T3193" i="1"/>
  <c r="T2316" i="1"/>
  <c r="T3754" i="1"/>
  <c r="T1081" i="1"/>
  <c r="T2473" i="1"/>
  <c r="T2938" i="1"/>
  <c r="T1851" i="1"/>
  <c r="T1814" i="1"/>
  <c r="T3166" i="1"/>
  <c r="T147" i="1"/>
  <c r="T3988" i="1"/>
  <c r="T3739" i="1"/>
  <c r="T2384" i="1"/>
  <c r="T1151" i="1"/>
  <c r="T1720" i="1"/>
  <c r="T2512" i="1"/>
  <c r="T3054" i="1"/>
  <c r="T2275" i="1"/>
  <c r="T757" i="1"/>
  <c r="T2638" i="1"/>
  <c r="T758" i="1"/>
  <c r="T943" i="1"/>
  <c r="T72" i="1"/>
  <c r="T853" i="1"/>
  <c r="T3049" i="1"/>
  <c r="T3040" i="1"/>
  <c r="T2815" i="1"/>
  <c r="T2223" i="1"/>
  <c r="T2109" i="1"/>
  <c r="T3224" i="1"/>
  <c r="T3893" i="1"/>
  <c r="T2320" i="1"/>
  <c r="T2263" i="1"/>
  <c r="T3617" i="1"/>
  <c r="T1613" i="1"/>
  <c r="T1961" i="1"/>
  <c r="T2470" i="1"/>
  <c r="T3670" i="1"/>
  <c r="T2787" i="1"/>
  <c r="T2625" i="1"/>
  <c r="T1439" i="1"/>
  <c r="T3531" i="1"/>
  <c r="T3200" i="1"/>
  <c r="T846" i="1"/>
  <c r="T308" i="1"/>
  <c r="T830" i="1"/>
  <c r="T3223" i="1"/>
  <c r="T2907" i="1"/>
  <c r="T729" i="1"/>
  <c r="T2797" i="1"/>
  <c r="T2800" i="1"/>
  <c r="T2939" i="1"/>
  <c r="T2045" i="1"/>
  <c r="T3183" i="1"/>
  <c r="T1120" i="1"/>
  <c r="T1680" i="1"/>
  <c r="T1025" i="1"/>
  <c r="T1924" i="1"/>
  <c r="T1291" i="1"/>
  <c r="T3395" i="1"/>
  <c r="T3620" i="1"/>
  <c r="T2062" i="1"/>
  <c r="T1294" i="1"/>
  <c r="T3503" i="1"/>
  <c r="T2193" i="1"/>
  <c r="T2873" i="1"/>
  <c r="T155" i="1"/>
  <c r="T1942" i="1"/>
  <c r="T424" i="1"/>
  <c r="T3355" i="1"/>
  <c r="T3323" i="1"/>
  <c r="T1773" i="1"/>
  <c r="T2104" i="1"/>
  <c r="T3473" i="1"/>
  <c r="T1840" i="1"/>
  <c r="T1040" i="1"/>
  <c r="T2747" i="1"/>
  <c r="T2990" i="1"/>
  <c r="T3581" i="1"/>
  <c r="T887" i="1"/>
  <c r="T4061" i="1"/>
  <c r="T2511" i="1"/>
  <c r="T2163" i="1"/>
  <c r="T2116" i="1"/>
  <c r="T2561" i="1"/>
  <c r="T2621" i="1"/>
  <c r="T1899" i="1"/>
  <c r="T2605" i="1"/>
  <c r="T3853" i="1"/>
  <c r="T3616" i="1"/>
  <c r="T65" i="1"/>
  <c r="T1465" i="1"/>
  <c r="T1764" i="1"/>
  <c r="T2871" i="1"/>
  <c r="T2416" i="1"/>
  <c r="T986" i="1"/>
  <c r="T3971" i="1"/>
  <c r="T652" i="1"/>
  <c r="T2267" i="1"/>
  <c r="T3789" i="1"/>
  <c r="T2831" i="1"/>
  <c r="T3425" i="1"/>
  <c r="T1949" i="1"/>
  <c r="T901" i="1"/>
  <c r="T2749" i="1"/>
  <c r="T4076" i="1"/>
  <c r="T1695" i="1"/>
  <c r="T900" i="1"/>
  <c r="T1237" i="1"/>
  <c r="T2861" i="1"/>
  <c r="T581" i="1"/>
  <c r="T1072" i="1"/>
  <c r="T545" i="1"/>
  <c r="T4070" i="1"/>
  <c r="T3236" i="1"/>
  <c r="T2634" i="1"/>
  <c r="T1110" i="1"/>
  <c r="T1466" i="1"/>
  <c r="T3154" i="1"/>
  <c r="T876" i="1"/>
  <c r="T537" i="1"/>
  <c r="T1754" i="1"/>
  <c r="T2136" i="1"/>
  <c r="T1639" i="1"/>
  <c r="T3390" i="1"/>
  <c r="T2426" i="1"/>
  <c r="T3499" i="1"/>
  <c r="T1666" i="1"/>
  <c r="T677" i="1"/>
  <c r="T3481" i="1"/>
  <c r="T2129" i="1"/>
  <c r="T748" i="1"/>
  <c r="T866" i="1"/>
  <c r="T1254" i="1"/>
  <c r="T2457" i="1"/>
  <c r="T2703" i="1"/>
  <c r="T1068" i="1"/>
  <c r="T1905" i="1"/>
  <c r="T2295" i="1"/>
  <c r="T1719" i="1"/>
  <c r="T847" i="1"/>
  <c r="T2085" i="1"/>
  <c r="T3984" i="1"/>
  <c r="T777" i="1"/>
  <c r="T1712" i="1"/>
  <c r="T565" i="1"/>
  <c r="T3152" i="1"/>
  <c r="T2804" i="1"/>
  <c r="T2673" i="1"/>
  <c r="T1665" i="1"/>
  <c r="T3135" i="1"/>
  <c r="T3321" i="1"/>
  <c r="T3911" i="1"/>
  <c r="T3987" i="1"/>
  <c r="T2001" i="1"/>
  <c r="T3292" i="1"/>
  <c r="T3702" i="1"/>
  <c r="T3916" i="1"/>
  <c r="T3456" i="1"/>
  <c r="T2277" i="1"/>
  <c r="T3583" i="1"/>
  <c r="T4022" i="1"/>
  <c r="T1185" i="1"/>
  <c r="T2172" i="1"/>
  <c r="T3039" i="1"/>
  <c r="T959" i="1"/>
  <c r="T1047" i="1"/>
  <c r="T2208" i="1"/>
  <c r="T1470" i="1"/>
  <c r="T4071" i="1"/>
  <c r="T759" i="1"/>
  <c r="T3180" i="1"/>
  <c r="T4050" i="1"/>
  <c r="T3335" i="1"/>
  <c r="T2251" i="1"/>
  <c r="T1872" i="1"/>
  <c r="T3734" i="1"/>
  <c r="T199" i="1"/>
  <c r="T1885" i="1"/>
  <c r="T907" i="1"/>
  <c r="T831" i="1"/>
  <c r="T4020" i="1"/>
  <c r="T172" i="1"/>
  <c r="T874" i="1"/>
  <c r="T880" i="1"/>
  <c r="T4003" i="1"/>
  <c r="T3931" i="1"/>
  <c r="T1208" i="1"/>
  <c r="T1527" i="1"/>
  <c r="T2220" i="1"/>
  <c r="T2477" i="1"/>
  <c r="T1287" i="1"/>
  <c r="T3143" i="1"/>
  <c r="T316" i="1"/>
  <c r="T1362" i="1"/>
  <c r="T1650" i="1"/>
  <c r="T927" i="1"/>
  <c r="T3409" i="1"/>
  <c r="T2639" i="1"/>
  <c r="T3182" i="1"/>
  <c r="T857" i="1"/>
  <c r="T771" i="1"/>
  <c r="T1927" i="1"/>
  <c r="T2626" i="1"/>
  <c r="T1266" i="1"/>
  <c r="T1355" i="1"/>
  <c r="T2758" i="1"/>
  <c r="T1983" i="1"/>
  <c r="T2449" i="1"/>
  <c r="T656" i="1"/>
  <c r="T2303" i="1"/>
  <c r="T31" i="1"/>
  <c r="T3172" i="1"/>
  <c r="T3668" i="1"/>
  <c r="T2185" i="1"/>
  <c r="T2127" i="1"/>
  <c r="T11" i="1"/>
  <c r="T2789" i="1"/>
  <c r="T2608" i="1"/>
  <c r="T92" i="1"/>
  <c r="T3547" i="1"/>
  <c r="T2479" i="1"/>
  <c r="T3444" i="1"/>
  <c r="T892" i="1"/>
  <c r="T1140" i="1"/>
  <c r="T3157" i="1"/>
  <c r="T1788" i="1"/>
  <c r="T666" i="1"/>
  <c r="T787" i="1"/>
  <c r="T821" i="1"/>
  <c r="T1024" i="1"/>
  <c r="T2465" i="1"/>
  <c r="T1584" i="1"/>
  <c r="T1481" i="1"/>
  <c r="T3540" i="1"/>
  <c r="T3586" i="1"/>
  <c r="T3711" i="1"/>
  <c r="T182" i="1"/>
  <c r="T3373" i="1"/>
  <c r="T3496" i="1"/>
  <c r="T3695" i="1"/>
  <c r="T4029" i="1"/>
  <c r="T3607" i="1"/>
  <c r="T78" i="1"/>
  <c r="T265" i="1"/>
  <c r="T1380" i="1"/>
  <c r="T593" i="1"/>
  <c r="T711" i="1"/>
  <c r="T2102" i="1"/>
  <c r="T966" i="1"/>
  <c r="T993" i="1"/>
  <c r="T1325" i="1"/>
  <c r="T2276" i="1"/>
  <c r="T2834" i="1"/>
  <c r="T3432" i="1"/>
  <c r="T1242" i="1"/>
  <c r="T3871" i="1"/>
  <c r="T3078" i="1"/>
  <c r="T2545" i="1"/>
  <c r="T3327" i="1"/>
  <c r="T855" i="1"/>
  <c r="T2925" i="1"/>
  <c r="T2325" i="1"/>
  <c r="T1916" i="1"/>
  <c r="T1441" i="1"/>
  <c r="T2846" i="1"/>
  <c r="T4091" i="1"/>
  <c r="T513" i="1"/>
  <c r="T2374" i="1"/>
  <c r="T3921" i="1"/>
  <c r="T883" i="1"/>
  <c r="T919" i="1"/>
  <c r="T232" i="1"/>
  <c r="T904" i="1"/>
  <c r="T1175" i="1"/>
  <c r="T2391" i="1"/>
  <c r="T2765" i="1"/>
  <c r="T1310" i="1"/>
  <c r="T2856" i="1"/>
  <c r="T3464" i="1"/>
  <c r="T3369" i="1"/>
  <c r="T3610" i="1"/>
  <c r="T1921" i="1"/>
  <c r="T2167" i="1"/>
  <c r="T2559" i="1"/>
  <c r="T3296" i="1"/>
  <c r="T2862" i="1"/>
  <c r="T2572" i="1"/>
  <c r="T2770" i="1"/>
  <c r="T3411" i="1"/>
  <c r="T3652" i="1"/>
  <c r="T2894" i="1"/>
  <c r="T1978" i="1"/>
  <c r="T888" i="1"/>
  <c r="T526" i="1"/>
  <c r="T1008" i="1"/>
  <c r="T3998" i="1"/>
  <c r="T1045" i="1"/>
  <c r="T1480" i="1"/>
  <c r="T3257" i="1"/>
  <c r="T4083" i="1"/>
  <c r="T2590" i="1"/>
  <c r="T3976" i="1"/>
  <c r="T3316" i="1"/>
  <c r="T3138" i="1"/>
  <c r="T2141" i="1"/>
  <c r="T2471" i="1"/>
  <c r="T3396" i="1"/>
  <c r="T3609" i="1"/>
  <c r="T3791" i="1"/>
  <c r="T2881" i="1"/>
  <c r="T1464" i="1"/>
  <c r="T312" i="1"/>
  <c r="T3579" i="1"/>
  <c r="T893" i="1"/>
  <c r="T1920" i="1"/>
  <c r="T2464" i="1"/>
  <c r="T117" i="1"/>
  <c r="T820" i="1"/>
  <c r="T2472" i="1"/>
  <c r="T1363" i="1"/>
  <c r="T292" i="1"/>
  <c r="T878" i="1"/>
  <c r="T1901" i="1"/>
  <c r="T2823" i="1"/>
  <c r="T848" i="1"/>
  <c r="T3422" i="1"/>
  <c r="T3163" i="1"/>
  <c r="T2123" i="1"/>
  <c r="T1551" i="1"/>
  <c r="T3407" i="1"/>
  <c r="T474" i="1"/>
  <c r="T3380" i="1"/>
  <c r="T829" i="1"/>
  <c r="T1722" i="1"/>
  <c r="T55" i="1"/>
  <c r="T2264" i="1"/>
  <c r="T2106" i="1"/>
  <c r="T1314" i="1"/>
  <c r="T153" i="1"/>
  <c r="T2309" i="1"/>
  <c r="T105" i="1"/>
  <c r="T1662" i="1"/>
  <c r="T897" i="1"/>
  <c r="T2494" i="1"/>
  <c r="T3338" i="1"/>
  <c r="T1296" i="1"/>
  <c r="T814" i="1"/>
  <c r="T2619" i="1"/>
  <c r="T2627" i="1"/>
  <c r="T2469" i="1"/>
  <c r="T3455" i="1"/>
  <c r="T3828" i="1"/>
  <c r="T4072" i="1"/>
  <c r="T4049" i="1"/>
  <c r="T1419" i="1"/>
  <c r="T1579" i="1"/>
  <c r="T2357" i="1"/>
  <c r="T2683" i="1"/>
  <c r="T563" i="1"/>
  <c r="T2042" i="1"/>
  <c r="T1928" i="1"/>
  <c r="T670" i="1"/>
  <c r="T1394" i="1"/>
  <c r="T2206" i="1"/>
  <c r="T2893" i="1"/>
  <c r="T52" i="1"/>
  <c r="T1824" i="1"/>
  <c r="T2114" i="1"/>
  <c r="T2233" i="1"/>
  <c r="T1261" i="1"/>
  <c r="T3713" i="1"/>
  <c r="T2224" i="1"/>
  <c r="T873" i="1"/>
  <c r="T3401" i="1"/>
  <c r="T3902" i="1"/>
  <c r="T1569" i="1"/>
  <c r="T3980" i="1"/>
  <c r="T1793" i="1"/>
  <c r="T3297" i="1"/>
  <c r="T2863" i="1"/>
  <c r="T3291" i="1"/>
  <c r="T2139" i="1"/>
  <c r="T2624" i="1"/>
  <c r="T2488" i="1"/>
  <c r="T1648" i="1"/>
  <c r="T3569" i="1"/>
  <c r="T970" i="1"/>
  <c r="T1324" i="1"/>
  <c r="T3974" i="1"/>
  <c r="T2900" i="1"/>
  <c r="T2467" i="1"/>
  <c r="T1894" i="1"/>
  <c r="T1548" i="1"/>
  <c r="T714" i="1"/>
  <c r="T1673" i="1"/>
  <c r="T2217" i="1"/>
  <c r="T3720" i="1"/>
  <c r="T3665" i="1"/>
  <c r="T2887" i="1"/>
  <c r="T1997" i="1"/>
  <c r="T693" i="1"/>
  <c r="T548" i="1"/>
  <c r="T179" i="1"/>
  <c r="T3325" i="1"/>
  <c r="T2966" i="1"/>
  <c r="T3843" i="1"/>
  <c r="T1743" i="1"/>
  <c r="T3742" i="1"/>
  <c r="T3065" i="1"/>
  <c r="T4093" i="1"/>
  <c r="T186" i="1"/>
  <c r="T472" i="1"/>
  <c r="T1705" i="1"/>
  <c r="T2582" i="1"/>
  <c r="T2326" i="1"/>
  <c r="T3757" i="1"/>
  <c r="T2231" i="1"/>
  <c r="T1129" i="1"/>
  <c r="T3727" i="1"/>
  <c r="T1357" i="1"/>
  <c r="T3502" i="1"/>
  <c r="T2146" i="1"/>
  <c r="T2816" i="1"/>
  <c r="T2640" i="1"/>
  <c r="T955" i="1"/>
  <c r="T125" i="1"/>
  <c r="T541" i="1"/>
  <c r="T2818" i="1"/>
  <c r="T2234" i="1"/>
  <c r="T2481" i="1"/>
  <c r="T815" i="1"/>
  <c r="T2796" i="1"/>
  <c r="T1834" i="1"/>
  <c r="T2002" i="1"/>
  <c r="T3103" i="1"/>
  <c r="T3883" i="1"/>
  <c r="T4011" i="1"/>
  <c r="T3857" i="1"/>
  <c r="T1598" i="1"/>
  <c r="T2768" i="1"/>
  <c r="T3744" i="1"/>
  <c r="T543" i="1"/>
  <c r="T937" i="1"/>
  <c r="T1101" i="1"/>
  <c r="T1231" i="1"/>
  <c r="T1485" i="1"/>
  <c r="T2564" i="1"/>
  <c r="T2694" i="1"/>
  <c r="T2764" i="1"/>
  <c r="T3749" i="1"/>
  <c r="T3903" i="1"/>
  <c r="T3943" i="1"/>
  <c r="T3952" i="1"/>
  <c r="T461" i="1"/>
  <c r="T940" i="1"/>
  <c r="T1173" i="1"/>
  <c r="T1449" i="1"/>
  <c r="T1906" i="1"/>
  <c r="T1990" i="1"/>
  <c r="T2130" i="1"/>
  <c r="T2356" i="1"/>
  <c r="T2393" i="1"/>
  <c r="T2904" i="1"/>
  <c r="T3096" i="1"/>
  <c r="T3954" i="1"/>
  <c r="T4068" i="1"/>
  <c r="T592" i="1"/>
  <c r="T2268" i="1"/>
  <c r="T3907" i="1"/>
  <c r="T1414" i="1"/>
  <c r="T912" i="1"/>
  <c r="T1825" i="1"/>
  <c r="T3329" i="1"/>
  <c r="T1915" i="1"/>
  <c r="T3195" i="1"/>
  <c r="T2807" i="1"/>
  <c r="T1356" i="1"/>
  <c r="T3961" i="1"/>
  <c r="T2858" i="1"/>
  <c r="T1150" i="1"/>
  <c r="T3551" i="1"/>
  <c r="T2266" i="1"/>
  <c r="T3397" i="1"/>
  <c r="T1289" i="1"/>
  <c r="T1404" i="1"/>
  <c r="T945" i="1"/>
  <c r="T1687" i="1"/>
  <c r="T3142" i="1"/>
  <c r="T1038" i="1"/>
  <c r="T1091" i="1"/>
  <c r="T710" i="1"/>
  <c r="T2852" i="1"/>
  <c r="T3246" i="1"/>
  <c r="T2253" i="1"/>
  <c r="T1223" i="1"/>
  <c r="T4060" i="1"/>
  <c r="T2697" i="1"/>
  <c r="T3080" i="1"/>
  <c r="T2022" i="1"/>
  <c r="T2819" i="1"/>
  <c r="T3053" i="1"/>
  <c r="T3848" i="1"/>
  <c r="T1108" i="1"/>
  <c r="T647" i="1"/>
  <c r="T1562" i="1"/>
  <c r="T1157" i="1"/>
  <c r="T2502" i="1"/>
  <c r="T3677" i="1"/>
  <c r="T603" i="1"/>
  <c r="T2850" i="1"/>
  <c r="T2996" i="1"/>
  <c r="T1145" i="1"/>
  <c r="T1112" i="1"/>
  <c r="T1472" i="1"/>
  <c r="T1925" i="1"/>
  <c r="T3137" i="1"/>
  <c r="T2558" i="1"/>
  <c r="T3332" i="1"/>
  <c r="T2581" i="1"/>
  <c r="T2126" i="1"/>
  <c r="T3992" i="1"/>
  <c r="T2157" i="1"/>
  <c r="T3560" i="1"/>
  <c r="T4104" i="1"/>
  <c r="T3207" i="1"/>
  <c r="T2660" i="1"/>
  <c r="T860" i="1"/>
  <c r="T3973" i="1"/>
  <c r="T2218" i="1"/>
  <c r="T3589" i="1"/>
  <c r="T2169" i="1"/>
  <c r="T867" i="1"/>
  <c r="T720" i="1"/>
  <c r="T2868" i="1"/>
  <c r="T3968" i="1"/>
  <c r="T457" i="1"/>
  <c r="T2438" i="1"/>
  <c r="T2403" i="1"/>
  <c r="T3417" i="1"/>
  <c r="T2238" i="1"/>
  <c r="T2741" i="1"/>
  <c r="T1023" i="1"/>
  <c r="T1738" i="1"/>
  <c r="T2603" i="1"/>
  <c r="T97" i="1"/>
  <c r="T2171" i="1"/>
  <c r="T926" i="1"/>
  <c r="T17" i="1"/>
  <c r="T2137" i="1"/>
  <c r="T3842" i="1"/>
  <c r="T96" i="1"/>
  <c r="T2737" i="1"/>
  <c r="T884" i="1"/>
  <c r="T2629" i="1"/>
  <c r="T3822" i="1"/>
  <c r="T2232" i="1"/>
  <c r="T881" i="1"/>
  <c r="T2258" i="1"/>
  <c r="T1391" i="1"/>
  <c r="T1041" i="1"/>
  <c r="T2134" i="1"/>
  <c r="T1711" i="1"/>
  <c r="T2324" i="1"/>
  <c r="T1909" i="1"/>
  <c r="T2132" i="1"/>
  <c r="T2235" i="1"/>
  <c r="T1382" i="1"/>
  <c r="T70" i="1"/>
  <c r="T3565" i="1"/>
  <c r="T3072" i="1"/>
  <c r="T2918" i="1"/>
  <c r="T1596" i="1"/>
  <c r="T450" i="1"/>
  <c r="T555" i="1"/>
  <c r="T2372" i="1"/>
  <c r="T2077" i="1"/>
  <c r="T699" i="1"/>
  <c r="T458" i="1"/>
  <c r="T157" i="1"/>
  <c r="T3071" i="1"/>
  <c r="T2837" i="1"/>
  <c r="T3672" i="1"/>
  <c r="T3477" i="1"/>
  <c r="T3578" i="1"/>
  <c r="T1544" i="1"/>
  <c r="T619" i="1"/>
  <c r="T571" i="1"/>
  <c r="T576" i="1"/>
  <c r="T939" i="1"/>
  <c r="T941" i="1"/>
  <c r="T1135" i="1"/>
  <c r="T1573" i="1"/>
  <c r="T1795" i="1"/>
  <c r="T3866" i="1"/>
  <c r="T4007" i="1"/>
  <c r="T150" i="1"/>
  <c r="T215" i="1"/>
  <c r="T1740" i="1"/>
  <c r="T2865" i="1"/>
  <c r="T2911" i="1"/>
  <c r="T4094" i="1"/>
  <c r="T2842" i="1"/>
  <c r="T2131" i="1"/>
  <c r="T2153" i="1"/>
  <c r="T920" i="1"/>
  <c r="T3452" i="1"/>
  <c r="T76" i="1"/>
  <c r="T858" i="1"/>
  <c r="T721" i="1"/>
  <c r="T1194" i="1"/>
  <c r="T1235" i="1"/>
  <c r="T3294" i="1"/>
  <c r="T964" i="1"/>
  <c r="T1500" i="1"/>
  <c r="T1790" i="1"/>
  <c r="T2319" i="1"/>
  <c r="T2953" i="1"/>
  <c r="T2785" i="1"/>
  <c r="T850" i="1"/>
  <c r="T3136" i="1"/>
  <c r="T2906" i="1"/>
  <c r="T933" i="1"/>
  <c r="T1084" i="1"/>
  <c r="T3085" i="1"/>
  <c r="T1082" i="1"/>
  <c r="T4075" i="1"/>
  <c r="T3642" i="1"/>
  <c r="T3981" i="1"/>
  <c r="T2382" i="1"/>
  <c r="T2864" i="1"/>
  <c r="T3590" i="1"/>
  <c r="T2742" i="1"/>
  <c r="T3311" i="1"/>
  <c r="T890" i="1"/>
  <c r="T865" i="1"/>
  <c r="T2601" i="1"/>
  <c r="T1688" i="1"/>
  <c r="T1875" i="1"/>
  <c r="T2158" i="1"/>
  <c r="T1118" i="1"/>
  <c r="T3285" i="1"/>
  <c r="T735" i="1"/>
  <c r="T1104" i="1"/>
  <c r="T2650" i="1"/>
  <c r="T3461" i="1"/>
  <c r="T3997" i="1"/>
  <c r="T1483" i="1"/>
  <c r="T3889" i="1"/>
  <c r="T2702" i="1"/>
  <c r="T1164" i="1"/>
  <c r="T2693" i="1"/>
  <c r="T3794" i="1"/>
  <c r="T2757" i="1"/>
  <c r="T3619" i="1"/>
  <c r="T467" i="1"/>
  <c r="T1402" i="1"/>
  <c r="T2504" i="1"/>
  <c r="T1877" i="1"/>
  <c r="T1918" i="1"/>
  <c r="T2405" i="1"/>
  <c r="T460" i="1"/>
  <c r="T4105" i="1"/>
  <c r="T516" i="1"/>
  <c r="T3088" i="1"/>
  <c r="T428" i="1"/>
  <c r="T595" i="1"/>
  <c r="T456" i="1"/>
  <c r="T607" i="1"/>
  <c r="T1874" i="1"/>
  <c r="T3431" i="1"/>
  <c r="T3910" i="1"/>
  <c r="T2521" i="1"/>
  <c r="T1067" i="1"/>
  <c r="T1105" i="1"/>
  <c r="T775" i="1"/>
  <c r="T1488" i="1"/>
  <c r="T4051" i="1"/>
  <c r="T2854" i="1"/>
  <c r="T85" i="1"/>
  <c r="T2880" i="1"/>
  <c r="T2260" i="1"/>
  <c r="T234" i="1"/>
  <c r="T4113" i="1"/>
  <c r="T601" i="1"/>
  <c r="T2353" i="1"/>
  <c r="T151" i="1"/>
  <c r="T468" i="1"/>
  <c r="T3706" i="1"/>
  <c r="T3564" i="1"/>
  <c r="T2203" i="1"/>
  <c r="T4" i="1"/>
  <c r="T3649" i="1"/>
  <c r="T4010" i="1"/>
  <c r="T1077" i="1"/>
  <c r="T1430" i="1"/>
  <c r="T3964" i="1"/>
  <c r="T2349" i="1"/>
  <c r="T3144" i="1"/>
  <c r="T4095" i="1"/>
  <c r="T914" i="1"/>
  <c r="T1055" i="1"/>
  <c r="T1456" i="1"/>
  <c r="T1494" i="1"/>
  <c r="T2508" i="1"/>
  <c r="T2643" i="1"/>
  <c r="T4065" i="1"/>
  <c r="T154" i="1"/>
  <c r="T1111" i="1"/>
  <c r="T1585" i="1"/>
  <c r="T2410" i="1"/>
  <c r="T3928" i="1"/>
  <c r="T3013" i="1"/>
  <c r="T3190" i="1"/>
  <c r="T1552" i="1"/>
  <c r="T2274" i="1"/>
  <c r="T4112" i="1"/>
  <c r="T882" i="1"/>
  <c r="T588" i="1"/>
  <c r="T1581" i="1"/>
  <c r="T2822" i="1"/>
  <c r="T486" i="1"/>
  <c r="T2335" i="1"/>
  <c r="T3538" i="1"/>
  <c r="T156" i="1"/>
  <c r="T3873" i="1"/>
  <c r="T2866" i="1"/>
  <c r="T2695" i="1"/>
  <c r="T3055" i="1"/>
  <c r="T2750" i="1"/>
  <c r="T684" i="1"/>
  <c r="T1117" i="1"/>
  <c r="T3891" i="1"/>
  <c r="T2700" i="1"/>
  <c r="T33" i="1"/>
  <c r="T1069" i="1"/>
  <c r="T702" i="1"/>
  <c r="T998" i="1"/>
  <c r="T2593" i="1"/>
  <c r="T2161" i="1"/>
  <c r="T4015" i="1"/>
  <c r="T455" i="1"/>
  <c r="T596" i="1"/>
  <c r="T992" i="1"/>
  <c r="T1424" i="1"/>
  <c r="T1876" i="1"/>
  <c r="T2348" i="1"/>
  <c r="T2436" i="1"/>
  <c r="T3110" i="1"/>
  <c r="T3855" i="1"/>
  <c r="T3122" i="1"/>
  <c r="T1987" i="1"/>
  <c r="T3194" i="1"/>
  <c r="T1074" i="1"/>
  <c r="T505" i="1"/>
  <c r="T1661" i="1"/>
  <c r="T1093" i="1"/>
  <c r="T2951" i="1"/>
  <c r="T2895" i="1"/>
  <c r="T3203" i="1"/>
  <c r="T3929" i="1"/>
  <c r="T462" i="1"/>
  <c r="T2154" i="1"/>
  <c r="T1770" i="1"/>
  <c r="T872" i="1"/>
  <c r="T2599" i="1"/>
  <c r="T3510" i="1"/>
  <c r="T1410" i="1"/>
  <c r="T2649" i="1"/>
  <c r="T2685" i="1"/>
  <c r="T2138" i="1"/>
  <c r="T425" i="1"/>
  <c r="T2256" i="1"/>
  <c r="T3399" i="1"/>
  <c r="T127" i="1"/>
  <c r="T1560" i="1"/>
  <c r="T1721" i="1"/>
  <c r="T1160" i="1"/>
  <c r="T1801" i="1"/>
  <c r="T3989" i="1"/>
  <c r="T2327" i="1"/>
  <c r="T3662" i="1"/>
  <c r="T2769" i="1"/>
  <c r="T3962" i="1"/>
  <c r="T2766" i="1"/>
  <c r="T1070" i="1"/>
  <c r="T2140" i="1"/>
  <c r="T4092" i="1"/>
  <c r="T1095" i="1"/>
  <c r="T663" i="1"/>
  <c r="T2060" i="1"/>
  <c r="T1184" i="1"/>
  <c r="T2432" i="1"/>
  <c r="T902" i="1"/>
  <c r="T1131" i="1"/>
  <c r="T1907" i="1"/>
  <c r="T3963" i="1"/>
  <c r="T4043" i="1"/>
  <c r="T1119" i="1"/>
  <c r="T496" i="1"/>
  <c r="T3108" i="1"/>
  <c r="T4109" i="1"/>
  <c r="T3924" i="1"/>
  <c r="T2641" i="1"/>
  <c r="T2215" i="1"/>
  <c r="T849" i="1"/>
  <c r="T4018" i="1"/>
  <c r="T3737" i="1"/>
  <c r="T2125" i="1"/>
  <c r="T3747" i="1"/>
  <c r="T2888" i="1"/>
  <c r="T1102" i="1"/>
  <c r="T1044" i="1"/>
  <c r="T3860" i="1"/>
  <c r="T499" i="1"/>
  <c r="T886" i="1"/>
  <c r="T1075" i="1"/>
  <c r="T1791" i="1"/>
  <c r="T2843" i="1"/>
  <c r="T3123" i="1"/>
  <c r="T3131" i="1"/>
  <c r="T3738" i="1"/>
  <c r="T4026" i="1"/>
  <c r="T122" i="1"/>
  <c r="T144" i="1"/>
  <c r="T161" i="1"/>
  <c r="T217" i="1"/>
  <c r="T484" i="1"/>
  <c r="T511" i="1"/>
  <c r="T579" i="1"/>
  <c r="T599" i="1"/>
  <c r="T608" i="1"/>
  <c r="T632" i="1"/>
  <c r="T773" i="1"/>
  <c r="T1178" i="1"/>
  <c r="T1545" i="1"/>
  <c r="T1566" i="1"/>
  <c r="T1869" i="1"/>
  <c r="T1913" i="1"/>
  <c r="T2376" i="1"/>
  <c r="T2398" i="1"/>
  <c r="T2687" i="1"/>
  <c r="T2779" i="1"/>
  <c r="T3112" i="1"/>
  <c r="T3134" i="1"/>
  <c r="T3854" i="1"/>
  <c r="T3870" i="1"/>
  <c r="T3880" i="1"/>
  <c r="T3919" i="1"/>
  <c r="T4002" i="1"/>
  <c r="T4086" i="1"/>
  <c r="T4087" i="1"/>
  <c r="T2905" i="1"/>
  <c r="T3986" i="1"/>
  <c r="T3852" i="1"/>
  <c r="T4088" i="1"/>
  <c r="T1080" i="1"/>
  <c r="T451" i="1"/>
  <c r="T875" i="1"/>
  <c r="T2763" i="1"/>
  <c r="T550" i="1"/>
  <c r="T2825" i="1"/>
  <c r="T552" i="1"/>
  <c r="T1726" i="1"/>
  <c r="T2743" i="1"/>
  <c r="T2978" i="1"/>
  <c r="T2921" i="1"/>
  <c r="T551" i="1"/>
  <c r="T2155" i="1"/>
  <c r="T2656" i="1"/>
  <c r="T2133" i="1"/>
  <c r="T2415" i="1"/>
  <c r="T999" i="1"/>
  <c r="T3990" i="1"/>
  <c r="T2425" i="1"/>
  <c r="T1757" i="1"/>
  <c r="T1812" i="1"/>
  <c r="T3644" i="1"/>
  <c r="T1409" i="1"/>
  <c r="T676" i="1"/>
  <c r="T1088" i="1"/>
  <c r="T1437" i="1"/>
  <c r="T3076" i="1"/>
  <c r="T2538" i="1"/>
  <c r="T4021" i="1"/>
  <c r="T2726" i="1"/>
  <c r="T779" i="1"/>
  <c r="T2892" i="1"/>
  <c r="T3959" i="1"/>
  <c r="T4044" i="1"/>
  <c r="T1103" i="1"/>
  <c r="T4067" i="1"/>
  <c r="T1099" i="1"/>
  <c r="T694" i="1"/>
  <c r="T3126" i="1"/>
  <c r="T1821" i="1"/>
  <c r="T1407" i="1"/>
  <c r="T1420" i="1"/>
  <c r="T1123" i="1"/>
  <c r="T2897" i="1"/>
  <c r="T4004" i="1"/>
  <c r="T194" i="1"/>
  <c r="T1171" i="1"/>
  <c r="T3868" i="1"/>
  <c r="T169" i="1"/>
  <c r="T514" i="1"/>
  <c r="T1717" i="1"/>
  <c r="T3105" i="1"/>
  <c r="T3942" i="1"/>
  <c r="T3972" i="1"/>
  <c r="T2135" i="1"/>
  <c r="T2162" i="1"/>
  <c r="T2690" i="1"/>
  <c r="T3927" i="1"/>
  <c r="T3797" i="1"/>
  <c r="T586" i="1"/>
  <c r="T611" i="1"/>
  <c r="T1115" i="1"/>
  <c r="T1128" i="1"/>
  <c r="T1244" i="1"/>
  <c r="T1583" i="1"/>
  <c r="T2759" i="1"/>
  <c r="T2851" i="1"/>
  <c r="T163" i="1"/>
  <c r="T442" i="1"/>
  <c r="T445" i="1"/>
  <c r="T449" i="1"/>
  <c r="T765" i="1"/>
  <c r="T1092" i="1"/>
  <c r="T1121" i="1"/>
  <c r="T1141" i="1"/>
  <c r="T1180" i="1"/>
  <c r="T1408" i="1"/>
  <c r="T1484" i="1"/>
  <c r="T1501" i="1"/>
  <c r="T1696" i="1"/>
  <c r="T1703" i="1"/>
  <c r="T1865" i="1"/>
  <c r="T2128" i="1"/>
  <c r="T2418" i="1"/>
  <c r="T2442" i="1"/>
  <c r="T2588" i="1"/>
  <c r="T2591" i="1"/>
  <c r="T2889" i="1"/>
  <c r="T3067" i="1"/>
  <c r="T3121" i="1"/>
  <c r="T3808" i="1"/>
  <c r="T3917" i="1"/>
  <c r="T3941" i="1"/>
  <c r="T3947" i="1"/>
  <c r="T3996" i="1"/>
  <c r="T4009" i="1"/>
  <c r="T4081" i="1"/>
  <c r="T734" i="1"/>
  <c r="T422" i="1"/>
  <c r="T432" i="1"/>
  <c r="T4013" i="1"/>
  <c r="T2245" i="1"/>
  <c r="T1904" i="1"/>
  <c r="T159" i="1"/>
  <c r="T562" i="1"/>
  <c r="T638" i="1"/>
  <c r="T2662" i="1"/>
  <c r="T507" i="1"/>
  <c r="T1125" i="1"/>
  <c r="T1132" i="1"/>
  <c r="T1116" i="1"/>
  <c r="T3602" i="1"/>
  <c r="T546" i="1"/>
  <c r="T1094" i="1"/>
  <c r="T2903" i="1"/>
  <c r="T427" i="1"/>
  <c r="T598" i="1"/>
  <c r="T640" i="1"/>
  <c r="T1046" i="1"/>
  <c r="T1083" i="1"/>
  <c r="T1543" i="1"/>
  <c r="T1881" i="1"/>
  <c r="T3995" i="1"/>
  <c r="T983" i="1"/>
  <c r="T2950" i="1"/>
  <c r="T1413" i="1"/>
  <c r="T2877" i="1"/>
  <c r="T1917" i="1"/>
  <c r="T580" i="1"/>
  <c r="T637" i="1"/>
  <c r="T668" i="1"/>
  <c r="T780" i="1"/>
  <c r="T1867" i="1"/>
  <c r="T2362" i="1"/>
  <c r="T4008" i="1"/>
  <c r="T4074" i="1"/>
  <c r="T1813" i="1"/>
  <c r="T4084" i="1"/>
  <c r="T2396" i="1"/>
  <c r="T3807" i="1"/>
  <c r="T3906" i="1"/>
  <c r="T1183" i="1"/>
  <c r="T1422" i="1"/>
  <c r="T2150" i="1"/>
  <c r="T2156" i="1"/>
  <c r="T2386" i="1"/>
  <c r="T2585" i="1"/>
  <c r="T123" i="1"/>
  <c r="T173" i="1"/>
  <c r="T196" i="1"/>
  <c r="T214" i="1"/>
  <c r="T216" i="1"/>
  <c r="T437" i="1"/>
  <c r="T447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984" i="1"/>
  <c r="T1049" i="1"/>
  <c r="T1113" i="1"/>
  <c r="T1130" i="1"/>
  <c r="T1136" i="1"/>
  <c r="T1318" i="1"/>
  <c r="T1412" i="1"/>
  <c r="T1416" i="1"/>
  <c r="T1442" i="1"/>
  <c r="T1452" i="1"/>
  <c r="T1453" i="1"/>
  <c r="T1499" i="1"/>
  <c r="T1547" i="1"/>
  <c r="T1589" i="1"/>
  <c r="T1595" i="1"/>
  <c r="T1600" i="1"/>
  <c r="T1704" i="1"/>
  <c r="T1724" i="1"/>
  <c r="T1729" i="1"/>
  <c r="T1736" i="1"/>
  <c r="T1741" i="1"/>
  <c r="T1988" i="1"/>
  <c r="T1994" i="1"/>
  <c r="T2148" i="1"/>
  <c r="T2346" i="1"/>
  <c r="T2420" i="1"/>
  <c r="T2423" i="1"/>
  <c r="T2424" i="1"/>
  <c r="T2427" i="1"/>
  <c r="T2429" i="1"/>
  <c r="T2430" i="1"/>
  <c r="T2433" i="1"/>
  <c r="T2434" i="1"/>
  <c r="T2584" i="1"/>
  <c r="T2596" i="1"/>
  <c r="T2691" i="1"/>
  <c r="T2696" i="1"/>
  <c r="T2771" i="1"/>
  <c r="T2775" i="1"/>
  <c r="T2909" i="1"/>
  <c r="T2912" i="1"/>
  <c r="T2915" i="1"/>
  <c r="T2916" i="1"/>
  <c r="T2943" i="1"/>
  <c r="T2948" i="1"/>
  <c r="T3057" i="1"/>
  <c r="T3060" i="1"/>
  <c r="T3074" i="1"/>
  <c r="T3119" i="1"/>
  <c r="T3202" i="1"/>
  <c r="T3631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4115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002" i="1"/>
  <c r="O168" i="1"/>
  <c r="O1919" i="1"/>
  <c r="O3068" i="1"/>
  <c r="O1962" i="1"/>
  <c r="O650" i="1"/>
  <c r="O671" i="1"/>
  <c r="O1014" i="1"/>
  <c r="O1980" i="1"/>
  <c r="O1003" i="1"/>
  <c r="O971" i="1"/>
  <c r="O3092" i="1"/>
  <c r="O4042" i="1"/>
  <c r="O3840" i="1"/>
  <c r="O527" i="1"/>
  <c r="O1007" i="1"/>
  <c r="O2705" i="1"/>
  <c r="O3367" i="1"/>
  <c r="O1323" i="1"/>
  <c r="O1517" i="1"/>
  <c r="O2733" i="1"/>
  <c r="O1956" i="1"/>
  <c r="O1313" i="1"/>
  <c r="O4097" i="1"/>
  <c r="O980" i="1"/>
  <c r="O673" i="1"/>
  <c r="O3120" i="1"/>
  <c r="O1436" i="1"/>
  <c r="O517" i="1"/>
  <c r="O3470" i="1"/>
  <c r="O403" i="1"/>
  <c r="O372" i="1"/>
  <c r="O1443" i="1"/>
  <c r="O1181" i="1"/>
  <c r="O61" i="1"/>
  <c r="O1319" i="1"/>
  <c r="O2498" i="1"/>
  <c r="O2036" i="1"/>
  <c r="O689" i="1"/>
  <c r="O250" i="1"/>
  <c r="O1957" i="1"/>
  <c r="O2064" i="1"/>
  <c r="O1647" i="1"/>
  <c r="O3650" i="1"/>
  <c r="O2680" i="1"/>
  <c r="O2080" i="1"/>
  <c r="O700" i="1"/>
  <c r="O2118" i="1"/>
  <c r="O1713" i="1"/>
  <c r="O1947" i="1"/>
  <c r="O2727" i="1"/>
  <c r="O1592" i="1"/>
  <c r="O2431" i="1"/>
  <c r="O141" i="1"/>
  <c r="O2859" i="1"/>
  <c r="O3790" i="1"/>
  <c r="O1212" i="1"/>
  <c r="O2740" i="1"/>
  <c r="O755" i="1"/>
  <c r="O2902" i="1"/>
  <c r="O1958" i="1"/>
  <c r="O1755" i="1"/>
  <c r="O2025" i="1"/>
  <c r="O1986" i="1"/>
  <c r="O2735" i="1"/>
  <c r="O3141" i="1"/>
  <c r="O152" i="1"/>
  <c r="O2041" i="1"/>
  <c r="O1611" i="1"/>
  <c r="O3148" i="1"/>
  <c r="O2252" i="1"/>
  <c r="O996" i="1"/>
  <c r="O2013" i="1"/>
  <c r="O3378" i="1"/>
  <c r="O3083" i="1"/>
  <c r="O1830" i="1"/>
  <c r="O1889" i="1"/>
  <c r="O3081" i="1"/>
  <c r="O1759" i="1"/>
  <c r="O1085" i="1"/>
  <c r="O2008" i="1"/>
  <c r="O690" i="1"/>
  <c r="O547" i="1"/>
  <c r="O444" i="1"/>
  <c r="O589" i="1"/>
  <c r="O1026" i="1"/>
  <c r="O2024" i="1"/>
  <c r="O2011" i="1"/>
  <c r="O4107" i="1"/>
  <c r="O1343" i="1"/>
  <c r="O2885" i="1"/>
  <c r="O1338" i="1"/>
  <c r="O88" i="1"/>
  <c r="O2665" i="1"/>
  <c r="O185" i="1"/>
  <c r="O2159" i="1"/>
  <c r="O2992" i="1"/>
  <c r="O1311" i="1"/>
  <c r="O2361" i="1"/>
  <c r="O963" i="1"/>
  <c r="O1750" i="1"/>
  <c r="O1168" i="1"/>
  <c r="O3458" i="1"/>
  <c r="O3191" i="1"/>
  <c r="O365" i="1"/>
  <c r="O871" i="1"/>
  <c r="O2070" i="1"/>
  <c r="O1366" i="1"/>
  <c r="O691" i="1"/>
  <c r="O2389" i="1"/>
  <c r="O2731" i="1"/>
  <c r="O1170" i="1"/>
  <c r="O218" i="1"/>
  <c r="O2006" i="1"/>
  <c r="O2941" i="1"/>
  <c r="O536" i="1"/>
  <c r="O2054" i="1"/>
  <c r="O2075" i="1"/>
  <c r="O63" i="1"/>
  <c r="O34" i="1"/>
  <c r="O3892" i="1"/>
  <c r="O219" i="1"/>
  <c r="O130" i="1"/>
  <c r="O3719" i="1"/>
  <c r="O1337" i="1"/>
  <c r="O2653" i="1"/>
  <c r="O3519" i="1"/>
  <c r="O2079" i="1"/>
  <c r="O2437" i="1"/>
  <c r="O2598" i="1"/>
  <c r="O806" i="1"/>
  <c r="O3365" i="1"/>
  <c r="O981" i="1"/>
  <c r="O2345" i="1"/>
  <c r="O3117" i="1"/>
  <c r="O622" i="1"/>
  <c r="O3198" i="1"/>
  <c r="O1201" i="1"/>
  <c r="O3427" i="1"/>
  <c r="O3330" i="1"/>
  <c r="O610" i="1"/>
  <c r="O1001" i="1"/>
  <c r="O10" i="1"/>
  <c r="O703" i="1"/>
  <c r="O368" i="1"/>
  <c r="O3199" i="1"/>
  <c r="O2209" i="1"/>
  <c r="O2035" i="1"/>
  <c r="O1981" i="1"/>
  <c r="O1970" i="1"/>
  <c r="O2052" i="1"/>
  <c r="O82" i="1"/>
  <c r="O2832" i="1"/>
  <c r="O3109" i="1"/>
  <c r="O1973" i="1"/>
  <c r="O2456" i="1"/>
  <c r="O2615" i="1"/>
  <c r="O1097" i="1"/>
  <c r="O3758" i="1"/>
  <c r="O2664" i="1"/>
  <c r="O2537" i="1"/>
  <c r="O2975" i="1"/>
  <c r="O1693" i="1"/>
  <c r="O2037" i="1"/>
  <c r="O3217" i="1"/>
  <c r="O2728" i="1"/>
  <c r="O3048" i="1"/>
  <c r="O2072" i="1"/>
  <c r="O3222" i="1"/>
  <c r="O2931" i="1"/>
  <c r="O284" i="1"/>
  <c r="O1139" i="1"/>
  <c r="O1690" i="1"/>
  <c r="O540" i="1"/>
  <c r="O3261" i="1"/>
  <c r="O3146" i="1"/>
  <c r="O2482" i="1"/>
  <c r="O594" i="1"/>
  <c r="O508" i="1"/>
  <c r="O1010" i="1"/>
  <c r="O1042" i="1"/>
  <c r="O3939" i="1"/>
  <c r="O1975" i="1"/>
  <c r="O357" i="1"/>
  <c r="O1273" i="1"/>
  <c r="O1979" i="1"/>
  <c r="O3125" i="1"/>
  <c r="O2071" i="1"/>
  <c r="O3018" i="1"/>
  <c r="O367" i="1"/>
  <c r="O653" i="1"/>
  <c r="O3106" i="1"/>
  <c r="O3661" i="1"/>
  <c r="O737" i="1"/>
  <c r="O1206" i="1"/>
  <c r="O3022" i="1"/>
  <c r="O3011" i="1"/>
  <c r="O923" i="1"/>
  <c r="O2927" i="1"/>
  <c r="O1955" i="1"/>
  <c r="O1350" i="1"/>
  <c r="O298" i="1"/>
  <c r="O2049" i="1"/>
  <c r="O3518" i="1"/>
  <c r="O2074" i="1"/>
  <c r="O1457" i="1"/>
  <c r="O401" i="1"/>
  <c r="O2383" i="1"/>
  <c r="O823" i="1"/>
  <c r="O2645" i="1"/>
  <c r="O54" i="1"/>
  <c r="O2029" i="1"/>
  <c r="O2026" i="1"/>
  <c r="O4079" i="1"/>
  <c r="O1526" i="1"/>
  <c r="O59" i="1"/>
  <c r="O2027" i="1"/>
  <c r="O187" i="1"/>
  <c r="O2332" i="1"/>
  <c r="O2000" i="1"/>
  <c r="O3979" i="1"/>
  <c r="O2707" i="1"/>
  <c r="O420" i="1"/>
  <c r="O1725" i="1"/>
  <c r="O1006" i="1"/>
  <c r="O1908" i="1"/>
  <c r="O255" i="1"/>
  <c r="O724" i="1"/>
  <c r="O3752" i="1"/>
  <c r="O1005" i="1"/>
  <c r="O1822" i="1"/>
  <c r="O2331" i="1"/>
  <c r="O1207" i="1"/>
  <c r="O3312" i="1"/>
  <c r="O1748" i="1"/>
  <c r="O1210" i="1"/>
  <c r="O2225" i="1"/>
  <c r="O2620" i="1"/>
  <c r="O2076" i="1"/>
  <c r="O3800" i="1"/>
  <c r="O3275" i="1"/>
  <c r="O3307" i="1"/>
  <c r="O2917" i="1"/>
  <c r="O334" i="1"/>
  <c r="O3406" i="1"/>
  <c r="O3286" i="1"/>
  <c r="O3664" i="1"/>
  <c r="O2589" i="1"/>
  <c r="O419" i="1"/>
  <c r="O2944" i="1"/>
  <c r="O3748" i="1"/>
  <c r="O2073" i="1"/>
  <c r="O1375" i="1"/>
  <c r="O2955" i="1"/>
  <c r="O1308" i="1"/>
  <c r="O295" i="1"/>
  <c r="O317" i="1"/>
  <c r="O3165" i="1"/>
  <c r="O2954" i="1"/>
  <c r="O3689" i="1"/>
  <c r="O558" i="1"/>
  <c r="O3069" i="1"/>
  <c r="O2686" i="1"/>
  <c r="O23" i="1"/>
  <c r="O3814" i="1"/>
  <c r="O3413" i="1"/>
  <c r="O715" i="1"/>
  <c r="O1395" i="1"/>
  <c r="O1897" i="1"/>
  <c r="O707" i="1"/>
  <c r="O48" i="1"/>
  <c r="O2007" i="1"/>
  <c r="O56" i="1"/>
  <c r="O38" i="1"/>
  <c r="O3230" i="1"/>
  <c r="O360" i="1"/>
  <c r="O2018" i="1"/>
  <c r="O102" i="1"/>
  <c r="O1016" i="1"/>
  <c r="O3035" i="1"/>
  <c r="O1268" i="1"/>
  <c r="O6" i="1"/>
  <c r="O659" i="1"/>
  <c r="O2459" i="1"/>
  <c r="O924" i="1"/>
  <c r="O1274" i="1"/>
  <c r="O3849" i="1"/>
  <c r="O1950" i="1"/>
  <c r="O2269" i="1"/>
  <c r="O335" i="1"/>
  <c r="O2100" i="1"/>
  <c r="O736" i="1"/>
  <c r="O1976" i="1"/>
  <c r="O3693" i="1"/>
  <c r="O108" i="1"/>
  <c r="O3440" i="1"/>
  <c r="O213" i="1"/>
  <c r="O3" i="1"/>
  <c r="O2524" i="1"/>
  <c r="O3361" i="1"/>
  <c r="O3391" i="1"/>
  <c r="O1316" i="1"/>
  <c r="O1204" i="1"/>
  <c r="O2899" i="1"/>
  <c r="O412" i="1"/>
  <c r="O3238" i="1"/>
  <c r="O1969" i="1"/>
  <c r="O957" i="1"/>
  <c r="O1838" i="1"/>
  <c r="O402" i="1"/>
  <c r="O1966" i="1"/>
  <c r="O183" i="1"/>
  <c r="O1542" i="1"/>
  <c r="O3559" i="1"/>
  <c r="O4069" i="1"/>
  <c r="O669" i="1"/>
  <c r="O801" i="1"/>
  <c r="O3830" i="1"/>
  <c r="O3005" i="1"/>
  <c r="O3341" i="1"/>
  <c r="O2554" i="1"/>
  <c r="O686" i="1"/>
  <c r="O2526" i="1"/>
  <c r="O3255" i="1"/>
  <c r="O3050" i="1"/>
  <c r="O3636" i="1"/>
  <c r="O3377" i="1"/>
  <c r="O1339" i="1"/>
  <c r="O1946" i="1"/>
  <c r="O3587" i="1"/>
  <c r="O2926" i="1"/>
  <c r="O833" i="1"/>
  <c r="O3983" i="1"/>
  <c r="O1009" i="1"/>
  <c r="O1220" i="1"/>
  <c r="O2666" i="1"/>
  <c r="O645" i="1"/>
  <c r="O3795" i="1"/>
  <c r="O3304" i="1"/>
  <c r="O2015" i="1"/>
  <c r="O1635" i="1"/>
  <c r="O3755" i="1"/>
  <c r="O18" i="1"/>
  <c r="O985" i="1"/>
  <c r="O1691" i="1"/>
  <c r="O3557" i="1"/>
  <c r="O2722" i="1"/>
  <c r="O1777" i="1"/>
  <c r="O440" i="1"/>
  <c r="O1523" i="1"/>
  <c r="O2541" i="1"/>
  <c r="O344" i="1"/>
  <c r="O30" i="1"/>
  <c r="O742" i="1"/>
  <c r="O2738" i="1"/>
  <c r="O1353" i="1"/>
  <c r="O1302" i="1"/>
  <c r="O1753" i="1"/>
  <c r="O1645" i="1"/>
  <c r="O1213" i="1"/>
  <c r="O2409" i="1"/>
  <c r="O3221" i="1"/>
  <c r="O1322" i="1"/>
  <c r="O119" i="1"/>
  <c r="O2675" i="1"/>
  <c r="O3774" i="1"/>
  <c r="O3763" i="1"/>
  <c r="O4038" i="1"/>
  <c r="O1205" i="1"/>
  <c r="O2550" i="1"/>
  <c r="O2711" i="1"/>
  <c r="O2040" i="1"/>
  <c r="O2227" i="1"/>
  <c r="O3482" i="1"/>
  <c r="O3550" i="1"/>
  <c r="O3029" i="1"/>
  <c r="O972" i="1"/>
  <c r="O209" i="1"/>
  <c r="O1623" i="1"/>
  <c r="O2706" i="1"/>
  <c r="O4064" i="1"/>
  <c r="O1317" i="1"/>
  <c r="O3006" i="1"/>
  <c r="O2932" i="1"/>
  <c r="O3024" i="1"/>
  <c r="O788" i="1"/>
  <c r="O2739" i="1"/>
  <c r="O373" i="1"/>
  <c r="O989" i="1"/>
  <c r="O1019" i="1"/>
  <c r="O1392" i="1"/>
  <c r="O978" i="1"/>
  <c r="O329" i="1"/>
  <c r="O1948" i="1"/>
  <c r="O410" i="1"/>
  <c r="O189" i="1"/>
  <c r="O9" i="1"/>
  <c r="O1679" i="1"/>
  <c r="O39" i="1"/>
  <c r="O3418" i="1"/>
  <c r="O1694" i="1"/>
  <c r="O1518" i="1"/>
  <c r="O796" i="1"/>
  <c r="O12" i="1"/>
  <c r="O953" i="1"/>
  <c r="O1345" i="1"/>
  <c r="O3012" i="1"/>
  <c r="O1332" i="1"/>
  <c r="O395" i="1"/>
  <c r="O2611" i="1"/>
  <c r="O1658" i="1"/>
  <c r="O1540" i="1"/>
  <c r="O330" i="1"/>
  <c r="O3704" i="1"/>
  <c r="O667" i="1"/>
  <c r="O947" i="1"/>
  <c r="O2985" i="1"/>
  <c r="O1570" i="1"/>
  <c r="O294" i="1"/>
  <c r="O2063" i="1"/>
  <c r="O974" i="1"/>
  <c r="O2998" i="1"/>
  <c r="O1000" i="1"/>
  <c r="O2047" i="1"/>
  <c r="O1940" i="1"/>
  <c r="O3326" i="1"/>
  <c r="O1306" i="1"/>
  <c r="O3588" i="1"/>
  <c r="O2795" i="1"/>
  <c r="O643" i="1"/>
  <c r="O1516" i="1"/>
  <c r="O41" i="1"/>
  <c r="O682" i="1"/>
  <c r="O1772" i="1"/>
  <c r="O590" i="1"/>
  <c r="O3277" i="1"/>
  <c r="O522" i="1"/>
  <c r="O2536" i="1"/>
  <c r="O3872" i="1"/>
  <c r="O1471" i="1"/>
  <c r="O2708" i="1"/>
  <c r="O2452" i="1"/>
  <c r="O2187" i="1"/>
  <c r="O29" i="1"/>
  <c r="O835" i="1"/>
  <c r="O1219" i="1"/>
  <c r="O3475" i="1"/>
  <c r="O2270" i="1"/>
  <c r="O2023" i="1"/>
  <c r="O3633" i="1"/>
  <c r="O896" i="1"/>
  <c r="O16" i="1"/>
  <c r="O2020" i="1"/>
  <c r="O4037" i="1"/>
  <c r="O3357" i="1"/>
  <c r="O328" i="1"/>
  <c r="O8" i="1"/>
  <c r="O3015" i="1"/>
  <c r="O336" i="1"/>
  <c r="O3019" i="1"/>
  <c r="O342" i="1"/>
  <c r="O3457" i="1"/>
  <c r="O3324" i="1"/>
  <c r="O3799" i="1"/>
  <c r="O3676" i="1"/>
  <c r="O324" i="1"/>
  <c r="O3509" i="1"/>
  <c r="O2385" i="1"/>
  <c r="O120" i="1"/>
  <c r="O389" i="1"/>
  <c r="O2265" i="1"/>
  <c r="O2043" i="1"/>
  <c r="O894" i="1"/>
  <c r="O661" i="1"/>
  <c r="O727" i="1"/>
  <c r="O2034" i="1"/>
  <c r="O3777" i="1"/>
  <c r="O3438" i="1"/>
  <c r="O3611" i="1"/>
  <c r="O2562" i="1"/>
  <c r="O3915" i="1"/>
  <c r="O3328" i="1"/>
  <c r="O572" i="1"/>
  <c r="O299" i="1"/>
  <c r="O3226" i="1"/>
  <c r="O1247" i="1"/>
  <c r="O743" i="1"/>
  <c r="O3300" i="1"/>
  <c r="O2242" i="1"/>
  <c r="O1269" i="1"/>
  <c r="O3102" i="1"/>
  <c r="O400" i="1"/>
  <c r="O3708" i="1"/>
  <c r="O362" i="1"/>
  <c r="O3834" i="1"/>
  <c r="O364" i="1"/>
  <c r="O3130" i="1"/>
  <c r="O3175" i="1"/>
  <c r="O313" i="1"/>
  <c r="O2736" i="1"/>
  <c r="O2058" i="1"/>
  <c r="O1211" i="1"/>
  <c r="O51" i="1"/>
  <c r="O1607" i="1"/>
  <c r="O1728" i="1"/>
  <c r="O3526" i="1"/>
  <c r="O60" i="1"/>
  <c r="O3945" i="1"/>
  <c r="O2528" i="1"/>
  <c r="O2637" i="1"/>
  <c r="O3340" i="1"/>
  <c r="O3576" i="1"/>
  <c r="O1968" i="1"/>
  <c r="O2982" i="1"/>
  <c r="O962" i="1"/>
  <c r="O1859" i="1"/>
  <c r="O500" i="1"/>
  <c r="O3504" i="1"/>
  <c r="O1531" i="1"/>
  <c r="O1301" i="1"/>
  <c r="O3585" i="1"/>
  <c r="O3781" i="1"/>
  <c r="O2237" i="1"/>
  <c r="O2532" i="1"/>
  <c r="O553" i="1"/>
  <c r="O322" i="1"/>
  <c r="O1004" i="1"/>
  <c r="O644" i="1"/>
  <c r="O3284" i="1"/>
  <c r="O1850" i="1"/>
  <c r="O760" i="1"/>
  <c r="O3435" i="1"/>
  <c r="O1854" i="1"/>
  <c r="O1797" i="1"/>
  <c r="O1524" i="1"/>
  <c r="O46" i="1"/>
  <c r="O3387" i="1"/>
  <c r="O510" i="1"/>
  <c r="O2661" i="1"/>
  <c r="O679" i="1"/>
  <c r="O406" i="1"/>
  <c r="O3717" i="1"/>
  <c r="O791" i="1"/>
  <c r="O1664" i="1"/>
  <c r="O2704" i="1"/>
  <c r="O1554" i="1"/>
  <c r="O67" i="1"/>
  <c r="O1977" i="1"/>
  <c r="O3176" i="1"/>
  <c r="O1587" i="1"/>
  <c r="O2476" i="1"/>
  <c r="O3003" i="1"/>
  <c r="O1836" i="1"/>
  <c r="O3239" i="1"/>
  <c r="O1520" i="1"/>
  <c r="O2445" i="1"/>
  <c r="O1189" i="1"/>
  <c r="O3091" i="1"/>
  <c r="O1911" i="1"/>
  <c r="O352" i="1"/>
  <c r="O3283" i="1"/>
  <c r="O4059" i="1"/>
  <c r="O1312" i="1"/>
  <c r="O2480" i="1"/>
  <c r="O533" i="1"/>
  <c r="O57" i="1"/>
  <c r="O3045" i="1"/>
  <c r="O2676" i="1"/>
  <c r="O2003" i="1"/>
  <c r="O3895" i="1"/>
  <c r="O1282" i="1"/>
  <c r="O1309" i="1"/>
  <c r="O3215" i="1"/>
  <c r="O1295" i="1"/>
  <c r="O3637" i="1"/>
  <c r="O1953" i="1"/>
  <c r="O749" i="1"/>
  <c r="O1967" i="1"/>
  <c r="O827" i="1"/>
  <c r="O2940" i="1"/>
  <c r="O3362" i="1"/>
  <c r="O42" i="1"/>
  <c r="O3614" i="1"/>
  <c r="O532" i="1"/>
  <c r="O4085" i="1"/>
  <c r="O2679" i="1"/>
  <c r="O2791" i="1"/>
  <c r="O2462" i="1"/>
  <c r="O2720" i="1"/>
  <c r="O649" i="1"/>
  <c r="O2841" i="1"/>
  <c r="O413" i="1"/>
  <c r="O356" i="1"/>
  <c r="O3490" i="1"/>
  <c r="O3115" i="1"/>
  <c r="O3288" i="1"/>
  <c r="O3299" i="1"/>
  <c r="O3483" i="1"/>
  <c r="O3506" i="1"/>
  <c r="O3532" i="1"/>
  <c r="O228" i="1"/>
  <c r="O704" i="1"/>
  <c r="O2974" i="1"/>
  <c r="O1209" i="1"/>
  <c r="O2340" i="1"/>
  <c r="O91" i="1"/>
  <c r="O658" i="1"/>
  <c r="O3571" i="1"/>
  <c r="O94" i="1"/>
  <c r="O1730" i="1"/>
  <c r="O1096" i="1"/>
  <c r="O2811" i="1"/>
  <c r="O600" i="1"/>
  <c r="O3697" i="1"/>
  <c r="O288" i="1"/>
  <c r="O1199" i="1"/>
  <c r="O262" i="1"/>
  <c r="O2065" i="1"/>
  <c r="O1810" i="1"/>
  <c r="O3753" i="1"/>
  <c r="O701" i="1"/>
  <c r="O2618" i="1"/>
  <c r="O706" i="1"/>
  <c r="O3025" i="1"/>
  <c r="O3839" i="1"/>
  <c r="O222" i="1"/>
  <c r="O346" i="1"/>
  <c r="O3343" i="1"/>
  <c r="O705" i="1"/>
  <c r="O695" i="1"/>
  <c r="O1844" i="1"/>
  <c r="O3252" i="1"/>
  <c r="O3549" i="1"/>
  <c r="O2875" i="1"/>
  <c r="O158" i="1"/>
  <c r="O3000" i="1"/>
  <c r="O1187" i="1"/>
  <c r="O1659" i="1"/>
  <c r="O2032" i="1"/>
  <c r="O2033" i="1"/>
  <c r="O1706" i="1"/>
  <c r="O53" i="1"/>
  <c r="O1252" i="1"/>
  <c r="O3402" i="1"/>
  <c r="O104" i="1"/>
  <c r="O535" i="1"/>
  <c r="O242" i="1"/>
  <c r="O349" i="1"/>
  <c r="O709" i="1"/>
  <c r="O808" i="1"/>
  <c r="O206" i="1"/>
  <c r="O3405" i="1"/>
  <c r="O3066" i="1"/>
  <c r="O1965" i="1"/>
  <c r="O2678" i="1"/>
  <c r="O44" i="1"/>
  <c r="O1912" i="1"/>
  <c r="O45" i="1"/>
  <c r="O1633" i="1"/>
  <c r="O2122" i="1"/>
  <c r="O381" i="1"/>
  <c r="O994" i="1"/>
  <c r="O3010" i="1"/>
  <c r="O631" i="1"/>
  <c r="O3336" i="1"/>
  <c r="O2699" i="1"/>
  <c r="O1330" i="1"/>
  <c r="O2078" i="1"/>
  <c r="O69" i="1"/>
  <c r="O1225" i="1"/>
  <c r="O3271" i="1"/>
  <c r="O221" i="1"/>
  <c r="O3245" i="1"/>
  <c r="O2284" i="1"/>
  <c r="O717" i="1"/>
  <c r="O2302" i="1"/>
  <c r="O1716" i="1"/>
  <c r="O2337" i="1"/>
  <c r="O1433" i="1"/>
  <c r="O2602" i="1"/>
  <c r="O382" i="1"/>
  <c r="O290" i="1"/>
  <c r="O3414" i="1"/>
  <c r="O1941" i="1"/>
  <c r="O2088" i="1"/>
  <c r="O2986" i="1"/>
  <c r="O3658" i="1"/>
  <c r="O3786" i="1"/>
  <c r="O1699" i="1"/>
  <c r="O2061" i="1"/>
  <c r="O325" i="1"/>
  <c r="O3723" i="1"/>
  <c r="O3494" i="1"/>
  <c r="O3346" i="1"/>
  <c r="O1087" i="1"/>
  <c r="O828" i="1"/>
  <c r="O1649" i="1"/>
  <c r="O2097" i="1"/>
  <c r="O465" i="1"/>
  <c r="O961" i="1"/>
  <c r="O2979" i="1"/>
  <c r="O1076" i="1"/>
  <c r="O2828" i="1"/>
  <c r="O2658" i="1"/>
  <c r="O1191" i="1"/>
  <c r="O798" i="1"/>
  <c r="O2387" i="1"/>
  <c r="O2929" i="1"/>
  <c r="O1627" i="1"/>
  <c r="O3382" i="1"/>
  <c r="O387" i="1"/>
  <c r="O1522" i="1"/>
  <c r="O628" i="1"/>
  <c r="O109" i="1"/>
  <c r="O1222" i="1"/>
  <c r="O3756" i="1"/>
  <c r="O524" i="1"/>
  <c r="O3714" i="1"/>
  <c r="O988" i="1"/>
  <c r="O3659" i="1"/>
  <c r="O469" i="1"/>
  <c r="O1134" i="1"/>
  <c r="O3558" i="1"/>
  <c r="O2094" i="1"/>
  <c r="O321" i="1"/>
  <c r="O1511" i="1"/>
  <c r="O3149" i="1"/>
  <c r="O942" i="1"/>
  <c r="O3408" i="1"/>
  <c r="O2981" i="1"/>
  <c r="O421" i="1"/>
  <c r="O2540" i="1"/>
  <c r="O1794" i="1"/>
  <c r="O363" i="1"/>
  <c r="O15" i="1"/>
  <c r="O838" i="1"/>
  <c r="O2987" i="1"/>
  <c r="O3351" i="1"/>
  <c r="O2300" i="1"/>
  <c r="O273" i="1"/>
  <c r="O660" i="1"/>
  <c r="O337" i="1"/>
  <c r="O869" i="1"/>
  <c r="O2307" i="1"/>
  <c r="O3342" i="1"/>
  <c r="O1426" i="1"/>
  <c r="O1792" i="1"/>
  <c r="O243" i="1"/>
  <c r="O3204" i="1"/>
  <c r="O2965" i="1"/>
  <c r="O2021" i="1"/>
  <c r="O1761" i="1"/>
  <c r="O2461" i="1"/>
  <c r="O977" i="1"/>
  <c r="O3349" i="1"/>
  <c r="O1033" i="1"/>
  <c r="O2879" i="1"/>
  <c r="O1156" i="1"/>
  <c r="O170" i="1"/>
  <c r="O1910" i="1"/>
  <c r="O3007" i="1"/>
  <c r="O249" i="1"/>
  <c r="O1568" i="1"/>
  <c r="O2286" i="1"/>
  <c r="O318" i="1"/>
  <c r="O2715" i="1"/>
  <c r="O3640" i="1"/>
  <c r="O2328" i="1"/>
  <c r="O1624" i="1"/>
  <c r="O2272" i="1"/>
  <c r="O654" i="1"/>
  <c r="O3827" i="1"/>
  <c r="O2255" i="1"/>
  <c r="O3819" i="1"/>
  <c r="O2288" i="1"/>
  <c r="O2616" i="1"/>
  <c r="O1373" i="1"/>
  <c r="O2186" i="1"/>
  <c r="O3556" i="1"/>
  <c r="O4108" i="1"/>
  <c r="O3768" i="1"/>
  <c r="O3715" i="1"/>
  <c r="O3231" i="1"/>
  <c r="O1903" i="1"/>
  <c r="O128" i="1"/>
  <c r="O323" i="1"/>
  <c r="O3216" i="1"/>
  <c r="O2111" i="1"/>
  <c r="O3274" i="1"/>
  <c r="O306" i="1"/>
  <c r="O1022" i="1"/>
  <c r="O615" i="1"/>
  <c r="O3975" i="1"/>
  <c r="O3716" i="1"/>
  <c r="O1216" i="1"/>
  <c r="O326" i="1"/>
  <c r="O43" i="1"/>
  <c r="O3281" i="1"/>
  <c r="O396" i="1"/>
  <c r="O738" i="1"/>
  <c r="O261" i="1"/>
  <c r="O2870" i="1"/>
  <c r="O3721" i="1"/>
  <c r="O3508" i="1"/>
  <c r="O2342" i="1"/>
  <c r="O3379" i="1"/>
  <c r="O1781" i="1"/>
  <c r="O1806" i="1"/>
  <c r="O332" i="1"/>
  <c r="O1429" i="1"/>
  <c r="O1283" i="1"/>
  <c r="O810" i="1"/>
  <c r="O89" i="1"/>
  <c r="O2829" i="1"/>
  <c r="O1756" i="1"/>
  <c r="O383" i="1"/>
  <c r="O393" i="1"/>
  <c r="O3546" i="1"/>
  <c r="O2989" i="1"/>
  <c r="O1293" i="1"/>
  <c r="O1926" i="1"/>
  <c r="O2820" i="1"/>
  <c r="O2523" i="1"/>
  <c r="O1765" i="1"/>
  <c r="O355" i="1"/>
  <c r="O3153" i="1"/>
  <c r="O2124" i="1"/>
  <c r="O379" i="1"/>
  <c r="O3423" i="1"/>
  <c r="O1474" i="1"/>
  <c r="O3020" i="1"/>
  <c r="O25" i="1"/>
  <c r="O1221" i="1"/>
  <c r="O1328" i="1"/>
  <c r="O786" i="1"/>
  <c r="O2790" i="1"/>
  <c r="O515" i="1"/>
  <c r="O28" i="1"/>
  <c r="O113" i="1"/>
  <c r="O1315" i="1"/>
  <c r="O1954" i="1"/>
  <c r="O285" i="1"/>
  <c r="O1992" i="1"/>
  <c r="O2082" i="1"/>
  <c r="O2152" i="1"/>
  <c r="O1653" i="1"/>
  <c r="O3741" i="1"/>
  <c r="O3787" i="1"/>
  <c r="O3171" i="1"/>
  <c r="O4005" i="1"/>
  <c r="O3801" i="1"/>
  <c r="O1333" i="1"/>
  <c r="O2293" i="1"/>
  <c r="O2527" i="1"/>
  <c r="O1114" i="1"/>
  <c r="O3186" i="1"/>
  <c r="O3389" i="1"/>
  <c r="O297" i="1"/>
  <c r="O538" i="1"/>
  <c r="O3782" i="1"/>
  <c r="O2539" i="1"/>
  <c r="O103" i="1"/>
  <c r="O296" i="1"/>
  <c r="O3772" i="1"/>
  <c r="O3776" i="1"/>
  <c r="O181" i="1"/>
  <c r="O3634" i="1"/>
  <c r="O3993" i="1"/>
  <c r="O3732" i="1"/>
  <c r="O1493" i="1"/>
  <c r="O1415" i="1"/>
  <c r="O3863" i="1"/>
  <c r="O1559" i="1"/>
  <c r="O1567" i="1"/>
  <c r="O220" i="1"/>
  <c r="O602" i="1"/>
  <c r="O921" i="1"/>
  <c r="O2567" i="1"/>
  <c r="O2946" i="1"/>
  <c r="O4036" i="1"/>
  <c r="O665" i="1"/>
  <c r="O1147" i="1"/>
  <c r="O1344" i="1"/>
  <c r="O1423" i="1"/>
  <c r="O1425" i="1"/>
  <c r="O713" i="1"/>
  <c r="O347" i="1"/>
  <c r="O954" i="1"/>
  <c r="O3404" i="1"/>
  <c r="O732" i="1"/>
  <c r="O3064" i="1"/>
  <c r="O3750" i="1"/>
  <c r="O817" i="1"/>
  <c r="O3682" i="1"/>
  <c r="O2057" i="1"/>
  <c r="O2495" i="1"/>
  <c r="O3577" i="1"/>
  <c r="O685" i="1"/>
  <c r="O1271" i="1"/>
  <c r="O3528" i="1"/>
  <c r="O1848" i="1"/>
  <c r="O1528" i="1"/>
  <c r="O2105" i="1"/>
  <c r="O1775" i="1"/>
  <c r="O3159" i="1"/>
  <c r="O2254" i="1"/>
  <c r="O47" i="1"/>
  <c r="O2830" i="1"/>
  <c r="O3260" i="1"/>
  <c r="O1258" i="1"/>
  <c r="O834" i="1"/>
  <c r="O3567" i="1"/>
  <c r="O2474" i="1"/>
  <c r="O339" i="1"/>
  <c r="O280" i="1"/>
  <c r="O1503" i="1"/>
  <c r="O263" i="1"/>
  <c r="O3651" i="1"/>
  <c r="O1643" i="1"/>
  <c r="O2368" i="1"/>
  <c r="O3235" i="1"/>
  <c r="O333" i="1"/>
  <c r="O1321" i="1"/>
  <c r="O2262" i="1"/>
  <c r="O2734" i="1"/>
  <c r="O1510" i="1"/>
  <c r="O2991" i="1"/>
  <c r="O1473" i="1"/>
  <c r="O64" i="1"/>
  <c r="O3511" i="1"/>
  <c r="O2882" i="1"/>
  <c r="O3043" i="1"/>
  <c r="O1539" i="1"/>
  <c r="O3038" i="1"/>
  <c r="O3371" i="1"/>
  <c r="O3359" i="1"/>
  <c r="O836" i="1"/>
  <c r="O2031" i="1"/>
  <c r="O2597" i="1"/>
  <c r="O751" i="1"/>
  <c r="O3522" i="1"/>
  <c r="O1285" i="1"/>
  <c r="O1015" i="1"/>
  <c r="O655" i="1"/>
  <c r="O1525" i="1"/>
  <c r="O267" i="1"/>
  <c r="O1541" i="1"/>
  <c r="O2542" i="1"/>
  <c r="O319" i="1"/>
  <c r="O2971" i="1"/>
  <c r="O2725" i="1"/>
  <c r="O2716" i="1"/>
  <c r="O2659" i="1"/>
  <c r="O3433" i="1"/>
  <c r="O278" i="1"/>
  <c r="O3775" i="1"/>
  <c r="O3783" i="1"/>
  <c r="O1751" i="1"/>
  <c r="O1641" i="1"/>
  <c r="O2721" i="1"/>
  <c r="O3031" i="1"/>
  <c r="O134" i="1"/>
  <c r="O1256" i="1"/>
  <c r="O2993" i="1"/>
  <c r="O1804" i="1"/>
  <c r="O1819" i="1"/>
  <c r="O2259" i="1"/>
  <c r="O1935" i="1"/>
  <c r="O2117" i="1"/>
  <c r="O3318" i="1"/>
  <c r="O681" i="1"/>
  <c r="O3264" i="1"/>
  <c r="O3788" i="1"/>
  <c r="O3386" i="1"/>
  <c r="O3132" i="1"/>
  <c r="O2667" i="1"/>
  <c r="O2780" i="1"/>
  <c r="O3353" i="1"/>
  <c r="O523" i="1"/>
  <c r="O7" i="1"/>
  <c r="O2959" i="1"/>
  <c r="O976" i="1"/>
  <c r="O20" i="1"/>
  <c r="O205" i="1"/>
  <c r="O1746" i="1"/>
  <c r="O304" i="1"/>
  <c r="O3930" i="1"/>
  <c r="O2813" i="1"/>
  <c r="O792" i="1"/>
  <c r="O1845" i="1"/>
  <c r="O3663" i="1"/>
  <c r="O2719" i="1"/>
  <c r="O409" i="1"/>
  <c r="O271" i="1"/>
  <c r="O2669" i="1"/>
  <c r="O1482" i="1"/>
  <c r="O3075" i="1"/>
  <c r="O3041" i="1"/>
  <c r="O1259" i="1"/>
  <c r="O1299" i="1"/>
  <c r="O1218" i="1"/>
  <c r="O121" i="1"/>
  <c r="O2050" i="1"/>
  <c r="O3935" i="1"/>
  <c r="O212" i="1"/>
  <c r="O2005" i="1"/>
  <c r="O3348" i="1"/>
  <c r="O2168" i="1"/>
  <c r="O2121" i="1"/>
  <c r="O416" i="1"/>
  <c r="O166" i="1"/>
  <c r="O3177" i="1"/>
  <c r="O2647" i="1"/>
  <c r="O4096" i="1"/>
  <c r="O68" i="1"/>
  <c r="O1982" i="1"/>
  <c r="O289" i="1"/>
  <c r="O2671" i="1"/>
  <c r="O1864" i="1"/>
  <c r="O697" i="1"/>
  <c r="O3778" i="1"/>
  <c r="O2805" i="1"/>
  <c r="O3465" i="1"/>
  <c r="O2261" i="1"/>
  <c r="O394" i="1"/>
  <c r="O1307" i="1"/>
  <c r="O348" i="1"/>
  <c r="O2937" i="1"/>
  <c r="O2463" i="1"/>
  <c r="O1479" i="1"/>
  <c r="O115" i="1"/>
  <c r="O2876" i="1"/>
  <c r="O2173" i="1"/>
  <c r="O2999" i="1"/>
  <c r="O2046" i="1"/>
  <c r="O2313" i="1"/>
  <c r="O2451" i="1"/>
  <c r="O629" i="1"/>
  <c r="O311" i="1"/>
  <c r="O1745" i="1"/>
  <c r="O2110" i="1"/>
  <c r="O375" i="1"/>
  <c r="O3441" i="1"/>
  <c r="O1747" i="1"/>
  <c r="O2794" i="1"/>
  <c r="O1341" i="1"/>
  <c r="O995" i="1"/>
  <c r="O3306" i="1"/>
  <c r="O819" i="1"/>
  <c r="O3856" i="1"/>
  <c r="O256" i="1"/>
  <c r="O3036" i="1"/>
  <c r="O2087" i="1"/>
  <c r="O1676" i="1"/>
  <c r="O1193" i="1"/>
  <c r="O2698" i="1"/>
  <c r="O956" i="1"/>
  <c r="O2635" i="1"/>
  <c r="O1417" i="1"/>
  <c r="O3008" i="1"/>
  <c r="O390" i="1"/>
  <c r="O481" i="1"/>
  <c r="O2968" i="1"/>
  <c r="O2178" i="1"/>
  <c r="O3474" i="1"/>
  <c r="O3242" i="1"/>
  <c r="O733" i="1"/>
  <c r="O1020" i="1"/>
  <c r="O1985" i="1"/>
  <c r="O3879" i="1"/>
  <c r="O2016" i="1"/>
  <c r="O3037" i="1"/>
  <c r="O116" i="1"/>
  <c r="O1652" i="1"/>
  <c r="O2546" i="1"/>
  <c r="O3093" i="1"/>
  <c r="O2933" i="1"/>
  <c r="O795" i="1"/>
  <c r="O4058" i="1"/>
  <c r="O1776" i="1"/>
  <c r="O1535" i="1"/>
  <c r="O3673" i="1"/>
  <c r="O2044" i="1"/>
  <c r="O3625" i="1"/>
  <c r="O1398" i="1"/>
  <c r="O2093" i="1"/>
  <c r="O1856" i="1"/>
  <c r="O3572" i="1"/>
  <c r="O1893" i="1"/>
  <c r="O1608" i="1"/>
  <c r="O3017" i="1"/>
  <c r="O281" i="1"/>
  <c r="O3070" i="1"/>
  <c r="O1944" i="1"/>
  <c r="O2799" i="1"/>
  <c r="O202" i="1"/>
  <c r="O483" i="1"/>
  <c r="O2164" i="1"/>
  <c r="O623" i="1"/>
  <c r="O1621" i="1"/>
  <c r="O531" i="1"/>
  <c r="O369" i="1"/>
  <c r="O66" i="1"/>
  <c r="O813" i="1"/>
  <c r="O4054" i="1"/>
  <c r="O350" i="1"/>
  <c r="O1634" i="1"/>
  <c r="O2984" i="1"/>
  <c r="O1686" i="1"/>
  <c r="O3722" i="1"/>
  <c r="O2066" i="1"/>
  <c r="O408" i="1"/>
  <c r="O359" i="1"/>
  <c r="O77" i="1"/>
  <c r="O2663" i="1"/>
  <c r="O2934" i="1"/>
  <c r="O1646" i="1"/>
  <c r="O3213" i="1"/>
  <c r="O3237" i="1"/>
  <c r="O1249" i="1"/>
  <c r="O254" i="1"/>
  <c r="O302" i="1"/>
  <c r="O3383" i="1"/>
  <c r="O3014" i="1"/>
  <c r="O797" i="1"/>
  <c r="O672" i="1"/>
  <c r="O662" i="1"/>
  <c r="O1536" i="1"/>
  <c r="O2684" i="1"/>
  <c r="O2712" i="1"/>
  <c r="O3030" i="1"/>
  <c r="O3628" i="1"/>
  <c r="O1818" i="1"/>
  <c r="O2009" i="1"/>
  <c r="O1576" i="1"/>
  <c r="O3295" i="1"/>
  <c r="O696" i="1"/>
  <c r="O3985" i="1"/>
  <c r="O1632" i="1"/>
  <c r="O3439" i="1"/>
  <c r="O723" i="1"/>
  <c r="O3046" i="1"/>
  <c r="O2534" i="1"/>
  <c r="O2408" i="1"/>
  <c r="O361" i="1"/>
  <c r="O3690" i="1"/>
  <c r="O1371" i="1"/>
  <c r="O283" i="1"/>
  <c r="O2655" i="1"/>
  <c r="O1829" i="1"/>
  <c r="O2613" i="1"/>
  <c r="O35" i="1"/>
  <c r="O1778" i="1"/>
  <c r="O1802" i="1"/>
  <c r="O3707" i="1"/>
  <c r="O2600" i="1"/>
  <c r="O2835" i="1"/>
  <c r="O3363" i="1"/>
  <c r="O1989" i="1"/>
  <c r="O885" i="1"/>
  <c r="O260" i="1"/>
  <c r="O2924" i="1"/>
  <c r="O2872" i="1"/>
  <c r="O193" i="1"/>
  <c r="O3488" i="1"/>
  <c r="O3913" i="1"/>
  <c r="O3253" i="1"/>
  <c r="O1276" i="1"/>
  <c r="O3047" i="1"/>
  <c r="O1167" i="1"/>
  <c r="O3160" i="1"/>
  <c r="O915" i="1"/>
  <c r="O4001" i="1"/>
  <c r="O1253" i="1"/>
  <c r="O746" i="1"/>
  <c r="O2310" i="1"/>
  <c r="O2949" i="1"/>
  <c r="O1349" i="1"/>
  <c r="O2282" i="1"/>
  <c r="O1678" i="1"/>
  <c r="O2531" i="1"/>
  <c r="O1534" i="1"/>
  <c r="O3591" i="1"/>
  <c r="O2226" i="1"/>
  <c r="O987" i="1"/>
  <c r="O2609" i="1"/>
  <c r="O1100" i="1"/>
  <c r="O274" i="1"/>
  <c r="O370" i="1"/>
  <c r="O3426" i="1"/>
  <c r="O391" i="1"/>
  <c r="O1367" i="1"/>
  <c r="O3604" i="1"/>
  <c r="O2200" i="1"/>
  <c r="O398" i="1"/>
  <c r="O2378" i="1"/>
  <c r="O3529" i="1"/>
  <c r="O2891" i="1"/>
  <c r="O2230" i="1"/>
  <c r="O3862" i="1"/>
  <c r="O3925" i="1"/>
  <c r="O3412" i="1"/>
  <c r="O3846" i="1"/>
  <c r="O3671" i="1"/>
  <c r="O1224" i="1"/>
  <c r="O2444" i="1"/>
  <c r="O1288" i="1"/>
  <c r="O2942" i="1"/>
  <c r="O140" i="1"/>
  <c r="O3247" i="1"/>
  <c r="O1762" i="1"/>
  <c r="O804" i="1"/>
  <c r="O3339" i="1"/>
  <c r="O2051" i="1"/>
  <c r="O3709" i="1"/>
  <c r="O1972" i="1"/>
  <c r="O3164" i="1"/>
  <c r="O3626" i="1"/>
  <c r="O2908" i="1"/>
  <c r="O997" i="1"/>
  <c r="O1752" i="1"/>
  <c r="O137" i="1"/>
  <c r="O1432" i="1"/>
  <c r="O789" i="1"/>
  <c r="O2499" i="1"/>
  <c r="O1435" i="1"/>
  <c r="O3021" i="1"/>
  <c r="O2654" i="1"/>
  <c r="O3333" i="1"/>
  <c r="O13" i="1"/>
  <c r="O716" i="1"/>
  <c r="O1106" i="1"/>
  <c r="O1936" i="1"/>
  <c r="O3001" i="1"/>
  <c r="O2969" i="1"/>
  <c r="O315" i="1"/>
  <c r="O236" i="1"/>
  <c r="O2633" i="1"/>
  <c r="O1663" i="1"/>
  <c r="O3162" i="1"/>
  <c r="O22" i="1"/>
  <c r="O1689" i="1"/>
  <c r="O3315" i="1"/>
  <c r="O2604" i="1"/>
  <c r="O4098" i="1"/>
  <c r="O1195" i="1"/>
  <c r="O3513" i="1"/>
  <c r="O3107" i="1"/>
  <c r="O811" i="1"/>
  <c r="O3337" i="1"/>
  <c r="O3823" i="1"/>
  <c r="O1849" i="1"/>
  <c r="O1197" i="1"/>
  <c r="O358" i="1"/>
  <c r="O3940" i="1"/>
  <c r="O3174" i="1"/>
  <c r="O1031" i="1"/>
  <c r="O2120" i="1"/>
  <c r="O3493" i="1"/>
  <c r="O3598" i="1"/>
  <c r="O2099" i="1"/>
  <c r="O2970" i="1"/>
  <c r="O3535" i="1"/>
  <c r="O2004" i="1"/>
  <c r="O110" i="1"/>
  <c r="O2648" i="1"/>
  <c r="O415" i="1"/>
  <c r="O269" i="1"/>
  <c r="O3815" i="1"/>
  <c r="O3320" i="1"/>
  <c r="O1782" i="1"/>
  <c r="O3086" i="1"/>
  <c r="O93" i="1"/>
  <c r="O3491" i="1"/>
  <c r="O3344" i="1"/>
  <c r="O245" i="1"/>
  <c r="O1509" i="1"/>
  <c r="O2914" i="1"/>
  <c r="O2318" i="1"/>
  <c r="O1372" i="1"/>
  <c r="O3599" i="1"/>
  <c r="O1264" i="1"/>
  <c r="O2517" i="1"/>
  <c r="O1930" i="1"/>
  <c r="O3181" i="1"/>
  <c r="O2668" i="1"/>
  <c r="O752" i="1"/>
  <c r="O2730" i="1"/>
  <c r="O3232" i="1"/>
  <c r="O3595" i="1"/>
  <c r="O198" i="1"/>
  <c r="O3449" i="1"/>
  <c r="O1270" i="1"/>
  <c r="O2174" i="1"/>
  <c r="O49" i="1"/>
  <c r="O2181" i="1"/>
  <c r="O3354" i="1"/>
  <c r="O3042" i="1"/>
  <c r="O1469" i="1"/>
  <c r="O1275" i="1"/>
  <c r="O2411" i="1"/>
  <c r="O633" i="1"/>
  <c r="O3384" i="1"/>
  <c r="O207" i="1"/>
  <c r="O32" i="1"/>
  <c r="O1198" i="1"/>
  <c r="O719" i="1"/>
  <c r="O1959" i="1"/>
  <c r="O1846" i="1"/>
  <c r="O3280" i="1"/>
  <c r="O1685" i="1"/>
  <c r="O1513" i="1"/>
  <c r="O3759" i="1"/>
  <c r="O1631" i="1"/>
  <c r="O1831" i="1"/>
  <c r="O979" i="1"/>
  <c r="O3527" i="1"/>
  <c r="O2448" i="1"/>
  <c r="O2195" i="1"/>
  <c r="O2560" i="1"/>
  <c r="O2334" i="1"/>
  <c r="O3660" i="1"/>
  <c r="O1248" i="1"/>
  <c r="O3851" i="1"/>
  <c r="O279" i="1"/>
  <c r="O1842" i="1"/>
  <c r="O3784" i="1"/>
  <c r="O3515" i="1"/>
  <c r="O4040" i="1"/>
  <c r="O405" i="1"/>
  <c r="O2447" i="1"/>
  <c r="O2241" i="1"/>
  <c r="O2165" i="1"/>
  <c r="O3310" i="1"/>
  <c r="O1826" i="1"/>
  <c r="O2301" i="1"/>
  <c r="O3832" i="1"/>
  <c r="O2928" i="1"/>
  <c r="O3751" i="1"/>
  <c r="O1440" i="1"/>
  <c r="O2777" i="1"/>
  <c r="O1013" i="1"/>
  <c r="O1628" i="1"/>
  <c r="O3262" i="1"/>
  <c r="O1018" i="1"/>
  <c r="O2622" i="1"/>
  <c r="O1243" i="1"/>
  <c r="O805" i="1"/>
  <c r="O1683" i="1"/>
  <c r="O2973" i="1"/>
  <c r="O528" i="1"/>
  <c r="O1575" i="1"/>
  <c r="O1400" i="1"/>
  <c r="O3770" i="1"/>
  <c r="O2443" i="1"/>
  <c r="O3767" i="1"/>
  <c r="O3497" i="1"/>
  <c r="O1098" i="1"/>
  <c r="O2339" i="1"/>
  <c r="O1660" i="1"/>
  <c r="O3694" i="1"/>
  <c r="O1960" i="1"/>
  <c r="O3051" i="1"/>
  <c r="O2533" i="1"/>
  <c r="O1381" i="1"/>
  <c r="O1808" i="1"/>
  <c r="O809" i="1"/>
  <c r="O891" i="1"/>
  <c r="O95" i="1"/>
  <c r="O3657" i="1"/>
  <c r="O1833" i="1"/>
  <c r="O3289" i="1"/>
  <c r="O2028" i="1"/>
  <c r="O646" i="1"/>
  <c r="O501" i="1"/>
  <c r="O2019" i="1"/>
  <c r="O3681" i="1"/>
  <c r="O2657" i="1"/>
  <c r="O1281" i="1"/>
  <c r="O1383" i="1"/>
  <c r="O301" i="1"/>
  <c r="O3771" i="1"/>
  <c r="O3573" i="1"/>
  <c r="O2793" i="1"/>
  <c r="O2216" i="1"/>
  <c r="O3004" i="1"/>
  <c r="O244" i="1"/>
  <c r="O2936" i="1"/>
  <c r="O3468" i="1"/>
  <c r="O2083" i="1"/>
  <c r="O3725" i="1"/>
  <c r="O341" i="1"/>
  <c r="O3258" i="1"/>
  <c r="O2692" i="1"/>
  <c r="O3594" i="1"/>
  <c r="O692" i="1"/>
  <c r="O2571" i="1"/>
  <c r="O252" i="1"/>
  <c r="O728" i="1"/>
  <c r="O3731" i="1"/>
  <c r="O3521" i="1"/>
  <c r="O3824" i="1"/>
  <c r="O3334" i="1"/>
  <c r="O1767" i="1"/>
  <c r="O1399" i="1"/>
  <c r="O3420" i="1"/>
  <c r="O3699" i="1"/>
  <c r="O4090" i="1"/>
  <c r="O2298" i="1"/>
  <c r="O351" i="1"/>
  <c r="O1805" i="1"/>
  <c r="O1027" i="1"/>
  <c r="O525" i="1"/>
  <c r="O3376" i="1"/>
  <c r="O87" i="1"/>
  <c r="O3352" i="1"/>
  <c r="O491" i="1"/>
  <c r="O2652" i="1"/>
  <c r="O1217" i="1"/>
  <c r="O1870" i="1"/>
  <c r="O1107" i="1"/>
  <c r="O3189" i="1"/>
  <c r="O1358" i="1"/>
  <c r="O86" i="1"/>
  <c r="O392" i="1"/>
  <c r="O1784" i="1"/>
  <c r="O3967" i="1"/>
  <c r="O434" i="1"/>
  <c r="O2709" i="1"/>
  <c r="O534" i="1"/>
  <c r="O3424" i="1"/>
  <c r="O327" i="1"/>
  <c r="O2977" i="1"/>
  <c r="O1303" i="1"/>
  <c r="O1974" i="1"/>
  <c r="O3209" i="1"/>
  <c r="O1609" i="1"/>
  <c r="O1670" i="1"/>
  <c r="O3256" i="1"/>
  <c r="O3505" i="1"/>
  <c r="O3052" i="1"/>
  <c r="O2086" i="1"/>
  <c r="O1861" i="1"/>
  <c r="O2674" i="1"/>
  <c r="O1914" i="1"/>
  <c r="O1857" i="1"/>
  <c r="O3416" i="1"/>
  <c r="O822" i="1"/>
  <c r="O1892" i="1"/>
  <c r="O3829" i="1"/>
  <c r="O3267" i="1"/>
  <c r="O3812" i="1"/>
  <c r="O1934" i="1"/>
  <c r="O3847" i="1"/>
  <c r="O3113" i="1"/>
  <c r="O1389" i="1"/>
  <c r="O2039" i="1"/>
  <c r="O3780" i="1"/>
  <c r="O3835" i="1"/>
  <c r="O340" i="1"/>
  <c r="O2972" i="1"/>
  <c r="O3392" i="1"/>
  <c r="O3350" i="1"/>
  <c r="O118" i="1"/>
  <c r="O384" i="1"/>
  <c r="O2729" i="1"/>
  <c r="O73" i="1"/>
  <c r="O1029" i="1"/>
  <c r="O1468" i="1"/>
  <c r="O2240" i="1"/>
  <c r="O3244" i="1"/>
  <c r="O3104" i="1"/>
  <c r="O2422" i="1"/>
  <c r="O946" i="1"/>
  <c r="O3618" i="1"/>
  <c r="O2455" i="1"/>
  <c r="O5" i="1"/>
  <c r="O3287" i="1"/>
  <c r="O1809" i="1"/>
  <c r="O1182" i="1"/>
  <c r="O932" i="1"/>
  <c r="O2682" i="1"/>
  <c r="O191" i="1"/>
  <c r="O3629" i="1"/>
  <c r="O1386" i="1"/>
  <c r="O2460" i="1"/>
  <c r="O3656" i="1"/>
  <c r="O1945" i="1"/>
  <c r="O1900" i="1"/>
  <c r="O2182" i="1"/>
  <c r="O3282" i="1"/>
  <c r="O2191" i="1"/>
  <c r="O2115" i="1"/>
  <c r="O3592" i="1"/>
  <c r="O248" i="1"/>
  <c r="O2305" i="1"/>
  <c r="O3646" i="1"/>
  <c r="O1360" i="1"/>
  <c r="O741" i="1"/>
  <c r="O3400" i="1"/>
  <c r="O519" i="1"/>
  <c r="O675" i="1"/>
  <c r="O559" i="1"/>
  <c r="O2724" i="1"/>
  <c r="O3451" i="1"/>
  <c r="O2814" i="1"/>
  <c r="O366" i="1"/>
  <c r="O2198" i="1"/>
  <c r="O417" i="1"/>
  <c r="O2920" i="1"/>
  <c r="O3593" i="1"/>
  <c r="O2166" i="1"/>
  <c r="O2229" i="1"/>
  <c r="O3712" i="1"/>
  <c r="O3372" i="1"/>
  <c r="O343" i="1"/>
  <c r="O1272" i="1"/>
  <c r="O1504" i="1"/>
  <c r="O3087" i="1"/>
  <c r="O291" i="1"/>
  <c r="O2809" i="1"/>
  <c r="O1637" i="1"/>
  <c r="O3026" i="1"/>
  <c r="O1963" i="1"/>
  <c r="O1284" i="1"/>
  <c r="O3263" i="1"/>
  <c r="O2732" i="1"/>
  <c r="O2553" i="1"/>
  <c r="O744" i="1"/>
  <c r="O1832" i="1"/>
  <c r="O2177" i="1"/>
  <c r="O2068" i="1"/>
  <c r="O1506" i="1"/>
  <c r="O1807" i="1"/>
  <c r="O1617" i="1"/>
  <c r="O506" i="1"/>
  <c r="O1563" i="1"/>
  <c r="O3517" i="1"/>
  <c r="O844" i="1"/>
  <c r="O2095" i="1"/>
  <c r="O3375" i="1"/>
  <c r="O722" i="1"/>
  <c r="O259" i="1"/>
  <c r="O1352" i="1"/>
  <c r="O1616" i="1"/>
  <c r="O1605" i="1"/>
  <c r="O3613" i="1"/>
  <c r="O2784" i="1"/>
  <c r="O4032" i="1"/>
  <c r="O781" i="1"/>
  <c r="O2341" i="1"/>
  <c r="O3220" i="1"/>
  <c r="O487" i="1"/>
  <c r="O3507" i="1"/>
  <c r="O1622" i="1"/>
  <c r="O3621" i="1"/>
  <c r="O3322" i="1"/>
  <c r="O1618" i="1"/>
  <c r="O26" i="1"/>
  <c r="O1780" i="1"/>
  <c r="O3544" i="1"/>
  <c r="O3639" i="1"/>
  <c r="O3680" i="1"/>
  <c r="O2786" i="1"/>
  <c r="O2958" i="1"/>
  <c r="O1340" i="1"/>
  <c r="O1538" i="1"/>
  <c r="O1702" i="1"/>
  <c r="O1387" i="1"/>
  <c r="O2199" i="1"/>
  <c r="O404" i="1"/>
  <c r="O1290" i="1"/>
  <c r="O2179" i="1"/>
  <c r="O856" i="1"/>
  <c r="O2485" i="1"/>
  <c r="O258" i="1"/>
  <c r="O1066" i="1"/>
  <c r="O3251" i="1"/>
  <c r="O1577" i="1"/>
  <c r="O2677" i="1"/>
  <c r="O112" i="1"/>
  <c r="O2176" i="1"/>
  <c r="O2810" i="1"/>
  <c r="O4035" i="1"/>
  <c r="O2192" i="1"/>
  <c r="O277" i="1"/>
  <c r="O2296" i="1"/>
  <c r="O680" i="1"/>
  <c r="O3385" i="1"/>
  <c r="O1037" i="1"/>
  <c r="O1286" i="1"/>
  <c r="O3100" i="1"/>
  <c r="O3173" i="1"/>
  <c r="O1779" i="1"/>
  <c r="O1188" i="1"/>
  <c r="O2246" i="1"/>
  <c r="O2957" i="1"/>
  <c r="O224" i="1"/>
  <c r="O1011" i="1"/>
  <c r="O1578" i="1"/>
  <c r="O3859" i="1"/>
  <c r="O911" i="1"/>
  <c r="O1177" i="1"/>
  <c r="O266" i="1"/>
  <c r="O3765" i="1"/>
  <c r="O2606" i="1"/>
  <c r="O3486" i="1"/>
  <c r="O2312" i="1"/>
  <c r="O3077" i="1"/>
  <c r="O2836" i="1"/>
  <c r="O2278" i="1"/>
  <c r="O577" i="1"/>
  <c r="O1654" i="1"/>
  <c r="O2239" i="1"/>
  <c r="O3825" i="1"/>
  <c r="O1619" i="1"/>
  <c r="O1943" i="1"/>
  <c r="O1368" i="1"/>
  <c r="O2323" i="1"/>
  <c r="O3447" i="1"/>
  <c r="O1251" i="1"/>
  <c r="O3469" i="1"/>
  <c r="O3785" i="1"/>
  <c r="O2291" i="1"/>
  <c r="O3678" i="1"/>
  <c r="O2170" i="1"/>
  <c r="O556" i="1"/>
  <c r="O3838" i="1"/>
  <c r="O3982" i="1"/>
  <c r="O3156" i="1"/>
  <c r="O1250" i="1"/>
  <c r="O114" i="1"/>
  <c r="O2014" i="1"/>
  <c r="O1477" i="1"/>
  <c r="O4066" i="1"/>
  <c r="O2718" i="1"/>
  <c r="O3442" i="1"/>
  <c r="O1521" i="1"/>
  <c r="O2547" i="1"/>
  <c r="O2056" i="1"/>
  <c r="O509" i="1"/>
  <c r="O1744" i="1"/>
  <c r="O2" i="1"/>
  <c r="O1789" i="1"/>
  <c r="O2631" i="1"/>
  <c r="O2833" i="1"/>
  <c r="O529" i="1"/>
  <c r="O2824" i="1"/>
  <c r="O3421" i="1"/>
  <c r="O1803" i="1"/>
  <c r="O1370" i="1"/>
  <c r="O3360" i="1"/>
  <c r="O2160" i="1"/>
  <c r="O4024" i="1"/>
  <c r="O785" i="1"/>
  <c r="O1369" i="1"/>
  <c r="O1300" i="1"/>
  <c r="O842" i="1"/>
  <c r="O3169" i="1"/>
  <c r="O3841" i="1"/>
  <c r="O2997" i="1"/>
  <c r="O1267" i="1"/>
  <c r="O331" i="1"/>
  <c r="O3908" i="1"/>
  <c r="O778" i="1"/>
  <c r="O3210" i="1"/>
  <c r="O845" i="1"/>
  <c r="O2772" i="1"/>
  <c r="O1964" i="1"/>
  <c r="O2101" i="1"/>
  <c r="O2285" i="1"/>
  <c r="O3701" i="1"/>
  <c r="O2884" i="1"/>
  <c r="O3158" i="1"/>
  <c r="O3212" i="1"/>
  <c r="O1377" i="1"/>
  <c r="O3436" i="1"/>
  <c r="O1636" i="1"/>
  <c r="O2069" i="1"/>
  <c r="O310" i="1"/>
  <c r="O3696" i="1"/>
  <c r="O3831" i="1"/>
  <c r="O3728" i="1"/>
  <c r="O1277" i="1"/>
  <c r="O1388" i="1"/>
  <c r="O1681" i="1"/>
  <c r="O3002" i="1"/>
  <c r="O3615" i="1"/>
  <c r="O436" i="1"/>
  <c r="O4027" i="1"/>
  <c r="O1868" i="1"/>
  <c r="O3089" i="1"/>
  <c r="O3901" i="1"/>
  <c r="O4023" i="1"/>
  <c r="O2573" i="1"/>
  <c r="O2491" i="1"/>
  <c r="O3684" i="1"/>
  <c r="O71" i="1"/>
  <c r="O1727" i="1"/>
  <c r="O3683" i="1"/>
  <c r="O1405" i="1"/>
  <c r="O2089" i="1"/>
  <c r="O2453" i="1"/>
  <c r="O3679" i="1"/>
  <c r="O3978" i="1"/>
  <c r="O3393" i="1"/>
  <c r="O3319" i="1"/>
  <c r="O2212" i="1"/>
  <c r="O3816" i="1"/>
  <c r="O1401" i="1"/>
  <c r="O3912" i="1"/>
  <c r="O1629" i="1"/>
  <c r="O1186" i="1"/>
  <c r="O1215" i="1"/>
  <c r="O303" i="1"/>
  <c r="O475" i="1"/>
  <c r="O3368" i="1"/>
  <c r="O1971" i="1"/>
  <c r="O1839" i="1"/>
  <c r="O2557" i="1"/>
  <c r="O3073" i="1"/>
  <c r="O314" i="1"/>
  <c r="O678" i="1"/>
  <c r="O2196" i="1"/>
  <c r="O1169" i="1"/>
  <c r="O3128" i="1"/>
  <c r="O2478" i="1"/>
  <c r="O3553" i="1"/>
  <c r="O1697" i="1"/>
  <c r="O3608" i="1"/>
  <c r="O3729" i="1"/>
  <c r="O2322" i="1"/>
  <c r="O1230" i="1"/>
  <c r="O2535" i="1"/>
  <c r="O1034" i="1"/>
  <c r="O3313" i="1"/>
  <c r="O3272" i="1"/>
  <c r="O3314" i="1"/>
  <c r="O3736" i="1"/>
  <c r="O2607" i="1"/>
  <c r="O2670" i="1"/>
  <c r="O3270" i="1"/>
  <c r="O3655" i="1"/>
  <c r="O2964" i="1"/>
  <c r="O730" i="1"/>
  <c r="O2336" i="1"/>
  <c r="O793" i="1"/>
  <c r="O2228" i="1"/>
  <c r="O1162" i="1"/>
  <c r="O2827" i="1"/>
  <c r="O1327" i="1"/>
  <c r="O841" i="1"/>
  <c r="O1154" i="1"/>
  <c r="O1126" i="1"/>
  <c r="O2980" i="1"/>
  <c r="O2847" i="1"/>
  <c r="O832" i="1"/>
  <c r="O3250" i="1"/>
  <c r="O79" i="1"/>
  <c r="O3512" i="1"/>
  <c r="O3168" i="1"/>
  <c r="O3501" i="1"/>
  <c r="O1938" i="1"/>
  <c r="O1786" i="1"/>
  <c r="O1390" i="1"/>
  <c r="O2548" i="1"/>
  <c r="O3648" i="1"/>
  <c r="O3994" i="1"/>
  <c r="O3730" i="1"/>
  <c r="O106" i="1"/>
  <c r="O90" i="1"/>
  <c r="O4041" i="1"/>
  <c r="O2857" i="1"/>
  <c r="O2364" i="1"/>
  <c r="O950" i="1"/>
  <c r="O1550" i="1"/>
  <c r="O935" i="1"/>
  <c r="O1490" i="1"/>
  <c r="O2569" i="1"/>
  <c r="O1354" i="1"/>
  <c r="O14" i="1"/>
  <c r="O790" i="1"/>
  <c r="O2311" i="1"/>
  <c r="O3241" i="1"/>
  <c r="O3443" i="1"/>
  <c r="O3305" i="1"/>
  <c r="O4000" i="1"/>
  <c r="O3228" i="1"/>
  <c r="O37" i="1"/>
  <c r="O2543" i="1"/>
  <c r="O3601" i="1"/>
  <c r="O1749" i="1"/>
  <c r="O1351" i="1"/>
  <c r="O1240" i="1"/>
  <c r="O854" i="1"/>
  <c r="O338" i="1"/>
  <c r="O2175" i="1"/>
  <c r="O3548" i="1"/>
  <c r="O968" i="1"/>
  <c r="O3688" i="1"/>
  <c r="O1823" i="1"/>
  <c r="O3566" i="1"/>
  <c r="O3760" i="1"/>
  <c r="O1783" i="1"/>
  <c r="O4034" i="1"/>
  <c r="O769" i="1"/>
  <c r="O4110" i="1"/>
  <c r="O1800" i="1"/>
  <c r="O3437" i="1"/>
  <c r="O3805" i="1"/>
  <c r="O2610" i="1"/>
  <c r="O3833" i="1"/>
  <c r="O1226" i="1"/>
  <c r="O3514" i="1"/>
  <c r="O3685" i="1"/>
  <c r="O397" i="1"/>
  <c r="O3243" i="1"/>
  <c r="O837" i="1"/>
  <c r="O2250" i="1"/>
  <c r="O2976" i="1"/>
  <c r="O1769" i="1"/>
  <c r="O3410" i="1"/>
  <c r="O2096" i="1"/>
  <c r="O3584" i="1"/>
  <c r="O386" i="1"/>
  <c r="O1202" i="1"/>
  <c r="O2614" i="1"/>
  <c r="O3570" i="1"/>
  <c r="O952" i="1"/>
  <c r="O345" i="1"/>
  <c r="O1514" i="1"/>
  <c r="O1620" i="1"/>
  <c r="O807" i="1"/>
  <c r="O812" i="1"/>
  <c r="O1855" i="1"/>
  <c r="O3111" i="1"/>
  <c r="O868" i="1"/>
  <c r="O74" i="1"/>
  <c r="O3167" i="1"/>
  <c r="O1866" i="1"/>
  <c r="O3692" i="1"/>
  <c r="O3124" i="1"/>
  <c r="O2279" i="1"/>
  <c r="O3463" i="1"/>
  <c r="O3114" i="1"/>
  <c r="O2390" i="1"/>
  <c r="O1895" i="1"/>
  <c r="O3653" i="1"/>
  <c r="O2183" i="1"/>
  <c r="O1692" i="1"/>
  <c r="O414" i="1"/>
  <c r="O3882" i="1"/>
  <c r="O2717" i="1"/>
  <c r="O3248" i="1"/>
  <c r="O3179" i="1"/>
  <c r="O272" i="1"/>
  <c r="O2529" i="1"/>
  <c r="O3254" i="1"/>
  <c r="O2092" i="1"/>
  <c r="O3233" i="1"/>
  <c r="O504" i="1"/>
  <c r="O3836" i="1"/>
  <c r="O1028" i="1"/>
  <c r="O753" i="1"/>
  <c r="O767" i="1"/>
  <c r="O3691" i="1"/>
  <c r="O1896" i="1"/>
  <c r="O3926" i="1"/>
  <c r="O3467" i="1"/>
  <c r="O3303" i="1"/>
  <c r="O948" i="1"/>
  <c r="O3218" i="1"/>
  <c r="O3937" i="1"/>
  <c r="O27" i="1"/>
  <c r="O253" i="1"/>
  <c r="O3820" i="1"/>
  <c r="O4062" i="1"/>
  <c r="O1505" i="1"/>
  <c r="O2189" i="1"/>
  <c r="O287" i="1"/>
  <c r="O3635" i="1"/>
  <c r="O3525" i="1"/>
  <c r="O50" i="1"/>
  <c r="O3098" i="1"/>
  <c r="O739" i="1"/>
  <c r="O100" i="1"/>
  <c r="O1739" i="1"/>
  <c r="O1533" i="1"/>
  <c r="O452" i="1"/>
  <c r="O399" i="1"/>
  <c r="O1558" i="1"/>
  <c r="O1196" i="1"/>
  <c r="O1384" i="1"/>
  <c r="O1929" i="1"/>
  <c r="O300" i="1"/>
  <c r="O3094" i="1"/>
  <c r="O3358" i="1"/>
  <c r="O2407" i="1"/>
  <c r="O4046" i="1"/>
  <c r="O930" i="1"/>
  <c r="O1951" i="1"/>
  <c r="O3555" i="1"/>
  <c r="O21" i="1"/>
  <c r="O3622" i="1"/>
  <c r="O3845" i="1"/>
  <c r="O2315" i="1"/>
  <c r="O2628" i="1"/>
  <c r="O171" i="1"/>
  <c r="O3596" i="1"/>
  <c r="O2188" i="1"/>
  <c r="O146" i="1"/>
  <c r="O3398" i="1"/>
  <c r="O2417" i="1"/>
  <c r="O3062" i="1"/>
  <c r="O1515" i="1"/>
  <c r="O2048" i="1"/>
  <c r="O2214" i="1"/>
  <c r="O2544" i="1"/>
  <c r="O2612" i="1"/>
  <c r="O1257" i="1"/>
  <c r="O1378" i="1"/>
  <c r="O3356" i="1"/>
  <c r="O3101" i="1"/>
  <c r="O3574" i="1"/>
  <c r="O3766" i="1"/>
  <c r="O3762" i="1"/>
  <c r="O482" i="1"/>
  <c r="O1796" i="1"/>
  <c r="O1203" i="1"/>
  <c r="O3301" i="1"/>
  <c r="O3487" i="1"/>
  <c r="O687" i="1"/>
  <c r="O2012" i="1"/>
  <c r="O1766" i="1"/>
  <c r="O3541" i="1"/>
  <c r="O276" i="1"/>
  <c r="O1529" i="1"/>
  <c r="O407" i="1"/>
  <c r="O3568" i="1"/>
  <c r="O286" i="1"/>
  <c r="O3802" i="1"/>
  <c r="O3466" i="1"/>
  <c r="O3516" i="1"/>
  <c r="O4055" i="1"/>
  <c r="O1737" i="1"/>
  <c r="O925" i="1"/>
  <c r="O2751" i="1"/>
  <c r="O1012" i="1"/>
  <c r="O2556" i="1"/>
  <c r="O3276" i="1"/>
  <c r="O2329" i="1"/>
  <c r="O282" i="1"/>
  <c r="O725" i="1"/>
  <c r="O1326" i="1"/>
  <c r="O1200" i="1"/>
  <c r="O2113" i="1"/>
  <c r="O3381" i="1"/>
  <c r="O3364" i="1"/>
  <c r="O3279" i="1"/>
  <c r="O203" i="1"/>
  <c r="O745" i="1"/>
  <c r="O1937" i="1"/>
  <c r="O2525" i="1"/>
  <c r="O3545" i="1"/>
  <c r="O1709" i="1"/>
  <c r="O378" i="1"/>
  <c r="O247" i="1"/>
  <c r="O3009" i="1"/>
  <c r="O1923" i="1"/>
  <c r="O1701" i="1"/>
  <c r="O2350" i="1"/>
  <c r="O1532" i="1"/>
  <c r="O2713" i="1"/>
  <c r="O843" i="1"/>
  <c r="O1396" i="1"/>
  <c r="O2244" i="1"/>
  <c r="O3710" i="1"/>
  <c r="O2292" i="1"/>
  <c r="O1671" i="1"/>
  <c r="O3133" i="1"/>
  <c r="O502" i="1"/>
  <c r="O747" i="1"/>
  <c r="O3214" i="1"/>
  <c r="O3082" i="1"/>
  <c r="O1347" i="1"/>
  <c r="O1638" i="1"/>
  <c r="O2519" i="1"/>
  <c r="O3095" i="1"/>
  <c r="O2108" i="1"/>
  <c r="O2247" i="1"/>
  <c r="O2306" i="1"/>
  <c r="O3674" i="1"/>
  <c r="O2221" i="1"/>
  <c r="O2446" i="1"/>
  <c r="O2454" i="1"/>
  <c r="O3669" i="1"/>
  <c r="O3309" i="1"/>
  <c r="O1858" i="1"/>
  <c r="O3811" i="1"/>
  <c r="O1021" i="1"/>
  <c r="O597" i="1"/>
  <c r="O3479" i="1"/>
  <c r="O754" i="1"/>
  <c r="O3269" i="1"/>
  <c r="O2983" i="1"/>
  <c r="O1828" i="1"/>
  <c r="O99" i="1"/>
  <c r="O3957" i="1"/>
  <c r="O2280" i="1"/>
  <c r="O3197" i="1"/>
  <c r="O83" i="1"/>
  <c r="O1280" i="1"/>
  <c r="O2781" i="1"/>
  <c r="O1050" i="1"/>
  <c r="O573" i="1"/>
  <c r="O2530" i="1"/>
  <c r="O2299" i="1"/>
  <c r="O862" i="1"/>
  <c r="O1610" i="1"/>
  <c r="O2112" i="1"/>
  <c r="O2500" i="1"/>
  <c r="O2910" i="1"/>
  <c r="O1530" i="1"/>
  <c r="O2201" i="1"/>
  <c r="O1862" i="1"/>
  <c r="O1847" i="1"/>
  <c r="O1467" i="1"/>
  <c r="O1669" i="1"/>
  <c r="O3278" i="1"/>
  <c r="O3266" i="1"/>
  <c r="O2761" i="1"/>
  <c r="O2516" i="1"/>
  <c r="O4019" i="1"/>
  <c r="O3079" i="1"/>
  <c r="O3227" i="1"/>
  <c r="O991" i="1"/>
  <c r="O3612" i="1"/>
  <c r="O3434" i="1"/>
  <c r="O3345" i="1"/>
  <c r="O1298" i="1"/>
  <c r="O3027" i="1"/>
  <c r="O2898" i="1"/>
  <c r="O3151" i="1"/>
  <c r="O3478" i="1"/>
  <c r="O430" i="1"/>
  <c r="O2404" i="1"/>
  <c r="O1886" i="1"/>
  <c r="O3718" i="1"/>
  <c r="O1192" i="1"/>
  <c r="O3044" i="1"/>
  <c r="O3484" i="1"/>
  <c r="O433" i="1"/>
  <c r="O1655" i="1"/>
  <c r="O3259" i="1"/>
  <c r="O960" i="1"/>
  <c r="O1336" i="1"/>
  <c r="O824" i="1"/>
  <c r="O3476" i="1"/>
  <c r="O1403" i="1"/>
  <c r="O307" i="1"/>
  <c r="O3033" i="1"/>
  <c r="O3429" i="1"/>
  <c r="O3495" i="1"/>
  <c r="O1763" i="1"/>
  <c r="O2466" i="1"/>
  <c r="O3733" i="1"/>
  <c r="O726" i="1"/>
  <c r="O2922" i="1"/>
  <c r="O3028" i="1"/>
  <c r="O2493" i="1"/>
  <c r="O2103" i="1"/>
  <c r="O761" i="1"/>
  <c r="O975" i="1"/>
  <c r="O2107" i="1"/>
  <c r="O1952" i="1"/>
  <c r="O2222" i="1"/>
  <c r="O2147" i="1"/>
  <c r="O24" i="1"/>
  <c r="O1580" i="1"/>
  <c r="O2803" i="1"/>
  <c r="O1785" i="1"/>
  <c r="O3450" i="1"/>
  <c r="O3388" i="1"/>
  <c r="O485" i="1"/>
  <c r="O2067" i="1"/>
  <c r="O2308" i="1"/>
  <c r="O1852" i="1"/>
  <c r="O3667" i="1"/>
  <c r="O4030" i="1"/>
  <c r="O3459" i="1"/>
  <c r="O2289" i="1"/>
  <c r="O2142" i="1"/>
  <c r="O3170" i="1"/>
  <c r="O3034" i="1"/>
  <c r="O1843" i="1"/>
  <c r="O3900" i="1"/>
  <c r="O2249" i="1"/>
  <c r="O3016" i="1"/>
  <c r="O2963" i="1"/>
  <c r="O1887" i="1"/>
  <c r="O3023" i="1"/>
  <c r="O1262" i="1"/>
  <c r="O2826" i="1"/>
  <c r="O936" i="1"/>
  <c r="O2119" i="1"/>
  <c r="O958" i="1"/>
  <c r="O1902" i="1"/>
  <c r="O98" i="1"/>
  <c r="O1035" i="1"/>
  <c r="O3809" i="1"/>
  <c r="O2714" i="1"/>
  <c r="O642" i="1"/>
  <c r="O3949" i="1"/>
  <c r="O863" i="1"/>
  <c r="O3234" i="1"/>
  <c r="O2283" i="1"/>
  <c r="O3471" i="1"/>
  <c r="O2869" i="1"/>
  <c r="O2821" i="1"/>
  <c r="O2487" i="1"/>
  <c r="O1159" i="1"/>
  <c r="O2413" i="1"/>
  <c r="O906" i="1"/>
  <c r="O674" i="1"/>
  <c r="O305" i="1"/>
  <c r="O2211" i="1"/>
  <c r="O1385" i="1"/>
  <c r="O2017" i="1"/>
  <c r="O3219" i="1"/>
  <c r="O3869" i="1"/>
  <c r="O270" i="1"/>
  <c r="O423" i="1"/>
  <c r="O3211" i="1"/>
  <c r="O3761" i="1"/>
  <c r="O2144" i="1"/>
  <c r="O1853" i="1"/>
  <c r="O3520" i="1"/>
  <c r="O3462" i="1"/>
  <c r="O3347" i="1"/>
  <c r="O3229" i="1"/>
  <c r="O2806" i="1"/>
  <c r="O1614" i="1"/>
  <c r="O75" i="1"/>
  <c r="O784" i="1"/>
  <c r="O859" i="1"/>
  <c r="O1304" i="1"/>
  <c r="O3817" i="1"/>
  <c r="O241" i="1"/>
  <c r="O1718" i="1"/>
  <c r="O446" i="1"/>
  <c r="O1137" i="1"/>
  <c r="O3897" i="1"/>
  <c r="O774" i="1"/>
  <c r="O3139" i="1"/>
  <c r="O1487" i="1"/>
  <c r="O1715" i="1"/>
  <c r="O1062" i="1"/>
  <c r="O1155" i="1"/>
  <c r="O1991" i="1"/>
  <c r="O2570" i="1"/>
  <c r="O3796" i="1"/>
  <c r="O4101" i="1"/>
  <c r="O192" i="1"/>
  <c r="O239" i="1"/>
  <c r="O488" i="1"/>
  <c r="O561" i="1"/>
  <c r="O870" i="1"/>
  <c r="O1172" i="1"/>
  <c r="O1561" i="1"/>
  <c r="O2370" i="1"/>
  <c r="O2375" i="1"/>
  <c r="O2395" i="1"/>
  <c r="O2440" i="1"/>
  <c r="O2587" i="1"/>
  <c r="O2594" i="1"/>
  <c r="O3097" i="1"/>
  <c r="O2271" i="1"/>
  <c r="O320" i="1"/>
  <c r="O36" i="1"/>
  <c r="O177" i="1"/>
  <c r="O635" i="1"/>
  <c r="O3597" i="1"/>
  <c r="O967" i="1"/>
  <c r="O3726" i="1"/>
  <c r="O3850" i="1"/>
  <c r="O2243" i="1"/>
  <c r="O3317" i="1"/>
  <c r="O2149" i="1"/>
  <c r="O1883" i="1"/>
  <c r="O58" i="1"/>
  <c r="O3951" i="1"/>
  <c r="O2490" i="1"/>
  <c r="O3533" i="1"/>
  <c r="O3201" i="1"/>
  <c r="O2549" i="1"/>
  <c r="O1771" i="1"/>
  <c r="O1873" i="1"/>
  <c r="O839" i="1"/>
  <c r="O3606" i="1"/>
  <c r="O570" i="1"/>
  <c r="O2994" i="1"/>
  <c r="O1932" i="1"/>
  <c r="O1606" i="1"/>
  <c r="O1798" i="1"/>
  <c r="O1379" i="1"/>
  <c r="O3308" i="1"/>
  <c r="O1039" i="1"/>
  <c r="O2919" i="1"/>
  <c r="O2091" i="1"/>
  <c r="O1612" i="1"/>
  <c r="O3779" i="1"/>
  <c r="O1348" i="1"/>
  <c r="O1891" i="1"/>
  <c r="O3290" i="1"/>
  <c r="O1228" i="1"/>
  <c r="O3818" i="1"/>
  <c r="O3268" i="1"/>
  <c r="O1603" i="1"/>
  <c r="O1458" i="1"/>
  <c r="O1078" i="1"/>
  <c r="O1799" i="1"/>
  <c r="O1933" i="1"/>
  <c r="O1406" i="1"/>
  <c r="O2583" i="1"/>
  <c r="O1537" i="1"/>
  <c r="O2197" i="1"/>
  <c r="O2338" i="1"/>
  <c r="O418" i="1"/>
  <c r="O2468" i="1"/>
  <c r="O2281" i="1"/>
  <c r="O251" i="1"/>
  <c r="O1507" i="1"/>
  <c r="O982" i="1"/>
  <c r="O2030" i="1"/>
  <c r="O3970" i="1"/>
  <c r="O2792" i="1"/>
  <c r="O448" i="1"/>
  <c r="O2369" i="1"/>
  <c r="O3498" i="1"/>
  <c r="O2450" i="1"/>
  <c r="O1572" i="1"/>
  <c r="O1397" i="1"/>
  <c r="O3844" i="1"/>
  <c r="O2501" i="1"/>
  <c r="O840" i="1"/>
  <c r="O3624" i="1"/>
  <c r="O3724" i="1"/>
  <c r="O2935" i="1"/>
  <c r="O2483" i="1"/>
  <c r="O1064" i="1"/>
  <c r="O2755" i="1"/>
  <c r="O129" i="1"/>
  <c r="O2081" i="1"/>
  <c r="O2812" i="1"/>
  <c r="O3764" i="1"/>
  <c r="O3563" i="1"/>
  <c r="O246" i="1"/>
  <c r="O2330" i="1"/>
  <c r="O3803" i="1"/>
  <c r="O1837" i="1"/>
  <c r="O3896" i="1"/>
  <c r="O3904" i="1"/>
  <c r="O3492" i="1"/>
  <c r="O2219" i="1"/>
  <c r="O1626" i="1"/>
  <c r="O1651" i="1"/>
  <c r="O2617" i="1"/>
  <c r="O1758" i="1"/>
  <c r="O1492" i="1"/>
  <c r="O2623" i="1"/>
  <c r="O3623" i="1"/>
  <c r="O1682" i="1"/>
  <c r="O2783" i="1"/>
  <c r="O1604" i="1"/>
  <c r="O2913" i="1"/>
  <c r="O3562" i="1"/>
  <c r="O293" i="1"/>
  <c r="O3184" i="1"/>
  <c r="O1502" i="1"/>
  <c r="O3188" i="1"/>
  <c r="O111" i="1"/>
  <c r="O852" i="1"/>
  <c r="O1993" i="1"/>
  <c r="O1890" i="1"/>
  <c r="O2294" i="1"/>
  <c r="O1176" i="1"/>
  <c r="O3428" i="1"/>
  <c r="O879" i="1"/>
  <c r="O2038" i="1"/>
  <c r="O200" i="1"/>
  <c r="O3415" i="1"/>
  <c r="O3249" i="1"/>
  <c r="O3867" i="1"/>
  <c r="O3302" i="1"/>
  <c r="O2486" i="1"/>
  <c r="O2886" i="1"/>
  <c r="O388" i="1"/>
  <c r="O800" i="1"/>
  <c r="O2090" i="1"/>
  <c r="O2304" i="1"/>
  <c r="O143" i="1"/>
  <c r="O3542" i="1"/>
  <c r="O1246" i="1"/>
  <c r="O2287" i="1"/>
  <c r="O1278" i="1"/>
  <c r="O3666" i="1"/>
  <c r="O934" i="1"/>
  <c r="O1030" i="1"/>
  <c r="O3298" i="1"/>
  <c r="O2778" i="1"/>
  <c r="O2642" i="1"/>
  <c r="O3225" i="1"/>
  <c r="O1630" i="1"/>
  <c r="O4012" i="1"/>
  <c r="O3936" i="1"/>
  <c r="O4106" i="1"/>
  <c r="O275" i="1"/>
  <c r="O1841" i="1"/>
  <c r="O3523" i="1"/>
  <c r="O411" i="1"/>
  <c r="O1675" i="1"/>
  <c r="O2995" i="1"/>
  <c r="O750" i="1"/>
  <c r="O2059" i="1"/>
  <c r="O2497" i="1"/>
  <c r="O3032" i="1"/>
  <c r="O3370" i="1"/>
  <c r="O816" i="1"/>
  <c r="O799" i="1"/>
  <c r="O257" i="1"/>
  <c r="O1320" i="1"/>
  <c r="O605" i="1"/>
  <c r="O3686" i="1"/>
  <c r="O1331" i="1"/>
  <c r="O2988" i="1"/>
  <c r="O973" i="1"/>
  <c r="O1774" i="1"/>
  <c r="O3530" i="1"/>
  <c r="O376" i="1"/>
  <c r="O3460" i="1"/>
  <c r="O3740" i="1"/>
  <c r="O2145" i="1"/>
  <c r="O1138" i="1"/>
  <c r="O3922" i="1"/>
  <c r="O1667" i="1"/>
  <c r="O1787" i="1"/>
  <c r="O3331" i="1"/>
  <c r="O3605" i="1"/>
  <c r="O353" i="1"/>
  <c r="O2801" i="1"/>
  <c r="O2010" i="1"/>
  <c r="O3537" i="1"/>
  <c r="O3403" i="1"/>
  <c r="O3878" i="1"/>
  <c r="O718" i="1"/>
  <c r="O1463" i="1"/>
  <c r="O1657" i="1"/>
  <c r="O1672" i="1"/>
  <c r="O2840" i="1"/>
  <c r="O1245" i="1"/>
  <c r="O1421" i="1"/>
  <c r="O1593" i="1"/>
  <c r="O2710" i="1"/>
  <c r="O898" i="1"/>
  <c r="O530" i="1"/>
  <c r="O1476" i="1"/>
  <c r="O4077" i="1"/>
  <c r="O2808" i="1"/>
  <c r="O3654" i="1"/>
  <c r="O2297" i="1"/>
  <c r="O1292" i="1"/>
  <c r="O2184" i="1"/>
  <c r="O1148" i="1"/>
  <c r="O3366" i="1"/>
  <c r="O2630" i="1"/>
  <c r="O2838" i="1"/>
  <c r="O2190" i="1"/>
  <c r="O2798" i="1"/>
  <c r="O3899" i="1"/>
  <c r="O1227" i="1"/>
  <c r="O2681" i="1"/>
  <c r="O1079" i="1"/>
  <c r="O969" i="1"/>
  <c r="O2248" i="1"/>
  <c r="O2776" i="1"/>
  <c r="O2205" i="1"/>
  <c r="O803" i="1"/>
  <c r="O2084" i="1"/>
  <c r="O2552" i="1"/>
  <c r="O1364" i="1"/>
  <c r="O2551" i="1"/>
  <c r="O2098" i="1"/>
  <c r="O731" i="1"/>
  <c r="O1265" i="1"/>
  <c r="O825" i="1"/>
  <c r="O3539" i="1"/>
  <c r="O164" i="1"/>
  <c r="O3813" i="1"/>
  <c r="O1090" i="1"/>
  <c r="O3446" i="1"/>
  <c r="O1478" i="1"/>
  <c r="O3448" i="1"/>
  <c r="O2817" i="1"/>
  <c r="O3705" i="1"/>
  <c r="O3561" i="1"/>
  <c r="O2053" i="1"/>
  <c r="O1376" i="1"/>
  <c r="O62" i="1"/>
  <c r="O1032" i="1"/>
  <c r="O385" i="1"/>
  <c r="O2923" i="1"/>
  <c r="O1898" i="1"/>
  <c r="O3118" i="1"/>
  <c r="O2802" i="1"/>
  <c r="O657" i="1"/>
  <c r="O371" i="1"/>
  <c r="O377" i="1"/>
  <c r="O1644" i="1"/>
  <c r="O1931" i="1"/>
  <c r="O1255" i="1"/>
  <c r="O861" i="1"/>
  <c r="O651" i="1"/>
  <c r="O2273" i="1"/>
  <c r="O783" i="1"/>
  <c r="O2475" i="1"/>
  <c r="O309" i="1"/>
  <c r="O3898" i="1"/>
  <c r="O1565" i="1"/>
  <c r="O864" i="1"/>
  <c r="O1760" i="1"/>
  <c r="O1393" i="1"/>
  <c r="O756" i="1"/>
  <c r="O2210" i="1"/>
  <c r="O3534" i="1"/>
  <c r="O1888" i="1"/>
  <c r="O2207" i="1"/>
  <c r="O1811" i="1"/>
  <c r="O1305" i="1"/>
  <c r="O1816" i="1"/>
  <c r="O2748" i="1"/>
  <c r="O1625" i="1"/>
  <c r="O1827" i="1"/>
  <c r="O1835" i="1"/>
  <c r="O1152" i="1"/>
  <c r="O3966" i="1"/>
  <c r="O3090" i="1"/>
  <c r="O2321" i="1"/>
  <c r="O4057" i="1"/>
  <c r="O3687" i="1"/>
  <c r="O19" i="1"/>
  <c r="O2967" i="1"/>
  <c r="O965" i="1"/>
  <c r="O794" i="1"/>
  <c r="O1882" i="1"/>
  <c r="O2257" i="1"/>
  <c r="O374" i="1"/>
  <c r="O3155" i="1"/>
  <c r="O944" i="1"/>
  <c r="O2055" i="1"/>
  <c r="O1884" i="1"/>
  <c r="O851" i="1"/>
  <c r="O3769" i="1"/>
  <c r="O40" i="1"/>
  <c r="O3472" i="1"/>
  <c r="O2930" i="1"/>
  <c r="O3187" i="1"/>
  <c r="O3394" i="1"/>
  <c r="O3810" i="1"/>
  <c r="O3205" i="1"/>
  <c r="O917" i="1"/>
  <c r="O1574" i="1"/>
  <c r="O2236" i="1"/>
  <c r="O1329" i="1"/>
  <c r="O2672" i="1"/>
  <c r="O3150" i="1"/>
  <c r="O3454" i="1"/>
  <c r="O264" i="1"/>
  <c r="O2651" i="1"/>
  <c r="O3265" i="1"/>
  <c r="O2202" i="1"/>
  <c r="O3445" i="1"/>
  <c r="O3453" i="1"/>
  <c r="O1668" i="1"/>
  <c r="O3524" i="1"/>
  <c r="O3969" i="1"/>
  <c r="O3061" i="1"/>
  <c r="O1922" i="1"/>
  <c r="O2314" i="1"/>
  <c r="O3552" i="1"/>
  <c r="O3821" i="1"/>
  <c r="O539" i="1"/>
  <c r="O3099" i="1"/>
  <c r="O2333" i="1"/>
  <c r="O3600" i="1"/>
  <c r="O101" i="1"/>
  <c r="O426" i="1"/>
  <c r="O1602" i="1"/>
  <c r="O2723" i="1"/>
  <c r="O1346" i="1"/>
  <c r="O354" i="1"/>
  <c r="O2213" i="1"/>
  <c r="O802" i="1"/>
  <c r="O3293" i="1"/>
  <c r="O3700" i="1"/>
  <c r="O2744" i="1"/>
  <c r="O1860" i="1"/>
  <c r="O3580" i="1"/>
  <c r="O2458" i="1"/>
  <c r="O2839" i="1"/>
  <c r="O1071" i="1"/>
  <c r="O1496" i="1"/>
  <c r="O268" i="1"/>
  <c r="O1677" i="1"/>
  <c r="O380" i="1"/>
  <c r="O2180" i="1"/>
  <c r="O3485" i="1"/>
  <c r="O3430" i="1"/>
  <c r="O81" i="1"/>
  <c r="O3500" i="1"/>
  <c r="O1361" i="1"/>
  <c r="O2503" i="1"/>
  <c r="O2317" i="1"/>
  <c r="O2194" i="1"/>
  <c r="O3185" i="1"/>
  <c r="O3960" i="1"/>
  <c r="O2290" i="1"/>
  <c r="O2484" i="1"/>
  <c r="O84" i="1"/>
  <c r="O3837" i="1"/>
  <c r="O1365" i="1"/>
  <c r="O454" i="1"/>
  <c r="O4039" i="1"/>
  <c r="O895" i="1"/>
  <c r="O905" i="1"/>
  <c r="O1017" i="1"/>
  <c r="O1234" i="1"/>
  <c r="O1597" i="1"/>
  <c r="O3920" i="1"/>
  <c r="O1642" i="1"/>
  <c r="O1512" i="1"/>
  <c r="O3675" i="1"/>
  <c r="O1297" i="1"/>
  <c r="O826" i="1"/>
  <c r="O2788" i="1"/>
  <c r="O3240" i="1"/>
  <c r="O3698" i="1"/>
  <c r="O3178" i="1"/>
  <c r="O3480" i="1"/>
  <c r="O478" i="1"/>
  <c r="O3575" i="1"/>
  <c r="O1519" i="1"/>
  <c r="O3627" i="1"/>
  <c r="O2489" i="1"/>
  <c r="O2646" i="1"/>
  <c r="O2636" i="1"/>
  <c r="O107" i="1"/>
  <c r="O3543" i="1"/>
  <c r="O3603" i="1"/>
  <c r="O818" i="1"/>
  <c r="O2754" i="1"/>
  <c r="O521" i="1"/>
  <c r="O1674" i="1"/>
  <c r="O763" i="1"/>
  <c r="O1036" i="1"/>
  <c r="O2204" i="1"/>
  <c r="O648" i="1"/>
  <c r="O740" i="1"/>
  <c r="O1615" i="1"/>
  <c r="O776" i="1"/>
  <c r="O2760" i="1"/>
  <c r="O3948" i="1"/>
  <c r="O951" i="1"/>
  <c r="O664" i="1"/>
  <c r="O2632" i="1"/>
  <c r="O1263" i="1"/>
  <c r="O1640" i="1"/>
  <c r="O2555" i="1"/>
  <c r="O1214" i="1"/>
  <c r="O1508" i="1"/>
  <c r="O2496" i="1"/>
  <c r="O1656" i="1"/>
  <c r="O1374" i="1"/>
  <c r="O1939" i="1"/>
  <c r="O3489" i="1"/>
  <c r="O3890" i="1"/>
  <c r="O3554" i="1"/>
  <c r="O80" i="1"/>
  <c r="O3703" i="1"/>
  <c r="O3826" i="1"/>
  <c r="O1359" i="1"/>
  <c r="O1279" i="1"/>
  <c r="O782" i="1"/>
  <c r="O3161" i="1"/>
  <c r="O1438" i="1"/>
  <c r="O473" i="1"/>
  <c r="O1475" i="1"/>
  <c r="O575" i="1"/>
  <c r="O3773" i="1"/>
  <c r="O3374" i="1"/>
  <c r="O4048" i="1"/>
  <c r="O148" i="1"/>
  <c r="O3536" i="1"/>
  <c r="O3909" i="1"/>
  <c r="O3273" i="1"/>
  <c r="O1260" i="1"/>
  <c r="O3582" i="1"/>
  <c r="O2746" i="1"/>
  <c r="O2492" i="1"/>
  <c r="O624" i="1"/>
  <c r="O1190" i="1"/>
  <c r="O3419" i="1"/>
  <c r="O3193" i="1"/>
  <c r="O2316" i="1"/>
  <c r="O3754" i="1"/>
  <c r="O1081" i="1"/>
  <c r="O2473" i="1"/>
  <c r="O2938" i="1"/>
  <c r="O1851" i="1"/>
  <c r="O1814" i="1"/>
  <c r="O3166" i="1"/>
  <c r="O147" i="1"/>
  <c r="O3988" i="1"/>
  <c r="O3739" i="1"/>
  <c r="O2384" i="1"/>
  <c r="O1151" i="1"/>
  <c r="O1720" i="1"/>
  <c r="O2512" i="1"/>
  <c r="O3054" i="1"/>
  <c r="O2275" i="1"/>
  <c r="O757" i="1"/>
  <c r="O2638" i="1"/>
  <c r="O758" i="1"/>
  <c r="O943" i="1"/>
  <c r="O72" i="1"/>
  <c r="O853" i="1"/>
  <c r="O3049" i="1"/>
  <c r="O3040" i="1"/>
  <c r="O2815" i="1"/>
  <c r="O2223" i="1"/>
  <c r="O2109" i="1"/>
  <c r="O3224" i="1"/>
  <c r="O3893" i="1"/>
  <c r="O2320" i="1"/>
  <c r="O2263" i="1"/>
  <c r="O3617" i="1"/>
  <c r="O1613" i="1"/>
  <c r="O1961" i="1"/>
  <c r="O2470" i="1"/>
  <c r="O3670" i="1"/>
  <c r="O2787" i="1"/>
  <c r="O2625" i="1"/>
  <c r="O1439" i="1"/>
  <c r="O3531" i="1"/>
  <c r="O3200" i="1"/>
  <c r="O846" i="1"/>
  <c r="O308" i="1"/>
  <c r="O830" i="1"/>
  <c r="O3223" i="1"/>
  <c r="O2907" i="1"/>
  <c r="O729" i="1"/>
  <c r="O2797" i="1"/>
  <c r="O2800" i="1"/>
  <c r="O2939" i="1"/>
  <c r="O2045" i="1"/>
  <c r="O3183" i="1"/>
  <c r="O1120" i="1"/>
  <c r="O1680" i="1"/>
  <c r="O1025" i="1"/>
  <c r="O1924" i="1"/>
  <c r="O1291" i="1"/>
  <c r="O3395" i="1"/>
  <c r="O3620" i="1"/>
  <c r="O2062" i="1"/>
  <c r="O1294" i="1"/>
  <c r="O3503" i="1"/>
  <c r="O2193" i="1"/>
  <c r="O2873" i="1"/>
  <c r="O155" i="1"/>
  <c r="O1942" i="1"/>
  <c r="O424" i="1"/>
  <c r="O3355" i="1"/>
  <c r="O3323" i="1"/>
  <c r="O1773" i="1"/>
  <c r="O2104" i="1"/>
  <c r="O3473" i="1"/>
  <c r="O1840" i="1"/>
  <c r="O1040" i="1"/>
  <c r="O2747" i="1"/>
  <c r="O2990" i="1"/>
  <c r="O3581" i="1"/>
  <c r="O887" i="1"/>
  <c r="O4061" i="1"/>
  <c r="O2511" i="1"/>
  <c r="O2163" i="1"/>
  <c r="O2116" i="1"/>
  <c r="O2561" i="1"/>
  <c r="O2621" i="1"/>
  <c r="O1899" i="1"/>
  <c r="O2605" i="1"/>
  <c r="O3853" i="1"/>
  <c r="O3616" i="1"/>
  <c r="O65" i="1"/>
  <c r="O1465" i="1"/>
  <c r="O1764" i="1"/>
  <c r="O2871" i="1"/>
  <c r="O2416" i="1"/>
  <c r="O986" i="1"/>
  <c r="O3971" i="1"/>
  <c r="O652" i="1"/>
  <c r="O2267" i="1"/>
  <c r="O3789" i="1"/>
  <c r="O2831" i="1"/>
  <c r="O3425" i="1"/>
  <c r="O1949" i="1"/>
  <c r="O901" i="1"/>
  <c r="O2749" i="1"/>
  <c r="O4076" i="1"/>
  <c r="O1695" i="1"/>
  <c r="O900" i="1"/>
  <c r="O1237" i="1"/>
  <c r="O2861" i="1"/>
  <c r="O581" i="1"/>
  <c r="O1072" i="1"/>
  <c r="O545" i="1"/>
  <c r="O4070" i="1"/>
  <c r="O3236" i="1"/>
  <c r="O2634" i="1"/>
  <c r="O1110" i="1"/>
  <c r="O1466" i="1"/>
  <c r="O3154" i="1"/>
  <c r="O876" i="1"/>
  <c r="O537" i="1"/>
  <c r="O1754" i="1"/>
  <c r="O2136" i="1"/>
  <c r="O1639" i="1"/>
  <c r="O3390" i="1"/>
  <c r="O2426" i="1"/>
  <c r="O3499" i="1"/>
  <c r="O1666" i="1"/>
  <c r="O677" i="1"/>
  <c r="O3481" i="1"/>
  <c r="O2129" i="1"/>
  <c r="O748" i="1"/>
  <c r="O866" i="1"/>
  <c r="O1254" i="1"/>
  <c r="O2457" i="1"/>
  <c r="O2703" i="1"/>
  <c r="O1068" i="1"/>
  <c r="O1905" i="1"/>
  <c r="O2295" i="1"/>
  <c r="O1719" i="1"/>
  <c r="O847" i="1"/>
  <c r="O2085" i="1"/>
  <c r="O3984" i="1"/>
  <c r="O777" i="1"/>
  <c r="O1712" i="1"/>
  <c r="O565" i="1"/>
  <c r="O3152" i="1"/>
  <c r="O2804" i="1"/>
  <c r="O2673" i="1"/>
  <c r="O1665" i="1"/>
  <c r="O3135" i="1"/>
  <c r="O3321" i="1"/>
  <c r="O3911" i="1"/>
  <c r="O3987" i="1"/>
  <c r="O2001" i="1"/>
  <c r="O3292" i="1"/>
  <c r="O3702" i="1"/>
  <c r="O3916" i="1"/>
  <c r="O3456" i="1"/>
  <c r="O2277" i="1"/>
  <c r="O3583" i="1"/>
  <c r="O4022" i="1"/>
  <c r="O1185" i="1"/>
  <c r="O2172" i="1"/>
  <c r="O3039" i="1"/>
  <c r="O959" i="1"/>
  <c r="O1047" i="1"/>
  <c r="O2208" i="1"/>
  <c r="O1470" i="1"/>
  <c r="O4071" i="1"/>
  <c r="O759" i="1"/>
  <c r="O3180" i="1"/>
  <c r="O4050" i="1"/>
  <c r="O3335" i="1"/>
  <c r="O2251" i="1"/>
  <c r="O1872" i="1"/>
  <c r="O3734" i="1"/>
  <c r="O199" i="1"/>
  <c r="O1885" i="1"/>
  <c r="O907" i="1"/>
  <c r="O831" i="1"/>
  <c r="O4020" i="1"/>
  <c r="O172" i="1"/>
  <c r="O874" i="1"/>
  <c r="O880" i="1"/>
  <c r="O4003" i="1"/>
  <c r="O3931" i="1"/>
  <c r="O1208" i="1"/>
  <c r="O1527" i="1"/>
  <c r="O2220" i="1"/>
  <c r="O2477" i="1"/>
  <c r="O1287" i="1"/>
  <c r="O3143" i="1"/>
  <c r="O316" i="1"/>
  <c r="O1362" i="1"/>
  <c r="O1650" i="1"/>
  <c r="O927" i="1"/>
  <c r="O3409" i="1"/>
  <c r="O2639" i="1"/>
  <c r="O3182" i="1"/>
  <c r="O857" i="1"/>
  <c r="O771" i="1"/>
  <c r="O1927" i="1"/>
  <c r="O2626" i="1"/>
  <c r="O1266" i="1"/>
  <c r="O1355" i="1"/>
  <c r="O2758" i="1"/>
  <c r="O1983" i="1"/>
  <c r="O2449" i="1"/>
  <c r="O656" i="1"/>
  <c r="O2303" i="1"/>
  <c r="O31" i="1"/>
  <c r="O3172" i="1"/>
  <c r="O3668" i="1"/>
  <c r="O2185" i="1"/>
  <c r="O2127" i="1"/>
  <c r="O11" i="1"/>
  <c r="O2789" i="1"/>
  <c r="O2608" i="1"/>
  <c r="O92" i="1"/>
  <c r="O3547" i="1"/>
  <c r="O2479" i="1"/>
  <c r="O3444" i="1"/>
  <c r="O892" i="1"/>
  <c r="O1140" i="1"/>
  <c r="O3157" i="1"/>
  <c r="O1788" i="1"/>
  <c r="O666" i="1"/>
  <c r="O787" i="1"/>
  <c r="O821" i="1"/>
  <c r="O1024" i="1"/>
  <c r="O2465" i="1"/>
  <c r="O1584" i="1"/>
  <c r="O1481" i="1"/>
  <c r="O3540" i="1"/>
  <c r="O3586" i="1"/>
  <c r="O3711" i="1"/>
  <c r="O182" i="1"/>
  <c r="O3373" i="1"/>
  <c r="O3496" i="1"/>
  <c r="O3695" i="1"/>
  <c r="O4029" i="1"/>
  <c r="O3607" i="1"/>
  <c r="O78" i="1"/>
  <c r="O265" i="1"/>
  <c r="O1380" i="1"/>
  <c r="O593" i="1"/>
  <c r="O711" i="1"/>
  <c r="O2102" i="1"/>
  <c r="O966" i="1"/>
  <c r="O993" i="1"/>
  <c r="O1325" i="1"/>
  <c r="O2276" i="1"/>
  <c r="O2834" i="1"/>
  <c r="O3432" i="1"/>
  <c r="O1242" i="1"/>
  <c r="O3871" i="1"/>
  <c r="O3078" i="1"/>
  <c r="O2545" i="1"/>
  <c r="O3327" i="1"/>
  <c r="O855" i="1"/>
  <c r="O2925" i="1"/>
  <c r="O2325" i="1"/>
  <c r="O1916" i="1"/>
  <c r="O1441" i="1"/>
  <c r="O2846" i="1"/>
  <c r="O4091" i="1"/>
  <c r="O513" i="1"/>
  <c r="O2374" i="1"/>
  <c r="O3921" i="1"/>
  <c r="O883" i="1"/>
  <c r="O919" i="1"/>
  <c r="O232" i="1"/>
  <c r="O904" i="1"/>
  <c r="O1175" i="1"/>
  <c r="O2391" i="1"/>
  <c r="O2765" i="1"/>
  <c r="O1310" i="1"/>
  <c r="O2856" i="1"/>
  <c r="O3464" i="1"/>
  <c r="O3369" i="1"/>
  <c r="O3610" i="1"/>
  <c r="O1921" i="1"/>
  <c r="O2167" i="1"/>
  <c r="O2559" i="1"/>
  <c r="O3296" i="1"/>
  <c r="O2862" i="1"/>
  <c r="O2572" i="1"/>
  <c r="O2770" i="1"/>
  <c r="O3411" i="1"/>
  <c r="O3652" i="1"/>
  <c r="O2894" i="1"/>
  <c r="O1978" i="1"/>
  <c r="O888" i="1"/>
  <c r="O526" i="1"/>
  <c r="O1008" i="1"/>
  <c r="O3998" i="1"/>
  <c r="O1045" i="1"/>
  <c r="O1480" i="1"/>
  <c r="O3257" i="1"/>
  <c r="O4083" i="1"/>
  <c r="O2590" i="1"/>
  <c r="O3976" i="1"/>
  <c r="O3316" i="1"/>
  <c r="O3138" i="1"/>
  <c r="O2141" i="1"/>
  <c r="O2471" i="1"/>
  <c r="O3396" i="1"/>
  <c r="O3609" i="1"/>
  <c r="O3791" i="1"/>
  <c r="O2881" i="1"/>
  <c r="O1464" i="1"/>
  <c r="O312" i="1"/>
  <c r="O3579" i="1"/>
  <c r="O893" i="1"/>
  <c r="O1920" i="1"/>
  <c r="O2464" i="1"/>
  <c r="O117" i="1"/>
  <c r="O820" i="1"/>
  <c r="O2472" i="1"/>
  <c r="O1363" i="1"/>
  <c r="O292" i="1"/>
  <c r="O878" i="1"/>
  <c r="O1901" i="1"/>
  <c r="O2823" i="1"/>
  <c r="O848" i="1"/>
  <c r="O3422" i="1"/>
  <c r="O3163" i="1"/>
  <c r="O2123" i="1"/>
  <c r="O1551" i="1"/>
  <c r="O3407" i="1"/>
  <c r="O474" i="1"/>
  <c r="O3380" i="1"/>
  <c r="O829" i="1"/>
  <c r="O1722" i="1"/>
  <c r="O55" i="1"/>
  <c r="O2264" i="1"/>
  <c r="O2106" i="1"/>
  <c r="O1314" i="1"/>
  <c r="O153" i="1"/>
  <c r="O2309" i="1"/>
  <c r="O105" i="1"/>
  <c r="O1662" i="1"/>
  <c r="O897" i="1"/>
  <c r="O2494" i="1"/>
  <c r="O3338" i="1"/>
  <c r="O1296" i="1"/>
  <c r="O814" i="1"/>
  <c r="O2619" i="1"/>
  <c r="O2627" i="1"/>
  <c r="O2469" i="1"/>
  <c r="O3455" i="1"/>
  <c r="O3828" i="1"/>
  <c r="O4072" i="1"/>
  <c r="O4049" i="1"/>
  <c r="O1419" i="1"/>
  <c r="O1579" i="1"/>
  <c r="O2357" i="1"/>
  <c r="O2683" i="1"/>
  <c r="O563" i="1"/>
  <c r="O2042" i="1"/>
  <c r="O1928" i="1"/>
  <c r="O670" i="1"/>
  <c r="O1394" i="1"/>
  <c r="O2206" i="1"/>
  <c r="O2893" i="1"/>
  <c r="O52" i="1"/>
  <c r="O1824" i="1"/>
  <c r="O2114" i="1"/>
  <c r="O2233" i="1"/>
  <c r="O1261" i="1"/>
  <c r="O3713" i="1"/>
  <c r="O2224" i="1"/>
  <c r="O873" i="1"/>
  <c r="O3401" i="1"/>
  <c r="O3902" i="1"/>
  <c r="O1569" i="1"/>
  <c r="O3980" i="1"/>
  <c r="O1793" i="1"/>
  <c r="O3297" i="1"/>
  <c r="O2863" i="1"/>
  <c r="O3291" i="1"/>
  <c r="O2139" i="1"/>
  <c r="O2624" i="1"/>
  <c r="O2488" i="1"/>
  <c r="O1648" i="1"/>
  <c r="O3569" i="1"/>
  <c r="O970" i="1"/>
  <c r="O1324" i="1"/>
  <c r="O3974" i="1"/>
  <c r="O2900" i="1"/>
  <c r="O2467" i="1"/>
  <c r="O1894" i="1"/>
  <c r="O1548" i="1"/>
  <c r="O714" i="1"/>
  <c r="O1673" i="1"/>
  <c r="O2217" i="1"/>
  <c r="O3720" i="1"/>
  <c r="O3665" i="1"/>
  <c r="O2887" i="1"/>
  <c r="O1997" i="1"/>
  <c r="O693" i="1"/>
  <c r="O548" i="1"/>
  <c r="O179" i="1"/>
  <c r="O3325" i="1"/>
  <c r="O2966" i="1"/>
  <c r="O3843" i="1"/>
  <c r="O1743" i="1"/>
  <c r="O3742" i="1"/>
  <c r="O3065" i="1"/>
  <c r="O4093" i="1"/>
  <c r="O186" i="1"/>
  <c r="O472" i="1"/>
  <c r="O1705" i="1"/>
  <c r="O2582" i="1"/>
  <c r="O2326" i="1"/>
  <c r="O3757" i="1"/>
  <c r="O2231" i="1"/>
  <c r="O1129" i="1"/>
  <c r="O3727" i="1"/>
  <c r="O1357" i="1"/>
  <c r="O3502" i="1"/>
  <c r="O2146" i="1"/>
  <c r="O2816" i="1"/>
  <c r="O2640" i="1"/>
  <c r="O955" i="1"/>
  <c r="O125" i="1"/>
  <c r="O541" i="1"/>
  <c r="O2818" i="1"/>
  <c r="O2234" i="1"/>
  <c r="O2481" i="1"/>
  <c r="O815" i="1"/>
  <c r="O2796" i="1"/>
  <c r="O1834" i="1"/>
  <c r="O2002" i="1"/>
  <c r="O3103" i="1"/>
  <c r="O3883" i="1"/>
  <c r="O4011" i="1"/>
  <c r="O3857" i="1"/>
  <c r="O1598" i="1"/>
  <c r="O2768" i="1"/>
  <c r="O3744" i="1"/>
  <c r="O543" i="1"/>
  <c r="O937" i="1"/>
  <c r="O1101" i="1"/>
  <c r="O1231" i="1"/>
  <c r="O1485" i="1"/>
  <c r="O2564" i="1"/>
  <c r="O2694" i="1"/>
  <c r="O2764" i="1"/>
  <c r="O3749" i="1"/>
  <c r="O3903" i="1"/>
  <c r="O3943" i="1"/>
  <c r="O3952" i="1"/>
  <c r="O461" i="1"/>
  <c r="O940" i="1"/>
  <c r="O1173" i="1"/>
  <c r="O1449" i="1"/>
  <c r="O1906" i="1"/>
  <c r="O1990" i="1"/>
  <c r="O2130" i="1"/>
  <c r="O2356" i="1"/>
  <c r="O2393" i="1"/>
  <c r="O2904" i="1"/>
  <c r="O3096" i="1"/>
  <c r="O3954" i="1"/>
  <c r="O4068" i="1"/>
  <c r="O592" i="1"/>
  <c r="O2268" i="1"/>
  <c r="O3907" i="1"/>
  <c r="O1414" i="1"/>
  <c r="O912" i="1"/>
  <c r="O1825" i="1"/>
  <c r="O3329" i="1"/>
  <c r="O1915" i="1"/>
  <c r="O3195" i="1"/>
  <c r="O2807" i="1"/>
  <c r="O1356" i="1"/>
  <c r="O3961" i="1"/>
  <c r="O2858" i="1"/>
  <c r="O1150" i="1"/>
  <c r="O3551" i="1"/>
  <c r="O2266" i="1"/>
  <c r="O3397" i="1"/>
  <c r="O1289" i="1"/>
  <c r="O1404" i="1"/>
  <c r="O945" i="1"/>
  <c r="O1687" i="1"/>
  <c r="O3142" i="1"/>
  <c r="O1038" i="1"/>
  <c r="O1091" i="1"/>
  <c r="O710" i="1"/>
  <c r="O2852" i="1"/>
  <c r="O3246" i="1"/>
  <c r="O2253" i="1"/>
  <c r="O1223" i="1"/>
  <c r="O4060" i="1"/>
  <c r="O2697" i="1"/>
  <c r="O3080" i="1"/>
  <c r="O2022" i="1"/>
  <c r="O2819" i="1"/>
  <c r="O3053" i="1"/>
  <c r="O3848" i="1"/>
  <c r="O1108" i="1"/>
  <c r="O647" i="1"/>
  <c r="O1562" i="1"/>
  <c r="O1157" i="1"/>
  <c r="O2502" i="1"/>
  <c r="O3677" i="1"/>
  <c r="O603" i="1"/>
  <c r="O2850" i="1"/>
  <c r="O2996" i="1"/>
  <c r="O1145" i="1"/>
  <c r="O1112" i="1"/>
  <c r="O1472" i="1"/>
  <c r="O1925" i="1"/>
  <c r="O3137" i="1"/>
  <c r="O2558" i="1"/>
  <c r="O3332" i="1"/>
  <c r="O2581" i="1"/>
  <c r="O2126" i="1"/>
  <c r="O3992" i="1"/>
  <c r="O2157" i="1"/>
  <c r="O3560" i="1"/>
  <c r="O4104" i="1"/>
  <c r="O3207" i="1"/>
  <c r="O2660" i="1"/>
  <c r="O860" i="1"/>
  <c r="O3973" i="1"/>
  <c r="O2218" i="1"/>
  <c r="O3589" i="1"/>
  <c r="O2169" i="1"/>
  <c r="O867" i="1"/>
  <c r="O720" i="1"/>
  <c r="O2868" i="1"/>
  <c r="O3968" i="1"/>
  <c r="O457" i="1"/>
  <c r="O2438" i="1"/>
  <c r="O2403" i="1"/>
  <c r="O3417" i="1"/>
  <c r="O2238" i="1"/>
  <c r="O2741" i="1"/>
  <c r="O1023" i="1"/>
  <c r="O1738" i="1"/>
  <c r="O2603" i="1"/>
  <c r="O97" i="1"/>
  <c r="O2171" i="1"/>
  <c r="O926" i="1"/>
  <c r="O17" i="1"/>
  <c r="O2137" i="1"/>
  <c r="O3842" i="1"/>
  <c r="O96" i="1"/>
  <c r="O2737" i="1"/>
  <c r="O884" i="1"/>
  <c r="O2629" i="1"/>
  <c r="O3822" i="1"/>
  <c r="O2232" i="1"/>
  <c r="O881" i="1"/>
  <c r="O2258" i="1"/>
  <c r="O1391" i="1"/>
  <c r="O1041" i="1"/>
  <c r="O2134" i="1"/>
  <c r="O1711" i="1"/>
  <c r="O2324" i="1"/>
  <c r="O1909" i="1"/>
  <c r="O2132" i="1"/>
  <c r="O2235" i="1"/>
  <c r="O1382" i="1"/>
  <c r="O70" i="1"/>
  <c r="O3565" i="1"/>
  <c r="O3072" i="1"/>
  <c r="O2918" i="1"/>
  <c r="O1596" i="1"/>
  <c r="O450" i="1"/>
  <c r="O555" i="1"/>
  <c r="O2372" i="1"/>
  <c r="O2077" i="1"/>
  <c r="O699" i="1"/>
  <c r="O458" i="1"/>
  <c r="O157" i="1"/>
  <c r="O3071" i="1"/>
  <c r="O2837" i="1"/>
  <c r="O3672" i="1"/>
  <c r="O3477" i="1"/>
  <c r="O3578" i="1"/>
  <c r="O1544" i="1"/>
  <c r="O619" i="1"/>
  <c r="O571" i="1"/>
  <c r="O576" i="1"/>
  <c r="O939" i="1"/>
  <c r="O941" i="1"/>
  <c r="O1135" i="1"/>
  <c r="O1573" i="1"/>
  <c r="O1795" i="1"/>
  <c r="O3866" i="1"/>
  <c r="O4007" i="1"/>
  <c r="O150" i="1"/>
  <c r="O215" i="1"/>
  <c r="O1740" i="1"/>
  <c r="O2865" i="1"/>
  <c r="O2911" i="1"/>
  <c r="O4094" i="1"/>
  <c r="O2842" i="1"/>
  <c r="O2131" i="1"/>
  <c r="O2153" i="1"/>
  <c r="O920" i="1"/>
  <c r="O3452" i="1"/>
  <c r="O76" i="1"/>
  <c r="O858" i="1"/>
  <c r="O721" i="1"/>
  <c r="O1194" i="1"/>
  <c r="O1235" i="1"/>
  <c r="O3294" i="1"/>
  <c r="O964" i="1"/>
  <c r="O1500" i="1"/>
  <c r="O1790" i="1"/>
  <c r="O2319" i="1"/>
  <c r="O2953" i="1"/>
  <c r="O2785" i="1"/>
  <c r="O850" i="1"/>
  <c r="O3136" i="1"/>
  <c r="O2906" i="1"/>
  <c r="O933" i="1"/>
  <c r="O1084" i="1"/>
  <c r="O3085" i="1"/>
  <c r="O1082" i="1"/>
  <c r="O4075" i="1"/>
  <c r="O3642" i="1"/>
  <c r="O3981" i="1"/>
  <c r="O2382" i="1"/>
  <c r="O2864" i="1"/>
  <c r="O3590" i="1"/>
  <c r="O2742" i="1"/>
  <c r="O3311" i="1"/>
  <c r="O890" i="1"/>
  <c r="O865" i="1"/>
  <c r="O2601" i="1"/>
  <c r="O1688" i="1"/>
  <c r="O1875" i="1"/>
  <c r="O2158" i="1"/>
  <c r="O1118" i="1"/>
  <c r="O3285" i="1"/>
  <c r="O735" i="1"/>
  <c r="O1104" i="1"/>
  <c r="O2650" i="1"/>
  <c r="O3461" i="1"/>
  <c r="O3997" i="1"/>
  <c r="O1483" i="1"/>
  <c r="O3889" i="1"/>
  <c r="O2702" i="1"/>
  <c r="O1164" i="1"/>
  <c r="O2693" i="1"/>
  <c r="O3794" i="1"/>
  <c r="O2757" i="1"/>
  <c r="O3619" i="1"/>
  <c r="O467" i="1"/>
  <c r="O1402" i="1"/>
  <c r="O2504" i="1"/>
  <c r="O1877" i="1"/>
  <c r="O1918" i="1"/>
  <c r="O2405" i="1"/>
  <c r="O460" i="1"/>
  <c r="O4105" i="1"/>
  <c r="O516" i="1"/>
  <c r="O3088" i="1"/>
  <c r="O428" i="1"/>
  <c r="O595" i="1"/>
  <c r="O456" i="1"/>
  <c r="O607" i="1"/>
  <c r="O1874" i="1"/>
  <c r="O3431" i="1"/>
  <c r="O3910" i="1"/>
  <c r="O2521" i="1"/>
  <c r="O1067" i="1"/>
  <c r="O1105" i="1"/>
  <c r="O775" i="1"/>
  <c r="O1488" i="1"/>
  <c r="O4051" i="1"/>
  <c r="O2854" i="1"/>
  <c r="O85" i="1"/>
  <c r="O2880" i="1"/>
  <c r="O2260" i="1"/>
  <c r="O234" i="1"/>
  <c r="O4113" i="1"/>
  <c r="O601" i="1"/>
  <c r="O2353" i="1"/>
  <c r="O151" i="1"/>
  <c r="O468" i="1"/>
  <c r="O3706" i="1"/>
  <c r="O3564" i="1"/>
  <c r="O2203" i="1"/>
  <c r="O4" i="1"/>
  <c r="O3649" i="1"/>
  <c r="O4010" i="1"/>
  <c r="O1077" i="1"/>
  <c r="O1430" i="1"/>
  <c r="O3964" i="1"/>
  <c r="O2349" i="1"/>
  <c r="O3144" i="1"/>
  <c r="O4095" i="1"/>
  <c r="O914" i="1"/>
  <c r="O1055" i="1"/>
  <c r="O1456" i="1"/>
  <c r="O1494" i="1"/>
  <c r="O2508" i="1"/>
  <c r="O2643" i="1"/>
  <c r="O4065" i="1"/>
  <c r="O154" i="1"/>
  <c r="O1111" i="1"/>
  <c r="O1585" i="1"/>
  <c r="O2410" i="1"/>
  <c r="O3928" i="1"/>
  <c r="O3013" i="1"/>
  <c r="O3190" i="1"/>
  <c r="O1552" i="1"/>
  <c r="O2274" i="1"/>
  <c r="O4112" i="1"/>
  <c r="O882" i="1"/>
  <c r="O588" i="1"/>
  <c r="O1581" i="1"/>
  <c r="O2822" i="1"/>
  <c r="O486" i="1"/>
  <c r="O2335" i="1"/>
  <c r="O3538" i="1"/>
  <c r="O156" i="1"/>
  <c r="O3873" i="1"/>
  <c r="O2866" i="1"/>
  <c r="O2695" i="1"/>
  <c r="O3055" i="1"/>
  <c r="O2750" i="1"/>
  <c r="O684" i="1"/>
  <c r="O1117" i="1"/>
  <c r="O3891" i="1"/>
  <c r="O2700" i="1"/>
  <c r="O33" i="1"/>
  <c r="O1069" i="1"/>
  <c r="O702" i="1"/>
  <c r="O998" i="1"/>
  <c r="O2593" i="1"/>
  <c r="O2161" i="1"/>
  <c r="O4015" i="1"/>
  <c r="O455" i="1"/>
  <c r="O596" i="1"/>
  <c r="O992" i="1"/>
  <c r="O1424" i="1"/>
  <c r="O1876" i="1"/>
  <c r="O2348" i="1"/>
  <c r="O2436" i="1"/>
  <c r="O3110" i="1"/>
  <c r="O3855" i="1"/>
  <c r="O3122" i="1"/>
  <c r="O1987" i="1"/>
  <c r="O3194" i="1"/>
  <c r="O1074" i="1"/>
  <c r="O505" i="1"/>
  <c r="O1661" i="1"/>
  <c r="O1093" i="1"/>
  <c r="O2951" i="1"/>
  <c r="O2895" i="1"/>
  <c r="O3203" i="1"/>
  <c r="O3929" i="1"/>
  <c r="O462" i="1"/>
  <c r="O2154" i="1"/>
  <c r="O1770" i="1"/>
  <c r="O872" i="1"/>
  <c r="O2599" i="1"/>
  <c r="O3510" i="1"/>
  <c r="O1410" i="1"/>
  <c r="O2649" i="1"/>
  <c r="O2685" i="1"/>
  <c r="O2138" i="1"/>
  <c r="O425" i="1"/>
  <c r="O2256" i="1"/>
  <c r="O3399" i="1"/>
  <c r="O127" i="1"/>
  <c r="O1560" i="1"/>
  <c r="O1721" i="1"/>
  <c r="O1160" i="1"/>
  <c r="O1801" i="1"/>
  <c r="O3989" i="1"/>
  <c r="O2327" i="1"/>
  <c r="O3662" i="1"/>
  <c r="O2769" i="1"/>
  <c r="O3962" i="1"/>
  <c r="O2766" i="1"/>
  <c r="O1070" i="1"/>
  <c r="O2140" i="1"/>
  <c r="O4092" i="1"/>
  <c r="O1095" i="1"/>
  <c r="O663" i="1"/>
  <c r="O2060" i="1"/>
  <c r="O1184" i="1"/>
  <c r="O2432" i="1"/>
  <c r="O902" i="1"/>
  <c r="O1131" i="1"/>
  <c r="O1907" i="1"/>
  <c r="O3963" i="1"/>
  <c r="O4043" i="1"/>
  <c r="O1119" i="1"/>
  <c r="O496" i="1"/>
  <c r="O3108" i="1"/>
  <c r="O4109" i="1"/>
  <c r="O3924" i="1"/>
  <c r="O2641" i="1"/>
  <c r="O2215" i="1"/>
  <c r="O849" i="1"/>
  <c r="O4018" i="1"/>
  <c r="O3737" i="1"/>
  <c r="O2125" i="1"/>
  <c r="O3747" i="1"/>
  <c r="O2888" i="1"/>
  <c r="O1102" i="1"/>
  <c r="O1044" i="1"/>
  <c r="O3860" i="1"/>
  <c r="O499" i="1"/>
  <c r="O886" i="1"/>
  <c r="O1075" i="1"/>
  <c r="O1791" i="1"/>
  <c r="O2843" i="1"/>
  <c r="O3123" i="1"/>
  <c r="O3131" i="1"/>
  <c r="O3738" i="1"/>
  <c r="O4026" i="1"/>
  <c r="O122" i="1"/>
  <c r="O144" i="1"/>
  <c r="O161" i="1"/>
  <c r="O217" i="1"/>
  <c r="O484" i="1"/>
  <c r="O511" i="1"/>
  <c r="O579" i="1"/>
  <c r="O599" i="1"/>
  <c r="O608" i="1"/>
  <c r="O632" i="1"/>
  <c r="O773" i="1"/>
  <c r="O1178" i="1"/>
  <c r="O1545" i="1"/>
  <c r="O1566" i="1"/>
  <c r="O1869" i="1"/>
  <c r="O1913" i="1"/>
  <c r="O2376" i="1"/>
  <c r="O2398" i="1"/>
  <c r="O2687" i="1"/>
  <c r="O2779" i="1"/>
  <c r="O3112" i="1"/>
  <c r="O3134" i="1"/>
  <c r="O3854" i="1"/>
  <c r="O3870" i="1"/>
  <c r="O3880" i="1"/>
  <c r="O3919" i="1"/>
  <c r="O4002" i="1"/>
  <c r="O4086" i="1"/>
  <c r="O4087" i="1"/>
  <c r="O2905" i="1"/>
  <c r="O3986" i="1"/>
  <c r="O3852" i="1"/>
  <c r="O4088" i="1"/>
  <c r="O1080" i="1"/>
  <c r="O451" i="1"/>
  <c r="O875" i="1"/>
  <c r="O2763" i="1"/>
  <c r="O550" i="1"/>
  <c r="O2825" i="1"/>
  <c r="O552" i="1"/>
  <c r="O1726" i="1"/>
  <c r="O2743" i="1"/>
  <c r="O2978" i="1"/>
  <c r="O2921" i="1"/>
  <c r="O551" i="1"/>
  <c r="O2155" i="1"/>
  <c r="O2656" i="1"/>
  <c r="O2133" i="1"/>
  <c r="O2415" i="1"/>
  <c r="O999" i="1"/>
  <c r="O3990" i="1"/>
  <c r="O2425" i="1"/>
  <c r="O1757" i="1"/>
  <c r="O1812" i="1"/>
  <c r="O3644" i="1"/>
  <c r="O1409" i="1"/>
  <c r="O676" i="1"/>
  <c r="O1088" i="1"/>
  <c r="O1437" i="1"/>
  <c r="O3076" i="1"/>
  <c r="O2538" i="1"/>
  <c r="O4021" i="1"/>
  <c r="O2726" i="1"/>
  <c r="O779" i="1"/>
  <c r="O2892" i="1"/>
  <c r="O3959" i="1"/>
  <c r="O4044" i="1"/>
  <c r="O1103" i="1"/>
  <c r="O4067" i="1"/>
  <c r="O1099" i="1"/>
  <c r="O694" i="1"/>
  <c r="O3126" i="1"/>
  <c r="O1821" i="1"/>
  <c r="O1407" i="1"/>
  <c r="O1420" i="1"/>
  <c r="O1123" i="1"/>
  <c r="O2897" i="1"/>
  <c r="O4004" i="1"/>
  <c r="O194" i="1"/>
  <c r="O1171" i="1"/>
  <c r="O3868" i="1"/>
  <c r="O169" i="1"/>
  <c r="O514" i="1"/>
  <c r="O1717" i="1"/>
  <c r="O3105" i="1"/>
  <c r="O3942" i="1"/>
  <c r="O3972" i="1"/>
  <c r="O2135" i="1"/>
  <c r="O2162" i="1"/>
  <c r="O2690" i="1"/>
  <c r="O3927" i="1"/>
  <c r="O3797" i="1"/>
  <c r="O586" i="1"/>
  <c r="O611" i="1"/>
  <c r="O1115" i="1"/>
  <c r="O1128" i="1"/>
  <c r="O1244" i="1"/>
  <c r="O1583" i="1"/>
  <c r="O2759" i="1"/>
  <c r="O2851" i="1"/>
  <c r="O163" i="1"/>
  <c r="O442" i="1"/>
  <c r="O445" i="1"/>
  <c r="O449" i="1"/>
  <c r="O765" i="1"/>
  <c r="O1092" i="1"/>
  <c r="O1121" i="1"/>
  <c r="O1141" i="1"/>
  <c r="O1180" i="1"/>
  <c r="O1408" i="1"/>
  <c r="O1484" i="1"/>
  <c r="O1501" i="1"/>
  <c r="O1696" i="1"/>
  <c r="O1703" i="1"/>
  <c r="O1865" i="1"/>
  <c r="O2128" i="1"/>
  <c r="O2418" i="1"/>
  <c r="O2442" i="1"/>
  <c r="O2588" i="1"/>
  <c r="O2591" i="1"/>
  <c r="O2889" i="1"/>
  <c r="O3067" i="1"/>
  <c r="O3121" i="1"/>
  <c r="O3808" i="1"/>
  <c r="O3917" i="1"/>
  <c r="O3941" i="1"/>
  <c r="O3947" i="1"/>
  <c r="O3996" i="1"/>
  <c r="O4009" i="1"/>
  <c r="O4081" i="1"/>
  <c r="O734" i="1"/>
  <c r="O422" i="1"/>
  <c r="O432" i="1"/>
  <c r="O4013" i="1"/>
  <c r="O2245" i="1"/>
  <c r="O1904" i="1"/>
  <c r="O159" i="1"/>
  <c r="O562" i="1"/>
  <c r="O638" i="1"/>
  <c r="O2662" i="1"/>
  <c r="O507" i="1"/>
  <c r="O1125" i="1"/>
  <c r="O1132" i="1"/>
  <c r="O1116" i="1"/>
  <c r="O3602" i="1"/>
  <c r="O546" i="1"/>
  <c r="O1094" i="1"/>
  <c r="O2903" i="1"/>
  <c r="O427" i="1"/>
  <c r="O598" i="1"/>
  <c r="O640" i="1"/>
  <c r="O1046" i="1"/>
  <c r="O1083" i="1"/>
  <c r="O1543" i="1"/>
  <c r="O1881" i="1"/>
  <c r="O3995" i="1"/>
  <c r="O983" i="1"/>
  <c r="O2950" i="1"/>
  <c r="O1413" i="1"/>
  <c r="O2877" i="1"/>
  <c r="O1917" i="1"/>
  <c r="O580" i="1"/>
  <c r="O637" i="1"/>
  <c r="O668" i="1"/>
  <c r="O780" i="1"/>
  <c r="O1867" i="1"/>
  <c r="O2362" i="1"/>
  <c r="O4008" i="1"/>
  <c r="O4074" i="1"/>
  <c r="O1813" i="1"/>
  <c r="O4084" i="1"/>
  <c r="O2396" i="1"/>
  <c r="O3807" i="1"/>
  <c r="O3906" i="1"/>
  <c r="O1183" i="1"/>
  <c r="O1422" i="1"/>
  <c r="O2150" i="1"/>
  <c r="O2156" i="1"/>
  <c r="O2386" i="1"/>
  <c r="O2585" i="1"/>
  <c r="O123" i="1"/>
  <c r="O173" i="1"/>
  <c r="O196" i="1"/>
  <c r="O214" i="1"/>
  <c r="O216" i="1"/>
  <c r="O437" i="1"/>
  <c r="O447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984" i="1"/>
  <c r="O1049" i="1"/>
  <c r="O1113" i="1"/>
  <c r="O1130" i="1"/>
  <c r="O1136" i="1"/>
  <c r="O1318" i="1"/>
  <c r="O1412" i="1"/>
  <c r="O1416" i="1"/>
  <c r="O1442" i="1"/>
  <c r="O1452" i="1"/>
  <c r="O1453" i="1"/>
  <c r="O1499" i="1"/>
  <c r="O1547" i="1"/>
  <c r="O1589" i="1"/>
  <c r="O1595" i="1"/>
  <c r="O1600" i="1"/>
  <c r="O1704" i="1"/>
  <c r="O1724" i="1"/>
  <c r="O1729" i="1"/>
  <c r="O1736" i="1"/>
  <c r="O1741" i="1"/>
  <c r="O1988" i="1"/>
  <c r="O1994" i="1"/>
  <c r="O2148" i="1"/>
  <c r="O2346" i="1"/>
  <c r="O2420" i="1"/>
  <c r="O2423" i="1"/>
  <c r="O2424" i="1"/>
  <c r="O2427" i="1"/>
  <c r="O2429" i="1"/>
  <c r="O2430" i="1"/>
  <c r="O2433" i="1"/>
  <c r="O2434" i="1"/>
  <c r="O2584" i="1"/>
  <c r="O2596" i="1"/>
  <c r="O2691" i="1"/>
  <c r="O2696" i="1"/>
  <c r="O2771" i="1"/>
  <c r="O2775" i="1"/>
  <c r="O2909" i="1"/>
  <c r="O2912" i="1"/>
  <c r="O2915" i="1"/>
  <c r="O2916" i="1"/>
  <c r="O2943" i="1"/>
  <c r="O2948" i="1"/>
  <c r="O3057" i="1"/>
  <c r="O3060" i="1"/>
  <c r="O3074" i="1"/>
  <c r="O3119" i="1"/>
  <c r="O3202" i="1"/>
  <c r="O3631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4115" i="1"/>
  <c r="R2245" i="1"/>
  <c r="R1255" i="1"/>
  <c r="R1014" i="1"/>
  <c r="R2016" i="1"/>
  <c r="R3842" i="1"/>
  <c r="R2613" i="1"/>
  <c r="R80" i="1"/>
  <c r="R2247" i="1"/>
  <c r="R2261" i="1"/>
  <c r="R2187" i="1"/>
  <c r="R2271" i="1"/>
  <c r="R1945" i="1"/>
  <c r="R2077" i="1"/>
  <c r="R2723" i="1"/>
  <c r="R644" i="1"/>
  <c r="R1960" i="1"/>
  <c r="R2626" i="1"/>
  <c r="R2244" i="1"/>
  <c r="R2274" i="1"/>
  <c r="R1662" i="1"/>
  <c r="R2233" i="1"/>
  <c r="R1480" i="1"/>
  <c r="R2230" i="1"/>
  <c r="R2236" i="1"/>
  <c r="R1972" i="1"/>
  <c r="R1963" i="1"/>
  <c r="R2194" i="1"/>
  <c r="R1980" i="1"/>
  <c r="R2189" i="1"/>
  <c r="R2737" i="1"/>
  <c r="R2252" i="1"/>
  <c r="R2627" i="1"/>
  <c r="R2199" i="1"/>
  <c r="R2227" i="1"/>
  <c r="R2018" i="1"/>
  <c r="R1764" i="1"/>
  <c r="R2619" i="1"/>
  <c r="R2013" i="1"/>
  <c r="R2047" i="1"/>
  <c r="R2243" i="1"/>
  <c r="R1950" i="1"/>
  <c r="R1946" i="1"/>
  <c r="R1217" i="1"/>
  <c r="R2263" i="1"/>
  <c r="R2272" i="1"/>
  <c r="R2204" i="1"/>
  <c r="R1956" i="1"/>
  <c r="R1974" i="1"/>
  <c r="R1478" i="1"/>
  <c r="R2603" i="1"/>
  <c r="R2629" i="1"/>
  <c r="R2259" i="1"/>
  <c r="R2026" i="1"/>
  <c r="R1971" i="1"/>
  <c r="R1514" i="1"/>
  <c r="R2078" i="1"/>
  <c r="R2202" i="1"/>
  <c r="R2196" i="1"/>
  <c r="R2238" i="1"/>
  <c r="R2329" i="1"/>
  <c r="R2184" i="1"/>
  <c r="R2338" i="1"/>
  <c r="R2082" i="1"/>
  <c r="R2045" i="1"/>
  <c r="R2191" i="1"/>
  <c r="R1403" i="1"/>
  <c r="R2234" i="1"/>
  <c r="R2015" i="1"/>
  <c r="R2729" i="1"/>
  <c r="R2185" i="1"/>
  <c r="R2021" i="1"/>
  <c r="R1534" i="1"/>
  <c r="R2052" i="1"/>
  <c r="R2256" i="1"/>
  <c r="R2996" i="1"/>
  <c r="R1467" i="1"/>
  <c r="R2195" i="1"/>
  <c r="R2312" i="1"/>
  <c r="R2449" i="1"/>
  <c r="R1382" i="1"/>
  <c r="R2040" i="1"/>
  <c r="R1536" i="1"/>
  <c r="R2190" i="1"/>
  <c r="R2277" i="1"/>
  <c r="R2609" i="1"/>
  <c r="R2282" i="1"/>
  <c r="R1979" i="1"/>
  <c r="R1957" i="1"/>
  <c r="R79" i="1"/>
  <c r="R2036" i="1"/>
  <c r="R316" i="1"/>
  <c r="R2741" i="1"/>
  <c r="R2203" i="1"/>
  <c r="R2003" i="1"/>
  <c r="R2269" i="1"/>
  <c r="R1346" i="1"/>
  <c r="R2246" i="1"/>
  <c r="R1976" i="1"/>
  <c r="R1969" i="1"/>
  <c r="R2031" i="1"/>
  <c r="R1982" i="1"/>
  <c r="R2635" i="1"/>
  <c r="R2054" i="1"/>
  <c r="R2239" i="1"/>
  <c r="R1023" i="1"/>
  <c r="R2709" i="1"/>
  <c r="R2301" i="1"/>
  <c r="R1947" i="1"/>
  <c r="R1978" i="1"/>
  <c r="R1032" i="1"/>
  <c r="R3728" i="1"/>
  <c r="R3155" i="1"/>
  <c r="R2235" i="1"/>
  <c r="R3813" i="1"/>
  <c r="R2262" i="1"/>
  <c r="R2604" i="1"/>
  <c r="R1196" i="1"/>
  <c r="R2012" i="1"/>
  <c r="R2268" i="1"/>
  <c r="R3003" i="1"/>
  <c r="R2072" i="1"/>
  <c r="R738" i="1"/>
  <c r="R3355" i="1"/>
  <c r="R2005" i="1"/>
  <c r="R45" i="1"/>
  <c r="R1839" i="1"/>
  <c r="R248" i="1"/>
  <c r="R2011" i="1"/>
  <c r="R2034" i="1"/>
  <c r="R2611" i="1"/>
  <c r="R540" i="1"/>
  <c r="R3027" i="1"/>
  <c r="R646" i="1"/>
  <c r="R2039" i="1"/>
  <c r="R3710" i="1"/>
  <c r="R2267" i="1"/>
  <c r="R2726" i="1"/>
  <c r="R1259" i="1"/>
  <c r="R1958" i="1"/>
  <c r="R2341" i="1"/>
  <c r="R308" i="1"/>
  <c r="R2216" i="1"/>
  <c r="R1194" i="1"/>
  <c r="R3446" i="1"/>
  <c r="R2081" i="1"/>
  <c r="R2257" i="1"/>
  <c r="R3584" i="1"/>
  <c r="R3294" i="1"/>
  <c r="R1970" i="1"/>
  <c r="R2186" i="1"/>
  <c r="R320" i="1"/>
  <c r="R2273" i="1"/>
  <c r="R1530" i="1"/>
  <c r="R2023" i="1"/>
  <c r="R2073" i="1"/>
  <c r="R1224" i="1"/>
  <c r="R647" i="1"/>
  <c r="R1506" i="1"/>
  <c r="R1612" i="1"/>
  <c r="R2254" i="1"/>
  <c r="R2242" i="1"/>
  <c r="R2280" i="1"/>
  <c r="R1198" i="1"/>
  <c r="R656" i="1"/>
  <c r="R845" i="1"/>
  <c r="R2488" i="1"/>
  <c r="R1632" i="1"/>
  <c r="R2717" i="1"/>
  <c r="R1835" i="1"/>
  <c r="R1973" i="1"/>
  <c r="R1967" i="1"/>
  <c r="R1200" i="1"/>
  <c r="R1754" i="1"/>
  <c r="R1966" i="1"/>
  <c r="R1975" i="1"/>
  <c r="R384" i="1"/>
  <c r="R1212" i="1"/>
  <c r="R2107" i="1"/>
  <c r="R2330" i="1"/>
  <c r="R1199" i="1"/>
  <c r="R2724" i="1"/>
  <c r="R1378" i="1"/>
  <c r="R3654" i="1"/>
  <c r="R1538" i="1"/>
  <c r="R2177" i="1"/>
  <c r="R2008" i="1"/>
  <c r="R2042" i="1"/>
  <c r="R110" i="1"/>
  <c r="R2739" i="1"/>
  <c r="R3026" i="1"/>
  <c r="R2226" i="1"/>
  <c r="R1289" i="1"/>
  <c r="R2817" i="1"/>
  <c r="R1925" i="1"/>
  <c r="R264" i="1"/>
  <c r="R3720" i="1"/>
  <c r="R759" i="1"/>
  <c r="R1025" i="1"/>
  <c r="R2014" i="1"/>
  <c r="R2006" i="1"/>
  <c r="R833" i="1"/>
  <c r="R2710" i="1"/>
  <c r="R306" i="1"/>
  <c r="R287" i="1"/>
  <c r="R3820" i="1"/>
  <c r="R1955" i="1"/>
  <c r="R2032" i="1"/>
  <c r="R2117" i="1"/>
  <c r="R3832" i="1"/>
  <c r="R2610" i="1"/>
  <c r="R2258" i="1"/>
  <c r="R3393" i="1"/>
  <c r="R3368" i="1"/>
  <c r="R111" i="1"/>
  <c r="R2275" i="1"/>
  <c r="R1388" i="1"/>
  <c r="R2068" i="1"/>
  <c r="R858" i="1"/>
  <c r="R3364" i="1"/>
  <c r="R2004" i="1"/>
  <c r="R1509" i="1"/>
  <c r="R3473" i="1"/>
  <c r="R389" i="1"/>
  <c r="R658" i="1"/>
  <c r="R1260" i="1"/>
  <c r="R3039" i="1"/>
  <c r="R1385" i="1"/>
  <c r="R1953" i="1"/>
  <c r="R2335" i="1"/>
  <c r="R1285" i="1"/>
  <c r="R2037" i="1"/>
  <c r="R3316" i="1"/>
  <c r="R3410" i="1"/>
  <c r="R3721" i="1"/>
  <c r="R1977" i="1"/>
  <c r="R385" i="1"/>
  <c r="R1526" i="1"/>
  <c r="R1968" i="1"/>
  <c r="R1022" i="1"/>
  <c r="R1520" i="1"/>
  <c r="R1841" i="1"/>
  <c r="R790" i="1"/>
  <c r="R1351" i="1"/>
  <c r="R1380" i="1"/>
  <c r="R2445" i="1"/>
  <c r="R2501" i="1"/>
  <c r="R1257" i="1"/>
  <c r="R1676" i="1"/>
  <c r="R1752" i="1"/>
  <c r="R2059" i="1"/>
  <c r="R2730" i="1"/>
  <c r="R3464" i="1"/>
  <c r="R3601" i="1"/>
  <c r="R1952" i="1"/>
  <c r="R2027" i="1"/>
  <c r="R1252" i="1"/>
  <c r="R1838" i="1"/>
  <c r="R2215" i="1"/>
  <c r="R1204" i="1"/>
  <c r="R1256" i="1"/>
  <c r="R2067" i="1"/>
  <c r="R83" i="1"/>
  <c r="R1954" i="1"/>
  <c r="R2062" i="1"/>
  <c r="R2213" i="1"/>
  <c r="R1928" i="1"/>
  <c r="R2547" i="1"/>
  <c r="R846" i="1"/>
  <c r="R1964" i="1"/>
  <c r="R2022" i="1"/>
  <c r="R260" i="1"/>
  <c r="R2066" i="1"/>
  <c r="R3048" i="1"/>
  <c r="R3458" i="1"/>
  <c r="R3462" i="1"/>
  <c r="R1376" i="1"/>
  <c r="R1477" i="1"/>
  <c r="R3157" i="1"/>
  <c r="R2621" i="1"/>
  <c r="R1939" i="1"/>
  <c r="R2638" i="1"/>
  <c r="R2837" i="1"/>
  <c r="R3445" i="1"/>
  <c r="R3709" i="1"/>
  <c r="R254" i="1"/>
  <c r="R2192" i="1"/>
  <c r="R2283" i="1"/>
  <c r="R2284" i="1"/>
  <c r="R3397" i="1"/>
  <c r="R3607" i="1"/>
  <c r="R39" i="1"/>
  <c r="R1358" i="1"/>
  <c r="R391" i="1"/>
  <c r="R2043" i="1"/>
  <c r="R2457" i="1"/>
  <c r="R787" i="1"/>
  <c r="R2172" i="1"/>
  <c r="R2458" i="1"/>
  <c r="R825" i="1"/>
  <c r="R1539" i="1"/>
  <c r="R2266" i="1"/>
  <c r="R2467" i="1"/>
  <c r="R3009" i="1"/>
  <c r="R3510" i="1"/>
  <c r="R3539" i="1"/>
  <c r="R301" i="1"/>
  <c r="R747" i="1"/>
  <c r="R2035" i="1"/>
  <c r="R274" i="1"/>
  <c r="R2991" i="1"/>
  <c r="R289" i="1"/>
  <c r="R1533" i="1"/>
  <c r="R2315" i="1"/>
  <c r="R1681" i="1"/>
  <c r="R2975" i="1"/>
  <c r="R3257" i="1"/>
  <c r="R3308" i="1"/>
  <c r="R3593" i="1"/>
  <c r="R359" i="1"/>
  <c r="R1527" i="1"/>
  <c r="R1655" i="1"/>
  <c r="R3656" i="1"/>
  <c r="R66" i="1"/>
  <c r="R1362" i="1"/>
  <c r="R1883" i="1"/>
  <c r="R2293" i="1"/>
  <c r="R2447" i="1"/>
  <c r="R1220" i="1"/>
  <c r="R1935" i="1"/>
  <c r="R2614" i="1"/>
  <c r="R2998" i="1"/>
  <c r="R3180" i="1"/>
  <c r="R1377" i="1"/>
  <c r="R1942" i="1"/>
  <c r="R2231" i="1"/>
  <c r="R2304" i="1"/>
  <c r="R2479" i="1"/>
  <c r="R2670" i="1"/>
  <c r="R2978" i="1"/>
  <c r="R3345" i="1"/>
  <c r="R3451" i="1"/>
  <c r="R3605" i="1"/>
  <c r="R348" i="1"/>
  <c r="R1642" i="1"/>
  <c r="R2617" i="1"/>
  <c r="R2732" i="1"/>
  <c r="R2836" i="1"/>
  <c r="R3295" i="1"/>
  <c r="R2251" i="1"/>
  <c r="R3523" i="1"/>
  <c r="R1959" i="1"/>
  <c r="R2060" i="1"/>
  <c r="R2448" i="1"/>
  <c r="R3030" i="1"/>
  <c r="R37" i="1"/>
  <c r="R1402" i="1"/>
  <c r="R1831" i="1"/>
  <c r="R2057" i="1"/>
  <c r="R1266" i="1"/>
  <c r="R1503" i="1"/>
  <c r="R1890" i="1"/>
  <c r="R2639" i="1"/>
  <c r="R3050" i="1"/>
  <c r="R14" i="1"/>
  <c r="R1762" i="1"/>
  <c r="R2641" i="1"/>
  <c r="R3267" i="1"/>
  <c r="R1466" i="1"/>
  <c r="R2224" i="1"/>
  <c r="R2971" i="1"/>
  <c r="R3167" i="1"/>
  <c r="R1277" i="1"/>
  <c r="R1519" i="1"/>
  <c r="R3612" i="1"/>
  <c r="R1190" i="1"/>
  <c r="R1668" i="1"/>
  <c r="R2025" i="1"/>
  <c r="R2181" i="1"/>
  <c r="R3233" i="1"/>
  <c r="R15" i="1"/>
  <c r="R734" i="1"/>
  <c r="R815" i="1"/>
  <c r="R3168" i="1"/>
  <c r="R3485" i="1"/>
  <c r="R3837" i="1"/>
  <c r="R1221" i="1"/>
  <c r="R2668" i="1"/>
  <c r="R3311" i="1"/>
  <c r="R741" i="1"/>
  <c r="R2632" i="1"/>
  <c r="R3012" i="1"/>
  <c r="R3493" i="1"/>
  <c r="R281" i="1"/>
  <c r="R1517" i="1"/>
  <c r="R1961" i="1"/>
  <c r="R2229" i="1"/>
  <c r="R2316" i="1"/>
  <c r="R3015" i="1"/>
  <c r="R276" i="1"/>
  <c r="R282" i="1"/>
  <c r="R729" i="1"/>
  <c r="R820" i="1"/>
  <c r="R1633" i="1"/>
  <c r="R2217" i="1"/>
  <c r="R2525" i="1"/>
  <c r="R2545" i="1"/>
  <c r="R2555" i="1"/>
  <c r="R3536" i="1"/>
  <c r="R3718" i="1"/>
  <c r="R28" i="1"/>
  <c r="R64" i="1"/>
  <c r="R113" i="1"/>
  <c r="R852" i="1"/>
  <c r="R1210" i="1"/>
  <c r="R1276" i="1"/>
  <c r="R1280" i="1"/>
  <c r="R1627" i="1"/>
  <c r="R1763" i="1"/>
  <c r="R2455" i="1"/>
  <c r="R3488" i="1"/>
  <c r="R3698" i="1"/>
  <c r="R1857" i="1"/>
  <c r="R2264" i="1"/>
  <c r="R2281" i="1"/>
  <c r="R2712" i="1"/>
  <c r="R3274" i="1"/>
  <c r="R3714" i="1"/>
  <c r="R78" i="1"/>
  <c r="R272" i="1"/>
  <c r="R2058" i="1"/>
  <c r="R2075" i="1"/>
  <c r="R2183" i="1"/>
  <c r="R2237" i="1"/>
  <c r="R3351" i="1"/>
  <c r="R3454" i="1"/>
  <c r="R3538" i="1"/>
  <c r="R3611" i="1"/>
  <c r="R3829" i="1"/>
  <c r="R802" i="1"/>
  <c r="R814" i="1"/>
  <c r="R1250" i="1"/>
  <c r="R2207" i="1"/>
  <c r="R3452" i="1"/>
  <c r="R2211" i="1"/>
  <c r="R3787" i="1"/>
  <c r="R280" i="1"/>
  <c r="R1515" i="1"/>
  <c r="R1948" i="1"/>
  <c r="R2796" i="1"/>
  <c r="R3472" i="1"/>
  <c r="R2298" i="1"/>
  <c r="R3049" i="1"/>
  <c r="R3564" i="1"/>
  <c r="R63" i="1"/>
  <c r="R278" i="1"/>
  <c r="R745" i="1"/>
  <c r="R785" i="1"/>
  <c r="R1465" i="1"/>
  <c r="R1748" i="1"/>
  <c r="R2050" i="1"/>
  <c r="R2065" i="1"/>
  <c r="R2119" i="1"/>
  <c r="R2740" i="1"/>
  <c r="R271" i="1"/>
  <c r="R657" i="1"/>
  <c r="R1348" i="1"/>
  <c r="R2168" i="1"/>
  <c r="R2201" i="1"/>
  <c r="R2260" i="1"/>
  <c r="R2985" i="1"/>
  <c r="R3035" i="1"/>
  <c r="R268" i="1"/>
  <c r="R1218" i="1"/>
  <c r="R1293" i="1"/>
  <c r="R1619" i="1"/>
  <c r="R2105" i="1"/>
  <c r="R2296" i="1"/>
  <c r="R2623" i="1"/>
  <c r="R3330" i="1"/>
  <c r="R3773" i="1"/>
  <c r="R21" i="1"/>
  <c r="R840" i="1"/>
  <c r="R1040" i="1"/>
  <c r="R1391" i="1"/>
  <c r="R1535" i="1"/>
  <c r="R1609" i="1"/>
  <c r="R1892" i="1"/>
  <c r="R1900" i="1"/>
  <c r="R2727" i="1"/>
  <c r="R642" i="1"/>
  <c r="R722" i="1"/>
  <c r="R792" i="1"/>
  <c r="R860" i="1"/>
  <c r="R2333" i="1"/>
  <c r="R2622" i="1"/>
  <c r="R3298" i="1"/>
  <c r="R3560" i="1"/>
  <c r="R3614" i="1"/>
  <c r="R3" i="1"/>
  <c r="R788" i="1"/>
  <c r="R1657" i="1"/>
  <c r="R1834" i="1"/>
  <c r="R2061" i="1"/>
  <c r="R3028" i="1"/>
  <c r="R3482" i="1"/>
  <c r="R3779" i="1"/>
  <c r="R3822" i="1"/>
  <c r="R38" i="1"/>
  <c r="R44" i="1"/>
  <c r="R382" i="1"/>
  <c r="R404" i="1"/>
  <c r="R1652" i="1"/>
  <c r="R2818" i="1"/>
  <c r="R3396" i="1"/>
  <c r="R115" i="1"/>
  <c r="R655" i="1"/>
  <c r="R1298" i="1"/>
  <c r="R2279" i="1"/>
  <c r="R2612" i="1"/>
  <c r="R3712" i="1"/>
  <c r="R117" i="1"/>
  <c r="R651" i="1"/>
  <c r="R1671" i="1"/>
  <c r="R2725" i="1"/>
  <c r="R3425" i="1"/>
  <c r="R3459" i="1"/>
  <c r="R3677" i="1"/>
  <c r="R3816" i="1"/>
  <c r="R258" i="1"/>
  <c r="R1474" i="1"/>
  <c r="R1524" i="1"/>
  <c r="R2167" i="1"/>
  <c r="R2180" i="1"/>
  <c r="R3336" i="1"/>
  <c r="R3373" i="1"/>
  <c r="R3463" i="1"/>
  <c r="R3684" i="1"/>
  <c r="R3686" i="1"/>
  <c r="R1254" i="1"/>
  <c r="R1848" i="1"/>
  <c r="R1944" i="1"/>
  <c r="R3342" i="1"/>
  <c r="R3407" i="1"/>
  <c r="R3422" i="1"/>
  <c r="R3484" i="1"/>
  <c r="R3671" i="1"/>
  <c r="R2" i="1"/>
  <c r="R305" i="1"/>
  <c r="R411" i="1"/>
  <c r="R819" i="1"/>
  <c r="R1389" i="1"/>
  <c r="R1481" i="1"/>
  <c r="R1677" i="1"/>
  <c r="R1894" i="1"/>
  <c r="R1923" i="1"/>
  <c r="R2102" i="1"/>
  <c r="R2240" i="1"/>
  <c r="R2634" i="1"/>
  <c r="R329" i="1"/>
  <c r="R1354" i="1"/>
  <c r="R1541" i="1"/>
  <c r="R2041" i="1"/>
  <c r="R2104" i="1"/>
  <c r="R2474" i="1"/>
  <c r="R2822" i="1"/>
  <c r="R3302" i="1"/>
  <c r="R3613" i="1"/>
  <c r="R3706" i="1"/>
  <c r="R1192" i="1"/>
  <c r="R1197" i="1"/>
  <c r="R1302" i="1"/>
  <c r="R1390" i="1"/>
  <c r="R1532" i="1"/>
  <c r="R1823" i="1"/>
  <c r="R1886" i="1"/>
  <c r="R2120" i="1"/>
  <c r="R3441" i="1"/>
  <c r="R249" i="1"/>
  <c r="R822" i="1"/>
  <c r="R826" i="1"/>
  <c r="R1355" i="1"/>
  <c r="R2253" i="1"/>
  <c r="R2303" i="1"/>
  <c r="R2454" i="1"/>
  <c r="R2491" i="1"/>
  <c r="R27" i="1"/>
  <c r="R297" i="1"/>
  <c r="R783" i="1"/>
  <c r="R1621" i="1"/>
  <c r="R1862" i="1"/>
  <c r="R1901" i="1"/>
  <c r="R2028" i="1"/>
  <c r="R2200" i="1"/>
  <c r="R2206" i="1"/>
  <c r="R2481" i="1"/>
  <c r="R2802" i="1"/>
  <c r="R2803" i="1"/>
  <c r="R2939" i="1"/>
  <c r="R3047" i="1"/>
  <c r="R3161" i="1"/>
  <c r="R3291" i="1"/>
  <c r="R3303" i="1"/>
  <c r="R3753" i="1"/>
  <c r="R261" i="1"/>
  <c r="R269" i="1"/>
  <c r="R648" i="1"/>
  <c r="R724" i="1"/>
  <c r="R732" i="1"/>
  <c r="R1216" i="1"/>
  <c r="R1537" i="1"/>
  <c r="R1660" i="1"/>
  <c r="R1861" i="1"/>
  <c r="R2038" i="1"/>
  <c r="R2101" i="1"/>
  <c r="R2165" i="1"/>
  <c r="R3531" i="1"/>
  <c r="R41" i="1"/>
  <c r="R97" i="1"/>
  <c r="R112" i="1"/>
  <c r="R376" i="1"/>
  <c r="R731" i="1"/>
  <c r="R836" i="1"/>
  <c r="R2080" i="1"/>
  <c r="R2624" i="1"/>
  <c r="R2714" i="1"/>
  <c r="R2929" i="1"/>
  <c r="R3029" i="1"/>
  <c r="R3150" i="1"/>
  <c r="R3234" i="1"/>
  <c r="R3268" i="1"/>
  <c r="R3567" i="1"/>
  <c r="R36" i="1"/>
  <c r="R307" i="1"/>
  <c r="R531" i="1"/>
  <c r="R853" i="1"/>
  <c r="R1036" i="1"/>
  <c r="R1305" i="1"/>
  <c r="R1356" i="1"/>
  <c r="R1750" i="1"/>
  <c r="R2053" i="1"/>
  <c r="R2106" i="1"/>
  <c r="R2819" i="1"/>
  <c r="R3273" i="1"/>
  <c r="R3347" i="1"/>
  <c r="R3415" i="1"/>
  <c r="R3431" i="1"/>
  <c r="R3579" i="1"/>
  <c r="R3602" i="1"/>
  <c r="R3608" i="1"/>
  <c r="R3757" i="1"/>
  <c r="R57" i="1"/>
  <c r="R1214" i="1"/>
  <c r="R2495" i="1"/>
  <c r="R2923" i="1"/>
  <c r="R2980" i="1"/>
  <c r="R2983" i="1"/>
  <c r="R3678" i="1"/>
  <c r="R3695" i="1"/>
  <c r="R3785" i="1"/>
  <c r="R53" i="1"/>
  <c r="R104" i="1"/>
  <c r="R412" i="1"/>
  <c r="R755" i="1"/>
  <c r="R1041" i="1"/>
  <c r="R1675" i="1"/>
  <c r="R2071" i="1"/>
  <c r="R2241" i="1"/>
  <c r="R2473" i="1"/>
  <c r="R2480" i="1"/>
  <c r="R2497" i="1"/>
  <c r="R2631" i="1"/>
  <c r="R2805" i="1"/>
  <c r="R2815" i="1"/>
  <c r="R2938" i="1"/>
  <c r="R3044" i="1"/>
  <c r="R3138" i="1"/>
  <c r="R3254" i="1"/>
  <c r="R3258" i="1"/>
  <c r="R3270" i="1"/>
  <c r="R3455" i="1"/>
  <c r="R3481" i="1"/>
  <c r="R3489" i="1"/>
  <c r="R3492" i="1"/>
  <c r="R3533" i="1"/>
  <c r="R3540" i="1"/>
  <c r="R3591" i="1"/>
  <c r="R3693" i="1"/>
  <c r="R70" i="1"/>
  <c r="R72" i="1"/>
  <c r="R81" i="1"/>
  <c r="R353" i="1"/>
  <c r="R414" i="1"/>
  <c r="R650" i="1"/>
  <c r="R816" i="1"/>
  <c r="R1669" i="1"/>
  <c r="R1932" i="1"/>
  <c r="R1965" i="1"/>
  <c r="R2069" i="1"/>
  <c r="R2175" i="1"/>
  <c r="R3034" i="1"/>
  <c r="R3038" i="1"/>
  <c r="R3164" i="1"/>
  <c r="R3244" i="1"/>
  <c r="R3468" i="1"/>
  <c r="R3589" i="1"/>
  <c r="R3594" i="1"/>
  <c r="R3727" i="1"/>
  <c r="R11" i="1"/>
  <c r="R87" i="1"/>
  <c r="R253" i="1"/>
  <c r="R390" i="1"/>
  <c r="R659" i="1"/>
  <c r="R733" i="1"/>
  <c r="R736" i="1"/>
  <c r="R1202" i="1"/>
  <c r="R1363" i="1"/>
  <c r="R1368" i="1"/>
  <c r="R1401" i="1"/>
  <c r="R1943" i="1"/>
  <c r="R2030" i="1"/>
  <c r="R2178" i="1"/>
  <c r="R2232" i="1"/>
  <c r="R2444" i="1"/>
  <c r="R2534" i="1"/>
  <c r="R2809" i="1"/>
  <c r="R3212" i="1"/>
  <c r="R3214" i="1"/>
  <c r="R3320" i="1"/>
  <c r="R3325" i="1"/>
  <c r="R3357" i="1"/>
  <c r="R3461" i="1"/>
  <c r="R3535" i="1"/>
  <c r="R3596" i="1"/>
  <c r="R3694" i="1"/>
  <c r="R335" i="1"/>
  <c r="R342" i="1"/>
  <c r="R374" i="1"/>
  <c r="R400" i="1"/>
  <c r="R1264" i="1"/>
  <c r="R1291" i="1"/>
  <c r="R1347" i="1"/>
  <c r="R1359" i="1"/>
  <c r="R1472" i="1"/>
  <c r="R1525" i="1"/>
  <c r="R1613" i="1"/>
  <c r="R1637" i="1"/>
  <c r="R1645" i="1"/>
  <c r="R1650" i="1"/>
  <c r="R1844" i="1"/>
  <c r="R2019" i="1"/>
  <c r="R2024" i="1"/>
  <c r="R2297" i="1"/>
  <c r="R2494" i="1"/>
  <c r="R2671" i="1"/>
  <c r="R2928" i="1"/>
  <c r="R3224" i="1"/>
  <c r="R3229" i="1"/>
  <c r="R3618" i="1"/>
  <c r="R73" i="1"/>
  <c r="R364" i="1"/>
  <c r="R1284" i="1"/>
  <c r="R1301" i="1"/>
  <c r="R1374" i="1"/>
  <c r="R1386" i="1"/>
  <c r="R1511" i="1"/>
  <c r="R1845" i="1"/>
  <c r="R1898" i="1"/>
  <c r="R1936" i="1"/>
  <c r="R2007" i="1"/>
  <c r="R2044" i="1"/>
  <c r="R2087" i="1"/>
  <c r="R2825" i="1"/>
  <c r="R3013" i="1"/>
  <c r="R3170" i="1"/>
  <c r="R3411" i="1"/>
  <c r="R3460" i="1"/>
  <c r="R3498" i="1"/>
  <c r="R6" i="1"/>
  <c r="R31" i="1"/>
  <c r="R325" i="1"/>
  <c r="R347" i="1"/>
  <c r="R534" i="1"/>
  <c r="R805" i="1"/>
  <c r="R1357" i="1"/>
  <c r="R1751" i="1"/>
  <c r="R2220" i="1"/>
  <c r="R2556" i="1"/>
  <c r="R2667" i="1"/>
  <c r="R2738" i="1"/>
  <c r="R3542" i="1"/>
  <c r="R3705" i="1"/>
  <c r="R372" i="1"/>
  <c r="R723" i="1"/>
  <c r="R739" i="1"/>
  <c r="R839" i="1"/>
  <c r="R848" i="1"/>
  <c r="R1249" i="1"/>
  <c r="R1296" i="1"/>
  <c r="R1396" i="1"/>
  <c r="R1606" i="1"/>
  <c r="R1666" i="1"/>
  <c r="R2170" i="1"/>
  <c r="R2964" i="1"/>
  <c r="R2987" i="1"/>
  <c r="R3283" i="1"/>
  <c r="R3310" i="1"/>
  <c r="R3406" i="1"/>
  <c r="R3470" i="1"/>
  <c r="R3573" i="1"/>
  <c r="R3812" i="1"/>
  <c r="R13" i="1"/>
  <c r="R283" i="1"/>
  <c r="R525" i="1"/>
  <c r="R539" i="1"/>
  <c r="R1475" i="1"/>
  <c r="R1623" i="1"/>
  <c r="R1849" i="1"/>
  <c r="R1933" i="1"/>
  <c r="R2048" i="1"/>
  <c r="R2096" i="1"/>
  <c r="R2287" i="1"/>
  <c r="R2320" i="1"/>
  <c r="R2492" i="1"/>
  <c r="R3021" i="1"/>
  <c r="R3292" i="1"/>
  <c r="R3490" i="1"/>
  <c r="R3702" i="1"/>
  <c r="R3708" i="1"/>
  <c r="R47" i="1"/>
  <c r="R93" i="1"/>
  <c r="R106" i="1"/>
  <c r="R293" i="1"/>
  <c r="R377" i="1"/>
  <c r="R418" i="1"/>
  <c r="R735" i="1"/>
  <c r="R842" i="1"/>
  <c r="R847" i="1"/>
  <c r="R851" i="1"/>
  <c r="R1247" i="1"/>
  <c r="R1528" i="1"/>
  <c r="R1656" i="1"/>
  <c r="R1757" i="1"/>
  <c r="R2029" i="1"/>
  <c r="R2033" i="1"/>
  <c r="R2051" i="1"/>
  <c r="R2091" i="1"/>
  <c r="R2093" i="1"/>
  <c r="R2169" i="1"/>
  <c r="R2193" i="1"/>
  <c r="R2197" i="1"/>
  <c r="R2276" i="1"/>
  <c r="R2289" i="1"/>
  <c r="R2549" i="1"/>
  <c r="R2718" i="1"/>
  <c r="R2719" i="1"/>
  <c r="R2784" i="1"/>
  <c r="R2789" i="1"/>
  <c r="R2829" i="1"/>
  <c r="R2840" i="1"/>
  <c r="R3007" i="1"/>
  <c r="R3011" i="1"/>
  <c r="R3182" i="1"/>
  <c r="R3213" i="1"/>
  <c r="R3418" i="1"/>
  <c r="R3541" i="1"/>
  <c r="R3625" i="1"/>
  <c r="R3692" i="1"/>
  <c r="R3756" i="1"/>
  <c r="R3782" i="1"/>
  <c r="R25" i="1"/>
  <c r="R68" i="1"/>
  <c r="R298" i="1"/>
  <c r="R303" i="1"/>
  <c r="R311" i="1"/>
  <c r="R643" i="1"/>
  <c r="R753" i="1"/>
  <c r="R824" i="1"/>
  <c r="R1026" i="1"/>
  <c r="R1265" i="1"/>
  <c r="R1267" i="1"/>
  <c r="R1366" i="1"/>
  <c r="R1667" i="1"/>
  <c r="R2469" i="1"/>
  <c r="R2486" i="1"/>
  <c r="R2786" i="1"/>
  <c r="R3001" i="1"/>
  <c r="R3211" i="1"/>
  <c r="R3235" i="1"/>
  <c r="R3349" i="1"/>
  <c r="R3369" i="1"/>
  <c r="R3483" i="1"/>
  <c r="R3534" i="1"/>
  <c r="R3587" i="1"/>
  <c r="R3597" i="1"/>
  <c r="R3619" i="1"/>
  <c r="R3818" i="1"/>
  <c r="R3828" i="1"/>
  <c r="R265" i="1"/>
  <c r="R266" i="1"/>
  <c r="R538" i="1"/>
  <c r="R758" i="1"/>
  <c r="R856" i="1"/>
  <c r="R1258" i="1"/>
  <c r="R1542" i="1"/>
  <c r="R1611" i="1"/>
  <c r="R1626" i="1"/>
  <c r="R1680" i="1"/>
  <c r="R1682" i="1"/>
  <c r="R1746" i="1"/>
  <c r="R1836" i="1"/>
  <c r="R1962" i="1"/>
  <c r="R2559" i="1"/>
  <c r="R2722" i="1"/>
  <c r="R2734" i="1"/>
  <c r="R2788" i="1"/>
  <c r="R3149" i="1"/>
  <c r="R3296" i="1"/>
  <c r="R3372" i="1"/>
  <c r="R3515" i="1"/>
  <c r="R3691" i="1"/>
  <c r="R24" i="1"/>
  <c r="R256" i="1"/>
  <c r="R338" i="1"/>
  <c r="R354" i="1"/>
  <c r="R837" i="1"/>
  <c r="R841" i="1"/>
  <c r="R1030" i="1"/>
  <c r="R1248" i="1"/>
  <c r="R1270" i="1"/>
  <c r="R1482" i="1"/>
  <c r="R1629" i="1"/>
  <c r="R1854" i="1"/>
  <c r="R1938" i="1"/>
  <c r="R2010" i="1"/>
  <c r="R2801" i="1"/>
  <c r="R2826" i="1"/>
  <c r="R3014" i="1"/>
  <c r="R3179" i="1"/>
  <c r="R3278" i="1"/>
  <c r="R3331" i="1"/>
  <c r="R3389" i="1"/>
  <c r="R3529" i="1"/>
  <c r="R3769" i="1"/>
  <c r="R3835" i="1"/>
  <c r="R54" i="1"/>
  <c r="R69" i="1"/>
  <c r="R357" i="1"/>
  <c r="R381" i="1"/>
  <c r="R530" i="1"/>
  <c r="R1361" i="1"/>
  <c r="R1379" i="1"/>
  <c r="R1759" i="1"/>
  <c r="R1825" i="1"/>
  <c r="R1887" i="1"/>
  <c r="R1924" i="1"/>
  <c r="R1940" i="1"/>
  <c r="R2009" i="1"/>
  <c r="R2079" i="1"/>
  <c r="R2090" i="1"/>
  <c r="R2163" i="1"/>
  <c r="R2265" i="1"/>
  <c r="R2465" i="1"/>
  <c r="R2538" i="1"/>
  <c r="R2716" i="1"/>
  <c r="R2798" i="1"/>
  <c r="R3023" i="1"/>
  <c r="R3169" i="1"/>
  <c r="R3189" i="1"/>
  <c r="R3219" i="1"/>
  <c r="R3301" i="1"/>
  <c r="R3305" i="1"/>
  <c r="R3315" i="1"/>
  <c r="R3586" i="1"/>
  <c r="R3657" i="1"/>
  <c r="R77" i="1"/>
  <c r="R91" i="1"/>
  <c r="R98" i="1"/>
  <c r="R352" i="1"/>
  <c r="R524" i="1"/>
  <c r="R800" i="1"/>
  <c r="R818" i="1"/>
  <c r="R1024" i="1"/>
  <c r="R1208" i="1"/>
  <c r="R1272" i="1"/>
  <c r="R1469" i="1"/>
  <c r="R1678" i="1"/>
  <c r="R1760" i="1"/>
  <c r="R1896" i="1"/>
  <c r="R1981" i="1"/>
  <c r="R2064" i="1"/>
  <c r="R2083" i="1"/>
  <c r="R2092" i="1"/>
  <c r="R2453" i="1"/>
  <c r="R2618" i="1"/>
  <c r="R2633" i="1"/>
  <c r="R2785" i="1"/>
  <c r="R2806" i="1"/>
  <c r="R2834" i="1"/>
  <c r="R3174" i="1"/>
  <c r="R3178" i="1"/>
  <c r="R3243" i="1"/>
  <c r="R3391" i="1"/>
  <c r="R3479" i="1"/>
  <c r="R3667" i="1"/>
  <c r="R3786" i="1"/>
  <c r="R65" i="1"/>
  <c r="R118" i="1"/>
  <c r="R246" i="1"/>
  <c r="R285" i="1"/>
  <c r="R318" i="1"/>
  <c r="R373" i="1"/>
  <c r="R379" i="1"/>
  <c r="R528" i="1"/>
  <c r="R737" i="1"/>
  <c r="R789" i="1"/>
  <c r="R1262" i="1"/>
  <c r="R1369" i="1"/>
  <c r="R1394" i="1"/>
  <c r="R1399" i="1"/>
  <c r="R1617" i="1"/>
  <c r="R1747" i="1"/>
  <c r="R1926" i="1"/>
  <c r="R2056" i="1"/>
  <c r="R2198" i="1"/>
  <c r="R2214" i="1"/>
  <c r="R2471" i="1"/>
  <c r="R2485" i="1"/>
  <c r="R2625" i="1"/>
  <c r="R2968" i="1"/>
  <c r="R2969" i="1"/>
  <c r="R2979" i="1"/>
  <c r="R3160" i="1"/>
  <c r="R3181" i="1"/>
  <c r="R3281" i="1"/>
  <c r="R3293" i="1"/>
  <c r="R3486" i="1"/>
  <c r="R3525" i="1"/>
  <c r="R3549" i="1"/>
  <c r="R3572" i="1"/>
  <c r="R3582" i="1"/>
  <c r="R3675" i="1"/>
  <c r="R3713" i="1"/>
  <c r="R76" i="1"/>
  <c r="R120" i="1"/>
  <c r="R243" i="1"/>
  <c r="R244" i="1"/>
  <c r="R251" i="1"/>
  <c r="R321" i="1"/>
  <c r="R328" i="1"/>
  <c r="R334" i="1"/>
  <c r="R1622" i="1"/>
  <c r="R1661" i="1"/>
  <c r="R1674" i="1"/>
  <c r="R2017" i="1"/>
  <c r="R2085" i="1"/>
  <c r="R2103" i="1"/>
  <c r="R2255" i="1"/>
  <c r="R2483" i="1"/>
  <c r="R2499" i="1"/>
  <c r="R2502" i="1"/>
  <c r="R2528" i="1"/>
  <c r="R2540" i="1"/>
  <c r="R2814" i="1"/>
  <c r="R3006" i="1"/>
  <c r="R3016" i="1"/>
  <c r="R3036" i="1"/>
  <c r="R3156" i="1"/>
  <c r="R3327" i="1"/>
  <c r="R3363" i="1"/>
  <c r="R3471" i="1"/>
  <c r="R3477" i="1"/>
  <c r="R3480" i="1"/>
  <c r="R3491" i="1"/>
  <c r="R3556" i="1"/>
  <c r="R3606" i="1"/>
  <c r="R3621" i="1"/>
  <c r="R3682" i="1"/>
  <c r="R3754" i="1"/>
  <c r="R3767" i="1"/>
  <c r="R3838" i="1"/>
  <c r="R29" i="1"/>
  <c r="R314" i="1"/>
  <c r="R349" i="1"/>
  <c r="R380" i="1"/>
  <c r="R386" i="1"/>
  <c r="R396" i="1"/>
  <c r="R402" i="1"/>
  <c r="R652" i="1"/>
  <c r="R754" i="1"/>
  <c r="R797" i="1"/>
  <c r="R803" i="1"/>
  <c r="R1031" i="1"/>
  <c r="R1038" i="1"/>
  <c r="R1225" i="1"/>
  <c r="R1311" i="1"/>
  <c r="R1360" i="1"/>
  <c r="R1381" i="1"/>
  <c r="R1397" i="1"/>
  <c r="R1476" i="1"/>
  <c r="R1513" i="1"/>
  <c r="R1679" i="1"/>
  <c r="R2164" i="1"/>
  <c r="R2548" i="1"/>
  <c r="R2628" i="1"/>
  <c r="R2708" i="1"/>
  <c r="R2808" i="1"/>
  <c r="R3172" i="1"/>
  <c r="R3240" i="1"/>
  <c r="R3265" i="1"/>
  <c r="R3287" i="1"/>
  <c r="R3385" i="1"/>
  <c r="R3399" i="1"/>
  <c r="R3437" i="1"/>
  <c r="R3683" i="1"/>
  <c r="R71" i="1"/>
  <c r="R95" i="1"/>
  <c r="R267" i="1"/>
  <c r="R270" i="1"/>
  <c r="R309" i="1"/>
  <c r="R363" i="1"/>
  <c r="R744" i="1"/>
  <c r="R748" i="1"/>
  <c r="R1223" i="1"/>
  <c r="R1281" i="1"/>
  <c r="R1282" i="1"/>
  <c r="R1283" i="1"/>
  <c r="R1370" i="1"/>
  <c r="R1479" i="1"/>
  <c r="R1508" i="1"/>
  <c r="R1510" i="1"/>
  <c r="R1647" i="1"/>
  <c r="R1743" i="1"/>
  <c r="R1756" i="1"/>
  <c r="R1889" i="1"/>
  <c r="R1941" i="1"/>
  <c r="R2074" i="1"/>
  <c r="R2084" i="1"/>
  <c r="R2212" i="1"/>
  <c r="R2339" i="1"/>
  <c r="R2464" i="1"/>
  <c r="R2466" i="1"/>
  <c r="R2535" i="1"/>
  <c r="R2561" i="1"/>
  <c r="R2669" i="1"/>
  <c r="R2795" i="1"/>
  <c r="R2833" i="1"/>
  <c r="R2841" i="1"/>
  <c r="R3165" i="1"/>
  <c r="R3248" i="1"/>
  <c r="R3253" i="1"/>
  <c r="R3400" i="1"/>
  <c r="R3570" i="1"/>
  <c r="R3595" i="1"/>
  <c r="R3659" i="1"/>
  <c r="R3663" i="1"/>
  <c r="R3685" i="1"/>
  <c r="R3700" i="1"/>
  <c r="R3724" i="1"/>
  <c r="R3788" i="1"/>
  <c r="R7" i="1"/>
  <c r="R40" i="1"/>
  <c r="R55" i="1"/>
  <c r="R279" i="1"/>
  <c r="R340" i="1"/>
  <c r="R366" i="1"/>
  <c r="R371" i="1"/>
  <c r="R395" i="1"/>
  <c r="R1027" i="1"/>
  <c r="R1294" i="1"/>
  <c r="R1299" i="1"/>
  <c r="R1387" i="1"/>
  <c r="R1393" i="1"/>
  <c r="R1400" i="1"/>
  <c r="R1529" i="1"/>
  <c r="R1614" i="1"/>
  <c r="R1646" i="1"/>
  <c r="R1648" i="1"/>
  <c r="R1927" i="1"/>
  <c r="R2188" i="1"/>
  <c r="R2205" i="1"/>
  <c r="R2460" i="1"/>
  <c r="R2539" i="1"/>
  <c r="R2608" i="1"/>
  <c r="R2630" i="1"/>
  <c r="R2807" i="1"/>
  <c r="R2963" i="1"/>
  <c r="R2989" i="1"/>
  <c r="R3031" i="1"/>
  <c r="R3043" i="1"/>
  <c r="R3045" i="1"/>
  <c r="R3177" i="1"/>
  <c r="R3225" i="1"/>
  <c r="R3232" i="1"/>
  <c r="R3313" i="1"/>
  <c r="R3317" i="1"/>
  <c r="R3339" i="1"/>
  <c r="R3348" i="1"/>
  <c r="R3404" i="1"/>
  <c r="R3434" i="1"/>
  <c r="R3450" i="1"/>
  <c r="R3516" i="1"/>
  <c r="R3520" i="1"/>
  <c r="R3600" i="1"/>
  <c r="R3623" i="1"/>
  <c r="R3672" i="1"/>
  <c r="R3681" i="1"/>
  <c r="R3761" i="1"/>
  <c r="R3774" i="1"/>
  <c r="R3783" i="1"/>
  <c r="R3814" i="1"/>
  <c r="R3824" i="1"/>
  <c r="R23" i="1"/>
  <c r="R26" i="1"/>
  <c r="R288" i="1"/>
  <c r="R300" i="1"/>
  <c r="R355" i="1"/>
  <c r="R526" i="1"/>
  <c r="R725" i="1"/>
  <c r="R791" i="1"/>
  <c r="R821" i="1"/>
  <c r="R1193" i="1"/>
  <c r="R1271" i="1"/>
  <c r="R1292" i="1"/>
  <c r="R1364" i="1"/>
  <c r="R1392" i="1"/>
  <c r="R1404" i="1"/>
  <c r="R1464" i="1"/>
  <c r="R1518" i="1"/>
  <c r="R1686" i="1"/>
  <c r="R1744" i="1"/>
  <c r="R1842" i="1"/>
  <c r="R1860" i="1"/>
  <c r="R1902" i="1"/>
  <c r="R2305" i="1"/>
  <c r="R2322" i="1"/>
  <c r="R2446" i="1"/>
  <c r="R2523" i="1"/>
  <c r="R2560" i="1"/>
  <c r="R2721" i="1"/>
  <c r="R2967" i="1"/>
  <c r="R2982" i="1"/>
  <c r="R3004" i="1"/>
  <c r="R3037" i="1"/>
  <c r="R3041" i="1"/>
  <c r="R3046" i="1"/>
  <c r="R3130" i="1"/>
  <c r="R3173" i="1"/>
  <c r="R3183" i="1"/>
  <c r="R3185" i="1"/>
  <c r="R3262" i="1"/>
  <c r="R3279" i="1"/>
  <c r="R3412" i="1"/>
  <c r="R3424" i="1"/>
  <c r="R3432" i="1"/>
  <c r="R3499" i="1"/>
  <c r="R3569" i="1"/>
  <c r="R3585" i="1"/>
  <c r="R3588" i="1"/>
  <c r="R3666" i="1"/>
  <c r="R3690" i="1"/>
  <c r="R3704" i="1"/>
  <c r="R3759" i="1"/>
  <c r="R3836" i="1"/>
  <c r="R49" i="1"/>
  <c r="R50" i="1"/>
  <c r="R67" i="1"/>
  <c r="R74" i="1"/>
  <c r="R242" i="1"/>
  <c r="R275" i="1"/>
  <c r="R277" i="1"/>
  <c r="R324" i="1"/>
  <c r="R341" i="1"/>
  <c r="R397" i="1"/>
  <c r="R407" i="1"/>
  <c r="R408" i="1"/>
  <c r="R532" i="1"/>
  <c r="R799" i="1"/>
  <c r="R832" i="1"/>
  <c r="R1034" i="1"/>
  <c r="R1037" i="1"/>
  <c r="R1191" i="1"/>
  <c r="R1288" i="1"/>
  <c r="R1468" i="1"/>
  <c r="R1471" i="1"/>
  <c r="R1505" i="1"/>
  <c r="R1603" i="1"/>
  <c r="R1665" i="1"/>
  <c r="R1755" i="1"/>
  <c r="R1937" i="1"/>
  <c r="R2046" i="1"/>
  <c r="R2063" i="1"/>
  <c r="R2086" i="1"/>
  <c r="R2109" i="1"/>
  <c r="R2223" i="1"/>
  <c r="R2228" i="1"/>
  <c r="R2295" i="1"/>
  <c r="R2314" i="1"/>
  <c r="R2321" i="1"/>
  <c r="R2443" i="1"/>
  <c r="R2450" i="1"/>
  <c r="R2451" i="1"/>
  <c r="R2735" i="1"/>
  <c r="R2794" i="1"/>
  <c r="R2812" i="1"/>
  <c r="R2816" i="1"/>
  <c r="R2828" i="1"/>
  <c r="R2835" i="1"/>
  <c r="R2838" i="1"/>
  <c r="R2936" i="1"/>
  <c r="R3008" i="1"/>
  <c r="R3042" i="1"/>
  <c r="R3135" i="1"/>
  <c r="R3231" i="1"/>
  <c r="R3321" i="1"/>
  <c r="R3354" i="1"/>
  <c r="R3380" i="1"/>
  <c r="R3428" i="1"/>
  <c r="R3448" i="1"/>
  <c r="R3449" i="1"/>
  <c r="R3505" i="1"/>
  <c r="R3562" i="1"/>
  <c r="R3598" i="1"/>
  <c r="R3699" i="1"/>
  <c r="R3711" i="1"/>
  <c r="R3770" i="1"/>
  <c r="R3775" i="1"/>
  <c r="R3826" i="1"/>
  <c r="R17" i="1"/>
  <c r="R58" i="1"/>
  <c r="R82" i="1"/>
  <c r="R107" i="1"/>
  <c r="R257" i="1"/>
  <c r="R259" i="1"/>
  <c r="R263" i="1"/>
  <c r="R292" i="1"/>
  <c r="R322" i="1"/>
  <c r="R333" i="1"/>
  <c r="R343" i="1"/>
  <c r="R351" i="1"/>
  <c r="R375" i="1"/>
  <c r="R398" i="1"/>
  <c r="R401" i="1"/>
  <c r="R649" i="1"/>
  <c r="R740" i="1"/>
  <c r="R742" i="1"/>
  <c r="R817" i="1"/>
  <c r="R830" i="1"/>
  <c r="R1033" i="1"/>
  <c r="R1188" i="1"/>
  <c r="R1373" i="1"/>
  <c r="R1383" i="1"/>
  <c r="R1398" i="1"/>
  <c r="R1523" i="1"/>
  <c r="R1761" i="1"/>
  <c r="R1850" i="1"/>
  <c r="R1891" i="1"/>
  <c r="R1934" i="1"/>
  <c r="R2108" i="1"/>
  <c r="R2110" i="1"/>
  <c r="R2111" i="1"/>
  <c r="R2113" i="1"/>
  <c r="R2182" i="1"/>
  <c r="R2250" i="1"/>
  <c r="R2291" i="1"/>
  <c r="R2294" i="1"/>
  <c r="R2308" i="1"/>
  <c r="R2309" i="1"/>
  <c r="R2311" i="1"/>
  <c r="R2470" i="1"/>
  <c r="R2490" i="1"/>
  <c r="R2530" i="1"/>
  <c r="R2543" i="1"/>
  <c r="R2554" i="1"/>
  <c r="R2557" i="1"/>
  <c r="R2607" i="1"/>
  <c r="R2664" i="1"/>
  <c r="R2831" i="1"/>
  <c r="R2942" i="1"/>
  <c r="R2965" i="1"/>
  <c r="R3032" i="1"/>
  <c r="R3051" i="1"/>
  <c r="R3166" i="1"/>
  <c r="R3186" i="1"/>
  <c r="R3275" i="1"/>
  <c r="R3309" i="1"/>
  <c r="R3323" i="1"/>
  <c r="R3376" i="1"/>
  <c r="R3409" i="1"/>
  <c r="R3421" i="1"/>
  <c r="R3497" i="1"/>
  <c r="R3617" i="1"/>
  <c r="R3696" i="1"/>
  <c r="R3778" i="1"/>
  <c r="R3819" i="1"/>
  <c r="R8" i="1"/>
  <c r="R20" i="1"/>
  <c r="R88" i="1"/>
  <c r="R99" i="1"/>
  <c r="R100" i="1"/>
  <c r="R101" i="1"/>
  <c r="R252" i="1"/>
  <c r="R262" i="1"/>
  <c r="R310" i="1"/>
  <c r="R331" i="1"/>
  <c r="R378" i="1"/>
  <c r="R387" i="1"/>
  <c r="R645" i="1"/>
  <c r="R730" i="1"/>
  <c r="R751" i="1"/>
  <c r="R1211" i="1"/>
  <c r="R1274" i="1"/>
  <c r="R1279" i="1"/>
  <c r="R1516" i="1"/>
  <c r="R1893" i="1"/>
  <c r="R1951" i="1"/>
  <c r="R2173" i="1"/>
  <c r="R2218" i="1"/>
  <c r="R2225" i="1"/>
  <c r="R2278" i="1"/>
  <c r="R2286" i="1"/>
  <c r="R2331" i="1"/>
  <c r="R2334" i="1"/>
  <c r="R2342" i="1"/>
  <c r="R2500" i="1"/>
  <c r="R2558" i="1"/>
  <c r="R2636" i="1"/>
  <c r="R2642" i="1"/>
  <c r="R2728" i="1"/>
  <c r="R2820" i="1"/>
  <c r="R2933" i="1"/>
  <c r="R2970" i="1"/>
  <c r="R2972" i="1"/>
  <c r="R2988" i="1"/>
  <c r="R3019" i="1"/>
  <c r="R3052" i="1"/>
  <c r="R3154" i="1"/>
  <c r="R3241" i="1"/>
  <c r="R3249" i="1"/>
  <c r="R3259" i="1"/>
  <c r="R3261" i="1"/>
  <c r="R3319" i="1"/>
  <c r="R3332" i="1"/>
  <c r="R3361" i="1"/>
  <c r="R3366" i="1"/>
  <c r="R3395" i="1"/>
  <c r="R3436" i="1"/>
  <c r="R3438" i="1"/>
  <c r="R3501" i="1"/>
  <c r="R3502" i="1"/>
  <c r="R3511" i="1"/>
  <c r="R3527" i="1"/>
  <c r="R3555" i="1"/>
  <c r="R3576" i="1"/>
  <c r="R3658" i="1"/>
  <c r="R3687" i="1"/>
  <c r="R3764" i="1"/>
  <c r="R3821" i="1"/>
  <c r="R3825" i="1"/>
  <c r="R3833" i="1"/>
  <c r="R4" i="1"/>
  <c r="R89" i="1"/>
  <c r="R94" i="1"/>
  <c r="R105" i="1"/>
  <c r="R121" i="1"/>
  <c r="R273" i="1"/>
  <c r="R286" i="1"/>
  <c r="R291" i="1"/>
  <c r="R315" i="1"/>
  <c r="R361" i="1"/>
  <c r="R383" i="1"/>
  <c r="R405" i="1"/>
  <c r="R415" i="1"/>
  <c r="R523" i="1"/>
  <c r="R536" i="1"/>
  <c r="R726" i="1"/>
  <c r="R796" i="1"/>
  <c r="R807" i="1"/>
  <c r="R809" i="1"/>
  <c r="R812" i="1"/>
  <c r="R854" i="1"/>
  <c r="R861" i="1"/>
  <c r="R1186" i="1"/>
  <c r="R1187" i="1"/>
  <c r="R1300" i="1"/>
  <c r="R1371" i="1"/>
  <c r="R1375" i="1"/>
  <c r="R1620" i="1"/>
  <c r="R1640" i="1"/>
  <c r="R1649" i="1"/>
  <c r="R1659" i="1"/>
  <c r="R1749" i="1"/>
  <c r="R1827" i="1"/>
  <c r="R1885" i="1"/>
  <c r="R2070" i="1"/>
  <c r="R2115" i="1"/>
  <c r="R2116" i="1"/>
  <c r="R2300" i="1"/>
  <c r="R2477" i="1"/>
  <c r="R2478" i="1"/>
  <c r="R2536" i="1"/>
  <c r="R2620" i="1"/>
  <c r="R2665" i="1"/>
  <c r="R2783" i="1"/>
  <c r="R2787" i="1"/>
  <c r="R2792" i="1"/>
  <c r="R2821" i="1"/>
  <c r="R2934" i="1"/>
  <c r="R2974" i="1"/>
  <c r="R2994" i="1"/>
  <c r="R2997" i="1"/>
  <c r="R3163" i="1"/>
  <c r="R3251" i="1"/>
  <c r="R3260" i="1"/>
  <c r="R3285" i="1"/>
  <c r="R3306" i="1"/>
  <c r="R3333" i="1"/>
  <c r="R3335" i="1"/>
  <c r="R3370" i="1"/>
  <c r="R3388" i="1"/>
  <c r="R3442" i="1"/>
  <c r="R3494" i="1"/>
  <c r="R3504" i="1"/>
  <c r="R3543" i="1"/>
  <c r="R3545" i="1"/>
  <c r="R3552" i="1"/>
  <c r="R3565" i="1"/>
  <c r="R3568" i="1"/>
  <c r="R3609" i="1"/>
  <c r="R3622" i="1"/>
  <c r="R3626" i="1"/>
  <c r="R3722" i="1"/>
  <c r="R3751" i="1"/>
  <c r="R3780" i="1"/>
  <c r="R3823" i="1"/>
  <c r="R3827" i="1"/>
  <c r="R3834" i="1"/>
  <c r="R5" i="1"/>
  <c r="R48" i="1"/>
  <c r="R96" i="1"/>
  <c r="R114" i="1"/>
  <c r="R247" i="1"/>
  <c r="R312" i="1"/>
  <c r="R313" i="1"/>
  <c r="R327" i="1"/>
  <c r="R330" i="1"/>
  <c r="R356" i="1"/>
  <c r="R367" i="1"/>
  <c r="R370" i="1"/>
  <c r="R399" i="1"/>
  <c r="R403" i="1"/>
  <c r="R660" i="1"/>
  <c r="R756" i="1"/>
  <c r="R782" i="1"/>
  <c r="R793" i="1"/>
  <c r="R808" i="1"/>
  <c r="R811" i="1"/>
  <c r="R813" i="1"/>
  <c r="R831" i="1"/>
  <c r="R844" i="1"/>
  <c r="R1003" i="1"/>
  <c r="R1189" i="1"/>
  <c r="R1195" i="1"/>
  <c r="R1209" i="1"/>
  <c r="R1222" i="1"/>
  <c r="R1246" i="1"/>
  <c r="R1251" i="1"/>
  <c r="R1261" i="1"/>
  <c r="R1275" i="1"/>
  <c r="R1278" i="1"/>
  <c r="R1352" i="1"/>
  <c r="R1372" i="1"/>
  <c r="R1384" i="1"/>
  <c r="R1473" i="1"/>
  <c r="R1507" i="1"/>
  <c r="R1618" i="1"/>
  <c r="R1631" i="1"/>
  <c r="R1638" i="1"/>
  <c r="R1639" i="1"/>
  <c r="R1837" i="1"/>
  <c r="R1895" i="1"/>
  <c r="R2089" i="1"/>
  <c r="R2249" i="1"/>
  <c r="R2292" i="1"/>
  <c r="R2313" i="1"/>
  <c r="R2318" i="1"/>
  <c r="R2319" i="1"/>
  <c r="R2463" i="1"/>
  <c r="R2531" i="1"/>
  <c r="R2537" i="1"/>
  <c r="R2544" i="1"/>
  <c r="R2606" i="1"/>
  <c r="R2705" i="1"/>
  <c r="R2720" i="1"/>
  <c r="R2731" i="1"/>
  <c r="R2733" i="1"/>
  <c r="R2797" i="1"/>
  <c r="R2842" i="1"/>
  <c r="R2999" i="1"/>
  <c r="R3151" i="1"/>
  <c r="R3210" i="1"/>
  <c r="R3228" i="1"/>
  <c r="R3247" i="1"/>
  <c r="R3341" i="1"/>
  <c r="R3352" i="1"/>
  <c r="R3367" i="1"/>
  <c r="R3371" i="1"/>
  <c r="R3374" i="1"/>
  <c r="R3381" i="1"/>
  <c r="R3382" i="1"/>
  <c r="R3390" i="1"/>
  <c r="R3398" i="1"/>
  <c r="R3401" i="1"/>
  <c r="R3413" i="1"/>
  <c r="R3416" i="1"/>
  <c r="R3426" i="1"/>
  <c r="R3440" i="1"/>
  <c r="R3478" i="1"/>
  <c r="R3507" i="1"/>
  <c r="R3509" i="1"/>
  <c r="R3561" i="1"/>
  <c r="R3603" i="1"/>
  <c r="R3651" i="1"/>
  <c r="R3653" i="1"/>
  <c r="R3665" i="1"/>
  <c r="R3670" i="1"/>
  <c r="R3750" i="1"/>
  <c r="R3781" i="1"/>
  <c r="R60" i="1"/>
  <c r="R62" i="1"/>
  <c r="R85" i="1"/>
  <c r="R90" i="1"/>
  <c r="R116" i="1"/>
  <c r="R245" i="1"/>
  <c r="R290" i="1"/>
  <c r="R323" i="1"/>
  <c r="R337" i="1"/>
  <c r="R350" i="1"/>
  <c r="R358" i="1"/>
  <c r="R360" i="1"/>
  <c r="R369" i="1"/>
  <c r="R406" i="1"/>
  <c r="R416" i="1"/>
  <c r="R537" i="1"/>
  <c r="R752" i="1"/>
  <c r="R786" i="1"/>
  <c r="R795" i="1"/>
  <c r="R829" i="1"/>
  <c r="R857" i="1"/>
  <c r="R1029" i="1"/>
  <c r="R1035" i="1"/>
  <c r="R1206" i="1"/>
  <c r="R1219" i="1"/>
  <c r="R1303" i="1"/>
  <c r="R1405" i="1"/>
  <c r="R1521" i="1"/>
  <c r="R1522" i="1"/>
  <c r="R1540" i="1"/>
  <c r="R1616" i="1"/>
  <c r="R1663" i="1"/>
  <c r="R1664" i="1"/>
  <c r="R1670" i="1"/>
  <c r="R1672" i="1"/>
  <c r="R1687" i="1"/>
  <c r="R1753" i="1"/>
  <c r="R1758" i="1"/>
  <c r="R1833" i="1"/>
  <c r="R1929" i="1"/>
  <c r="R1930" i="1"/>
  <c r="R2049" i="1"/>
  <c r="R2076" i="1"/>
  <c r="R2166" i="1"/>
  <c r="R2176" i="1"/>
  <c r="R2208" i="1"/>
  <c r="R2270" i="1"/>
  <c r="R2317" i="1"/>
  <c r="R2472" i="1"/>
  <c r="R2487" i="1"/>
  <c r="R2493" i="1"/>
  <c r="R2542" i="1"/>
  <c r="R2551" i="1"/>
  <c r="R2553" i="1"/>
  <c r="R2663" i="1"/>
  <c r="R2666" i="1"/>
  <c r="R2742" i="1"/>
  <c r="R2790" i="1"/>
  <c r="R2793" i="1"/>
  <c r="R2799" i="1"/>
  <c r="R2827" i="1"/>
  <c r="R2926" i="1"/>
  <c r="R2935" i="1"/>
  <c r="R2941" i="1"/>
  <c r="R2993" i="1"/>
  <c r="R3000" i="1"/>
  <c r="R3017" i="1"/>
  <c r="R3018" i="1"/>
  <c r="R3025" i="1"/>
  <c r="R3171" i="1"/>
  <c r="R3175" i="1"/>
  <c r="R3223" i="1"/>
  <c r="R3237" i="1"/>
  <c r="R3245" i="1"/>
  <c r="R3246" i="1"/>
  <c r="R3264" i="1"/>
  <c r="R3266" i="1"/>
  <c r="R3280" i="1"/>
  <c r="R3282" i="1"/>
  <c r="R3284" i="1"/>
  <c r="R3297" i="1"/>
  <c r="R3304" i="1"/>
  <c r="R3360" i="1"/>
  <c r="R3427" i="1"/>
  <c r="R3430" i="1"/>
  <c r="R3443" i="1"/>
  <c r="R3465" i="1"/>
  <c r="R3467" i="1"/>
  <c r="R3517" i="1"/>
  <c r="R3537" i="1"/>
  <c r="R3575" i="1"/>
  <c r="R3599" i="1"/>
  <c r="R3627" i="1"/>
  <c r="R3669" i="1"/>
  <c r="R3679" i="1"/>
  <c r="R3680" i="1"/>
  <c r="R3707" i="1"/>
  <c r="R3717" i="1"/>
  <c r="R3726" i="1"/>
  <c r="R3755" i="1"/>
  <c r="R3768" i="1"/>
  <c r="R35" i="1"/>
  <c r="R59" i="1"/>
  <c r="R109" i="1"/>
  <c r="R294" i="1"/>
  <c r="R302" i="1"/>
  <c r="R326" i="1"/>
  <c r="R332" i="1"/>
  <c r="R345" i="1"/>
  <c r="R346" i="1"/>
  <c r="R409" i="1"/>
  <c r="R417" i="1"/>
  <c r="R522" i="1"/>
  <c r="R743" i="1"/>
  <c r="R746" i="1"/>
  <c r="R757" i="1"/>
  <c r="R760" i="1"/>
  <c r="R761" i="1"/>
  <c r="R835" i="1"/>
  <c r="R1039" i="1"/>
  <c r="R1203" i="1"/>
  <c r="R1205" i="1"/>
  <c r="R1215" i="1"/>
  <c r="R1253" i="1"/>
  <c r="R1269" i="1"/>
  <c r="R1273" i="1"/>
  <c r="R1287" i="1"/>
  <c r="R1295" i="1"/>
  <c r="R1297" i="1"/>
  <c r="R1345" i="1"/>
  <c r="R1349" i="1"/>
  <c r="R1350" i="1"/>
  <c r="R1395" i="1"/>
  <c r="R1470" i="1"/>
  <c r="R1615" i="1"/>
  <c r="R1624" i="1"/>
  <c r="R1634" i="1"/>
  <c r="R1765" i="1"/>
  <c r="R1832" i="1"/>
  <c r="R1843" i="1"/>
  <c r="R1852" i="1"/>
  <c r="R1855" i="1"/>
  <c r="R1856" i="1"/>
  <c r="R1888" i="1"/>
  <c r="R1897" i="1"/>
  <c r="R1899" i="1"/>
  <c r="R2020" i="1"/>
  <c r="R2095" i="1"/>
  <c r="R2098" i="1"/>
  <c r="R2210" i="1"/>
  <c r="R2221" i="1"/>
  <c r="R2332" i="1"/>
  <c r="R2336" i="1"/>
  <c r="R2337" i="1"/>
  <c r="R2452" i="1"/>
  <c r="R2459" i="1"/>
  <c r="R2461" i="1"/>
  <c r="R2526" i="1"/>
  <c r="R2529" i="1"/>
  <c r="R2550" i="1"/>
  <c r="R2616" i="1"/>
  <c r="R2640" i="1"/>
  <c r="R2711" i="1"/>
  <c r="R2715" i="1"/>
  <c r="R2804" i="1"/>
  <c r="R2811" i="1"/>
  <c r="R2927" i="1"/>
  <c r="R2931" i="1"/>
  <c r="R2976" i="1"/>
  <c r="R2984" i="1"/>
  <c r="R3158" i="1"/>
  <c r="R3162" i="1"/>
  <c r="R3188" i="1"/>
  <c r="R3216" i="1"/>
  <c r="R3220" i="1"/>
  <c r="R3226" i="1"/>
  <c r="R3227" i="1"/>
  <c r="R3230" i="1"/>
  <c r="R3252" i="1"/>
  <c r="R3255" i="1"/>
  <c r="R3269" i="1"/>
  <c r="R3271" i="1"/>
  <c r="R3272" i="1"/>
  <c r="R3286" i="1"/>
  <c r="R3288" i="1"/>
  <c r="R3300" i="1"/>
  <c r="R3307" i="1"/>
  <c r="R3324" i="1"/>
  <c r="R3326" i="1"/>
  <c r="R3340" i="1"/>
  <c r="R3344" i="1"/>
  <c r="R3356" i="1"/>
  <c r="R3383" i="1"/>
  <c r="R3392" i="1"/>
  <c r="R3403" i="1"/>
  <c r="R3466" i="1"/>
  <c r="R3474" i="1"/>
  <c r="R3500" i="1"/>
  <c r="R3508" i="1"/>
  <c r="R3526" i="1"/>
  <c r="R3528" i="1"/>
  <c r="R3544" i="1"/>
  <c r="R3548" i="1"/>
  <c r="R3550" i="1"/>
  <c r="R3551" i="1"/>
  <c r="R3553" i="1"/>
  <c r="R3563" i="1"/>
  <c r="R3628" i="1"/>
  <c r="R3661" i="1"/>
  <c r="R3674" i="1"/>
  <c r="R3715" i="1"/>
  <c r="R3716" i="1"/>
  <c r="R3725" i="1"/>
  <c r="R3760" i="1"/>
  <c r="R3784" i="1"/>
  <c r="R3839" i="1"/>
  <c r="R9" i="1"/>
  <c r="R12" i="1"/>
  <c r="R16" i="1"/>
  <c r="R19" i="1"/>
  <c r="R32" i="1"/>
  <c r="R42" i="1"/>
  <c r="R56" i="1"/>
  <c r="R108" i="1"/>
  <c r="R250" i="1"/>
  <c r="R255" i="1"/>
  <c r="R284" i="1"/>
  <c r="R295" i="1"/>
  <c r="R299" i="1"/>
  <c r="R317" i="1"/>
  <c r="R319" i="1"/>
  <c r="R336" i="1"/>
  <c r="R339" i="1"/>
  <c r="R362" i="1"/>
  <c r="R365" i="1"/>
  <c r="R368" i="1"/>
  <c r="R393" i="1"/>
  <c r="R394" i="1"/>
  <c r="R410" i="1"/>
  <c r="R413" i="1"/>
  <c r="R420" i="1"/>
  <c r="R529" i="1"/>
  <c r="R541" i="1"/>
  <c r="R653" i="1"/>
  <c r="R661" i="1"/>
  <c r="R728" i="1"/>
  <c r="R798" i="1"/>
  <c r="R804" i="1"/>
  <c r="R828" i="1"/>
  <c r="R834" i="1"/>
  <c r="R838" i="1"/>
  <c r="R843" i="1"/>
  <c r="R1201" i="1"/>
  <c r="R1207" i="1"/>
  <c r="R1213" i="1"/>
  <c r="R1263" i="1"/>
  <c r="R1286" i="1"/>
  <c r="R1353" i="1"/>
  <c r="R1463" i="1"/>
  <c r="R1504" i="1"/>
  <c r="R1512" i="1"/>
  <c r="R1531" i="1"/>
  <c r="R1607" i="1"/>
  <c r="R1608" i="1"/>
  <c r="R1610" i="1"/>
  <c r="R1625" i="1"/>
  <c r="R1628" i="1"/>
  <c r="R1630" i="1"/>
  <c r="R1636" i="1"/>
  <c r="R1643" i="1"/>
  <c r="R1651" i="1"/>
  <c r="R1653" i="1"/>
  <c r="R1654" i="1"/>
  <c r="R1673" i="1"/>
  <c r="R1683" i="1"/>
  <c r="R1828" i="1"/>
  <c r="R1829" i="1"/>
  <c r="R1846" i="1"/>
  <c r="R1858" i="1"/>
  <c r="R1884" i="1"/>
  <c r="R1949" i="1"/>
  <c r="R2055" i="1"/>
  <c r="R2088" i="1"/>
  <c r="R2094" i="1"/>
  <c r="R2118" i="1"/>
  <c r="R2121" i="1"/>
  <c r="R2122" i="1"/>
  <c r="R2219" i="1"/>
  <c r="R2222" i="1"/>
  <c r="R2285" i="1"/>
  <c r="R2299" i="1"/>
  <c r="R2302" i="1"/>
  <c r="R2306" i="1"/>
  <c r="R2307" i="1"/>
  <c r="R2310" i="1"/>
  <c r="R2340" i="1"/>
  <c r="R2456" i="1"/>
  <c r="R2462" i="1"/>
  <c r="R2496" i="1"/>
  <c r="R2546" i="1"/>
  <c r="R2552" i="1"/>
  <c r="R2605" i="1"/>
  <c r="R2615" i="1"/>
  <c r="R2713" i="1"/>
  <c r="R2791" i="1"/>
  <c r="R2800" i="1"/>
  <c r="R2932" i="1"/>
  <c r="R2937" i="1"/>
  <c r="R2940" i="1"/>
  <c r="R2966" i="1"/>
  <c r="R2981" i="1"/>
  <c r="R3005" i="1"/>
  <c r="R3010" i="1"/>
  <c r="R3020" i="1"/>
  <c r="R3022" i="1"/>
  <c r="R3024" i="1"/>
  <c r="R3040" i="1"/>
  <c r="R3152" i="1"/>
  <c r="R3159" i="1"/>
  <c r="R3176" i="1"/>
  <c r="R3184" i="1"/>
  <c r="R3222" i="1"/>
  <c r="R3238" i="1"/>
  <c r="R3239" i="1"/>
  <c r="R3242" i="1"/>
  <c r="R3250" i="1"/>
  <c r="R3256" i="1"/>
  <c r="R3276" i="1"/>
  <c r="R3322" i="1"/>
  <c r="R3328" i="1"/>
  <c r="R3329" i="1"/>
  <c r="R3346" i="1"/>
  <c r="R3353" i="1"/>
  <c r="R3358" i="1"/>
  <c r="R3359" i="1"/>
  <c r="R3362" i="1"/>
  <c r="R3365" i="1"/>
  <c r="R3379" i="1"/>
  <c r="R3384" i="1"/>
  <c r="R3420" i="1"/>
  <c r="R3423" i="1"/>
  <c r="R3439" i="1"/>
  <c r="R3453" i="1"/>
  <c r="R3456" i="1"/>
  <c r="R3457" i="1"/>
  <c r="R3469" i="1"/>
  <c r="R3476" i="1"/>
  <c r="R3487" i="1"/>
  <c r="R3503" i="1"/>
  <c r="R3512" i="1"/>
  <c r="R3513" i="1"/>
  <c r="R3521" i="1"/>
  <c r="R3522" i="1"/>
  <c r="R3530" i="1"/>
  <c r="R3566" i="1"/>
  <c r="R3577" i="1"/>
  <c r="R3590" i="1"/>
  <c r="R3616" i="1"/>
  <c r="R3620" i="1"/>
  <c r="R3655" i="1"/>
  <c r="R3660" i="1"/>
  <c r="R3664" i="1"/>
  <c r="R3673" i="1"/>
  <c r="R3688" i="1"/>
  <c r="R3701" i="1"/>
  <c r="R3719" i="1"/>
  <c r="R3723" i="1"/>
  <c r="R3729" i="1"/>
  <c r="R3758" i="1"/>
  <c r="R3762" i="1"/>
  <c r="R3811" i="1"/>
  <c r="R3815" i="1"/>
  <c r="R3840" i="1"/>
  <c r="R3841" i="1"/>
  <c r="R10" i="1"/>
  <c r="R18" i="1"/>
  <c r="R22" i="1"/>
  <c r="R30" i="1"/>
  <c r="R33" i="1"/>
  <c r="R34" i="1"/>
  <c r="R43" i="1"/>
  <c r="R46" i="1"/>
  <c r="R51" i="1"/>
  <c r="R52" i="1"/>
  <c r="R61" i="1"/>
  <c r="R75" i="1"/>
  <c r="R84" i="1"/>
  <c r="R86" i="1"/>
  <c r="R92" i="1"/>
  <c r="R102" i="1"/>
  <c r="R103" i="1"/>
  <c r="R119" i="1"/>
  <c r="R141" i="1"/>
  <c r="R296" i="1"/>
  <c r="R304" i="1"/>
  <c r="R344" i="1"/>
  <c r="R388" i="1"/>
  <c r="R392" i="1"/>
  <c r="R419" i="1"/>
  <c r="R421" i="1"/>
  <c r="R527" i="1"/>
  <c r="R533" i="1"/>
  <c r="R535" i="1"/>
  <c r="R654" i="1"/>
  <c r="R727" i="1"/>
  <c r="R749" i="1"/>
  <c r="R750" i="1"/>
  <c r="R784" i="1"/>
  <c r="R794" i="1"/>
  <c r="R801" i="1"/>
  <c r="R806" i="1"/>
  <c r="R810" i="1"/>
  <c r="R823" i="1"/>
  <c r="R827" i="1"/>
  <c r="R849" i="1"/>
  <c r="R850" i="1"/>
  <c r="R855" i="1"/>
  <c r="R859" i="1"/>
  <c r="R1028" i="1"/>
  <c r="R1268" i="1"/>
  <c r="R1290" i="1"/>
  <c r="R1304" i="1"/>
  <c r="R1365" i="1"/>
  <c r="R1367" i="1"/>
  <c r="R1604" i="1"/>
  <c r="R1605" i="1"/>
  <c r="R1635" i="1"/>
  <c r="R1641" i="1"/>
  <c r="R1644" i="1"/>
  <c r="R1658" i="1"/>
  <c r="R1691" i="1"/>
  <c r="R1745" i="1"/>
  <c r="R1824" i="1"/>
  <c r="R1826" i="1"/>
  <c r="R1830" i="1"/>
  <c r="R1840" i="1"/>
  <c r="R1847" i="1"/>
  <c r="R1851" i="1"/>
  <c r="R1853" i="1"/>
  <c r="R1859" i="1"/>
  <c r="R1931" i="1"/>
  <c r="R2097" i="1"/>
  <c r="R2099" i="1"/>
  <c r="R2100" i="1"/>
  <c r="R2112" i="1"/>
  <c r="R2114" i="1"/>
  <c r="R2171" i="1"/>
  <c r="R2174" i="1"/>
  <c r="R2179" i="1"/>
  <c r="R2209" i="1"/>
  <c r="R2248" i="1"/>
  <c r="R2288" i="1"/>
  <c r="R2290" i="1"/>
  <c r="R2468" i="1"/>
  <c r="R2475" i="1"/>
  <c r="R2476" i="1"/>
  <c r="R2482" i="1"/>
  <c r="R2484" i="1"/>
  <c r="R2489" i="1"/>
  <c r="R2498" i="1"/>
  <c r="R2524" i="1"/>
  <c r="R2527" i="1"/>
  <c r="R2532" i="1"/>
  <c r="R2533" i="1"/>
  <c r="R2541" i="1"/>
  <c r="R2562" i="1"/>
  <c r="R2637" i="1"/>
  <c r="R2810" i="1"/>
  <c r="R2813" i="1"/>
  <c r="R2823" i="1"/>
  <c r="R2824" i="1"/>
  <c r="R2830" i="1"/>
  <c r="R2832" i="1"/>
  <c r="R2839" i="1"/>
  <c r="R2924" i="1"/>
  <c r="R2925" i="1"/>
  <c r="R2930" i="1"/>
  <c r="R2973" i="1"/>
  <c r="R2977" i="1"/>
  <c r="R2986" i="1"/>
  <c r="R2990" i="1"/>
  <c r="R2992" i="1"/>
  <c r="R2995" i="1"/>
  <c r="R3002" i="1"/>
  <c r="R3033" i="1"/>
  <c r="R3153" i="1"/>
  <c r="R3187" i="1"/>
  <c r="R3215" i="1"/>
  <c r="R3217" i="1"/>
  <c r="R3218" i="1"/>
  <c r="R3221" i="1"/>
  <c r="R3236" i="1"/>
  <c r="R3263" i="1"/>
  <c r="R3277" i="1"/>
  <c r="R3289" i="1"/>
  <c r="R3290" i="1"/>
  <c r="R3299" i="1"/>
  <c r="R3312" i="1"/>
  <c r="R3314" i="1"/>
  <c r="R3318" i="1"/>
  <c r="R3334" i="1"/>
  <c r="R3337" i="1"/>
  <c r="R3338" i="1"/>
  <c r="R3343" i="1"/>
  <c r="R3350" i="1"/>
  <c r="R3375" i="1"/>
  <c r="R3377" i="1"/>
  <c r="R3378" i="1"/>
  <c r="R3386" i="1"/>
  <c r="R3387" i="1"/>
  <c r="R3394" i="1"/>
  <c r="R3402" i="1"/>
  <c r="R3405" i="1"/>
  <c r="R3408" i="1"/>
  <c r="R3414" i="1"/>
  <c r="R3417" i="1"/>
  <c r="R3419" i="1"/>
  <c r="R3429" i="1"/>
  <c r="R3433" i="1"/>
  <c r="R3435" i="1"/>
  <c r="R3444" i="1"/>
  <c r="R3447" i="1"/>
  <c r="R3475" i="1"/>
  <c r="R3495" i="1"/>
  <c r="R3496" i="1"/>
  <c r="R3506" i="1"/>
  <c r="R3514" i="1"/>
  <c r="R3518" i="1"/>
  <c r="R3519" i="1"/>
  <c r="R3524" i="1"/>
  <c r="R3532" i="1"/>
  <c r="R3546" i="1"/>
  <c r="R3547" i="1"/>
  <c r="R3554" i="1"/>
  <c r="R3557" i="1"/>
  <c r="R3558" i="1"/>
  <c r="R3559" i="1"/>
  <c r="R3571" i="1"/>
  <c r="R3574" i="1"/>
  <c r="R3578" i="1"/>
  <c r="R3580" i="1"/>
  <c r="R3581" i="1"/>
  <c r="R3583" i="1"/>
  <c r="R3592" i="1"/>
  <c r="R3604" i="1"/>
  <c r="R3610" i="1"/>
  <c r="R3615" i="1"/>
  <c r="R3624" i="1"/>
  <c r="R3629" i="1"/>
  <c r="R3650" i="1"/>
  <c r="R3652" i="1"/>
  <c r="R3662" i="1"/>
  <c r="R3668" i="1"/>
  <c r="R3676" i="1"/>
  <c r="R3689" i="1"/>
  <c r="R3697" i="1"/>
  <c r="R3703" i="1"/>
  <c r="R3752" i="1"/>
  <c r="R3763" i="1"/>
  <c r="R3765" i="1"/>
  <c r="R3766" i="1"/>
  <c r="R3771" i="1"/>
  <c r="R3772" i="1"/>
  <c r="R3776" i="1"/>
  <c r="R3777" i="1"/>
  <c r="R3789" i="1"/>
  <c r="R3810" i="1"/>
  <c r="R3817" i="1"/>
  <c r="R3830" i="1"/>
  <c r="R3831" i="1"/>
  <c r="R1064" i="1"/>
  <c r="R3799" i="1"/>
  <c r="R3939" i="1"/>
  <c r="R1338" i="1"/>
  <c r="R981" i="1"/>
  <c r="R701" i="1"/>
  <c r="R1006" i="1"/>
  <c r="R709" i="1"/>
  <c r="R1587" i="1"/>
  <c r="R3975" i="1"/>
  <c r="R887" i="1"/>
  <c r="R1007" i="1"/>
  <c r="R3146" i="1"/>
  <c r="R690" i="1"/>
  <c r="R1873" i="1"/>
  <c r="R4108" i="1"/>
  <c r="R776" i="1"/>
  <c r="R1343" i="1"/>
  <c r="R4024" i="1"/>
  <c r="R879" i="1"/>
  <c r="R1730" i="1"/>
  <c r="R1799" i="1"/>
  <c r="R3125" i="1"/>
  <c r="R3064" i="1"/>
  <c r="R3908" i="1"/>
  <c r="R1308" i="1"/>
  <c r="R1706" i="1"/>
  <c r="R1777" i="1"/>
  <c r="R3190" i="1"/>
  <c r="R454" i="1"/>
  <c r="R1078" i="1"/>
  <c r="R2676" i="1"/>
  <c r="R2902" i="1"/>
  <c r="R1794" i="1"/>
  <c r="R2917" i="1"/>
  <c r="R4069" i="1"/>
  <c r="R168" i="1"/>
  <c r="R2957" i="1"/>
  <c r="R3073" i="1"/>
  <c r="R3795" i="1"/>
  <c r="R4041" i="1"/>
  <c r="R1000" i="1"/>
  <c r="R1767" i="1"/>
  <c r="R1914" i="1"/>
  <c r="R3197" i="1"/>
  <c r="R203" i="1"/>
  <c r="R691" i="1"/>
  <c r="R3124" i="1"/>
  <c r="R1772" i="1"/>
  <c r="R3118" i="1"/>
  <c r="R4000" i="1"/>
  <c r="R218" i="1"/>
  <c r="R980" i="1"/>
  <c r="R3204" i="1"/>
  <c r="R1919" i="1"/>
  <c r="R3878" i="1"/>
  <c r="R4058" i="1"/>
  <c r="R1819" i="1"/>
  <c r="R2757" i="1"/>
  <c r="R3143" i="1"/>
  <c r="R3201" i="1"/>
  <c r="R206" i="1"/>
  <c r="R778" i="1"/>
  <c r="R1243" i="1"/>
  <c r="R3633" i="1"/>
  <c r="R485" i="1"/>
  <c r="R2678" i="1"/>
  <c r="R2857" i="1"/>
  <c r="R1339" i="1"/>
  <c r="R1554" i="1"/>
  <c r="R1816" i="1"/>
  <c r="R3904" i="1"/>
  <c r="R1694" i="1"/>
  <c r="R1788" i="1"/>
  <c r="R1804" i="1"/>
  <c r="R2325" i="1"/>
  <c r="R3978" i="1"/>
  <c r="R971" i="1"/>
  <c r="R1021" i="1"/>
  <c r="R1905" i="1"/>
  <c r="R1921" i="1"/>
  <c r="R4038" i="1"/>
  <c r="R699" i="1"/>
  <c r="R962" i="1"/>
  <c r="R972" i="1"/>
  <c r="R1769" i="1"/>
  <c r="R1776" i="1"/>
  <c r="R2703" i="1"/>
  <c r="R3209" i="1"/>
  <c r="R213" i="1"/>
  <c r="R1558" i="1"/>
  <c r="R1009" i="1"/>
  <c r="R1690" i="1"/>
  <c r="R3937" i="1"/>
  <c r="R956" i="1"/>
  <c r="R1719" i="1"/>
  <c r="R1866" i="1"/>
  <c r="R1908" i="1"/>
  <c r="R1922" i="1"/>
  <c r="R198" i="1"/>
  <c r="R866" i="1"/>
  <c r="R963" i="1"/>
  <c r="R1989" i="1"/>
  <c r="R2856" i="1"/>
  <c r="R2870" i="1"/>
  <c r="R3107" i="1"/>
  <c r="R771" i="1"/>
  <c r="R878" i="1"/>
  <c r="R888" i="1"/>
  <c r="R894" i="1"/>
  <c r="R1108" i="1"/>
  <c r="R1572" i="1"/>
  <c r="R1810" i="1"/>
  <c r="R2408" i="1"/>
  <c r="R3846" i="1"/>
  <c r="R179" i="1"/>
  <c r="R236" i="1"/>
  <c r="R885" i="1"/>
  <c r="R898" i="1"/>
  <c r="R954" i="1"/>
  <c r="R1139" i="1"/>
  <c r="R1306" i="1"/>
  <c r="R1317" i="1"/>
  <c r="R1782" i="1"/>
  <c r="R1786" i="1"/>
  <c r="R444" i="1"/>
  <c r="R673" i="1"/>
  <c r="R896" i="1"/>
  <c r="R961" i="1"/>
  <c r="R1071" i="1"/>
  <c r="R1797" i="1"/>
  <c r="R1912" i="1"/>
  <c r="R2323" i="1"/>
  <c r="R2600" i="1"/>
  <c r="R3104" i="1"/>
  <c r="R932" i="1"/>
  <c r="R953" i="1"/>
  <c r="R2875" i="1"/>
  <c r="R2891" i="1"/>
  <c r="R3989" i="1"/>
  <c r="R4003" i="1"/>
  <c r="R4046" i="1"/>
  <c r="R4054" i="1"/>
  <c r="R556" i="1"/>
  <c r="R901" i="1"/>
  <c r="R2913" i="1"/>
  <c r="R3913" i="1"/>
  <c r="R4037" i="1"/>
  <c r="R4096" i="1"/>
  <c r="R185" i="1"/>
  <c r="R767" i="1"/>
  <c r="R1114" i="1"/>
  <c r="R1781" i="1"/>
  <c r="R1807" i="1"/>
  <c r="R3637" i="1"/>
  <c r="R3916" i="1"/>
  <c r="R3945" i="1"/>
  <c r="R695" i="1"/>
  <c r="R974" i="1"/>
  <c r="R1015" i="1"/>
  <c r="R1806" i="1"/>
  <c r="R3635" i="1"/>
  <c r="R3985" i="1"/>
  <c r="R3997" i="1"/>
  <c r="R600" i="1"/>
  <c r="R713" i="1"/>
  <c r="R979" i="1"/>
  <c r="R1551" i="1"/>
  <c r="R1728" i="1"/>
  <c r="R2645" i="1"/>
  <c r="R2704" i="1"/>
  <c r="R2884" i="1"/>
  <c r="R3853" i="1"/>
  <c r="R4071" i="1"/>
  <c r="R182" i="1"/>
  <c r="R481" i="1"/>
  <c r="R1693" i="1"/>
  <c r="R2674" i="1"/>
  <c r="R2887" i="1"/>
  <c r="R3893" i="1"/>
  <c r="R3900" i="1"/>
  <c r="R1313" i="1"/>
  <c r="R1433" i="1"/>
  <c r="R2847" i="1"/>
  <c r="R2863" i="1"/>
  <c r="R3960" i="1"/>
  <c r="R3976" i="1"/>
  <c r="R3987" i="1"/>
  <c r="R704" i="1"/>
  <c r="R881" i="1"/>
  <c r="R923" i="1"/>
  <c r="R1016" i="1"/>
  <c r="R1315" i="1"/>
  <c r="R1492" i="1"/>
  <c r="R1689" i="1"/>
  <c r="R1805" i="1"/>
  <c r="R3639" i="1"/>
  <c r="R4042" i="1"/>
  <c r="R205" i="1"/>
  <c r="R936" i="1"/>
  <c r="R985" i="1"/>
  <c r="R1004" i="1"/>
  <c r="R2147" i="1"/>
  <c r="R3106" i="1"/>
  <c r="R3809" i="1"/>
  <c r="R672" i="1"/>
  <c r="R1079" i="1"/>
  <c r="R1230" i="1"/>
  <c r="R1548" i="1"/>
  <c r="R1593" i="1"/>
  <c r="R2129" i="1"/>
  <c r="R2364" i="1"/>
  <c r="R2744" i="1"/>
  <c r="R4077" i="1"/>
  <c r="R4112" i="1"/>
  <c r="R146" i="1"/>
  <c r="R687" i="1"/>
  <c r="R952" i="1"/>
  <c r="R964" i="1"/>
  <c r="R2139" i="1"/>
  <c r="R2159" i="1"/>
  <c r="R2675" i="1"/>
  <c r="R2684" i="1"/>
  <c r="R2749" i="1"/>
  <c r="R3736" i="1"/>
  <c r="R4030" i="1"/>
  <c r="R467" i="1"/>
  <c r="R547" i="1"/>
  <c r="R703" i="1"/>
  <c r="R1439" i="1"/>
  <c r="R2748" i="1"/>
  <c r="R2920" i="1"/>
  <c r="R2922" i="1"/>
  <c r="R3113" i="1"/>
  <c r="R3867" i="1"/>
  <c r="R3890" i="1"/>
  <c r="R4076" i="1"/>
  <c r="R4104" i="1"/>
  <c r="R202" i="1"/>
  <c r="R679" i="1"/>
  <c r="R682" i="1"/>
  <c r="R1069" i="1"/>
  <c r="R1307" i="1"/>
  <c r="R1702" i="1"/>
  <c r="R1783" i="1"/>
  <c r="R2000" i="1"/>
  <c r="R2699" i="1"/>
  <c r="R2780" i="1"/>
  <c r="R4035" i="1"/>
  <c r="R212" i="1"/>
  <c r="R241" i="1"/>
  <c r="R517" i="1"/>
  <c r="R995" i="1"/>
  <c r="R1502" i="1"/>
  <c r="R1692" i="1"/>
  <c r="R2409" i="1"/>
  <c r="R3111" i="1"/>
  <c r="R3205" i="1"/>
  <c r="R869" i="1"/>
  <c r="R876" i="1"/>
  <c r="R1785" i="1"/>
  <c r="R2598" i="1"/>
  <c r="R3053" i="1"/>
  <c r="R3957" i="1"/>
  <c r="R3961" i="1"/>
  <c r="R3969" i="1"/>
  <c r="R4012" i="1"/>
  <c r="R152" i="1"/>
  <c r="R521" i="1"/>
  <c r="R595" i="1"/>
  <c r="R1019" i="1"/>
  <c r="R1577" i="1"/>
  <c r="R2407" i="1"/>
  <c r="R2882" i="1"/>
  <c r="R3091" i="1"/>
  <c r="R3095" i="1"/>
  <c r="R3136" i="1"/>
  <c r="R171" i="1"/>
  <c r="R469" i="1"/>
  <c r="R487" i="1"/>
  <c r="R671" i="1"/>
  <c r="R674" i="1"/>
  <c r="R710" i="1"/>
  <c r="R912" i="1"/>
  <c r="R1332" i="1"/>
  <c r="R1685" i="1"/>
  <c r="R1798" i="1"/>
  <c r="R2747" i="1"/>
  <c r="R2919" i="1"/>
  <c r="R3844" i="1"/>
  <c r="R3895" i="1"/>
  <c r="R4055" i="1"/>
  <c r="R4059" i="1"/>
  <c r="R4085" i="1"/>
  <c r="R183" i="1"/>
  <c r="R615" i="1"/>
  <c r="R924" i="1"/>
  <c r="R1167" i="1"/>
  <c r="R1568" i="1"/>
  <c r="R1596" i="1"/>
  <c r="R1739" i="1"/>
  <c r="R1773" i="1"/>
  <c r="R1986" i="1"/>
  <c r="R2326" i="1"/>
  <c r="R2657" i="1"/>
  <c r="R2898" i="1"/>
  <c r="R3137" i="1"/>
  <c r="R3739" i="1"/>
  <c r="R3845" i="1"/>
  <c r="R3974" i="1"/>
  <c r="R4106" i="1"/>
  <c r="R181" i="1"/>
  <c r="R884" i="1"/>
  <c r="R1337" i="1"/>
  <c r="R1426" i="1"/>
  <c r="R1699" i="1"/>
  <c r="R1766" i="1"/>
  <c r="R1787" i="1"/>
  <c r="R1802" i="1"/>
  <c r="R1882" i="1"/>
  <c r="R2859" i="1"/>
  <c r="R2869" i="1"/>
  <c r="R2944" i="1"/>
  <c r="R3065" i="1"/>
  <c r="R3109" i="1"/>
  <c r="R3634" i="1"/>
  <c r="R3741" i="1"/>
  <c r="R3805" i="1"/>
  <c r="R3984" i="1"/>
  <c r="R3993" i="1"/>
  <c r="R482" i="1"/>
  <c r="R667" i="1"/>
  <c r="R1168" i="1"/>
  <c r="R2517" i="1"/>
  <c r="R2659" i="1"/>
  <c r="R2755" i="1"/>
  <c r="R2885" i="1"/>
  <c r="R4066" i="1"/>
  <c r="R221" i="1"/>
  <c r="R474" i="1"/>
  <c r="R862" i="1"/>
  <c r="R868" i="1"/>
  <c r="R969" i="1"/>
  <c r="R1096" i="1"/>
  <c r="R1098" i="1"/>
  <c r="R1240" i="1"/>
  <c r="R1417" i="1"/>
  <c r="R2679" i="1"/>
  <c r="R2907" i="1"/>
  <c r="R3740" i="1"/>
  <c r="R3742" i="1"/>
  <c r="R3862" i="1"/>
  <c r="R3899" i="1"/>
  <c r="R3982" i="1"/>
  <c r="R4050" i="1"/>
  <c r="R4057" i="1"/>
  <c r="R628" i="1"/>
  <c r="R942" i="1"/>
  <c r="R991" i="1"/>
  <c r="R1992" i="1"/>
  <c r="R2405" i="1"/>
  <c r="R2958" i="1"/>
  <c r="R3099" i="1"/>
  <c r="R3892" i="1"/>
  <c r="R3998" i="1"/>
  <c r="R4001" i="1"/>
  <c r="R4022" i="1"/>
  <c r="R4072" i="1"/>
  <c r="R164" i="1"/>
  <c r="R189" i="1"/>
  <c r="R207" i="1"/>
  <c r="R1005" i="1"/>
  <c r="R1312" i="1"/>
  <c r="R1774" i="1"/>
  <c r="R3093" i="1"/>
  <c r="R3133" i="1"/>
  <c r="R3646" i="1"/>
  <c r="R3849" i="1"/>
  <c r="R3850" i="1"/>
  <c r="R3856" i="1"/>
  <c r="R3935" i="1"/>
  <c r="R3951" i="1"/>
  <c r="R4032" i="1"/>
  <c r="R4083" i="1"/>
  <c r="R209" i="1"/>
  <c r="R677" i="1"/>
  <c r="R681" i="1"/>
  <c r="R700" i="1"/>
  <c r="R716" i="1"/>
  <c r="R934" i="1"/>
  <c r="R968" i="1"/>
  <c r="R982" i="1"/>
  <c r="R1320" i="1"/>
  <c r="R1321" i="1"/>
  <c r="R1784" i="1"/>
  <c r="R1789" i="1"/>
  <c r="R2361" i="1"/>
  <c r="R2422" i="1"/>
  <c r="R2872" i="1"/>
  <c r="R3078" i="1"/>
  <c r="R3102" i="1"/>
  <c r="R3734" i="1"/>
  <c r="R3872" i="1"/>
  <c r="R3909" i="1"/>
  <c r="R3926" i="1"/>
  <c r="R127" i="1"/>
  <c r="R433" i="1"/>
  <c r="R515" i="1"/>
  <c r="R1090" i="1"/>
  <c r="R1095" i="1"/>
  <c r="R1134" i="1"/>
  <c r="R1245" i="1"/>
  <c r="R1570" i="1"/>
  <c r="R1779" i="1"/>
  <c r="R1800" i="1"/>
  <c r="R1803" i="1"/>
  <c r="R1911" i="1"/>
  <c r="R2770" i="1"/>
  <c r="R2776" i="1"/>
  <c r="R2914" i="1"/>
  <c r="R3071" i="1"/>
  <c r="R3101" i="1"/>
  <c r="R3967" i="1"/>
  <c r="R4018" i="1"/>
  <c r="R137" i="1"/>
  <c r="R224" i="1"/>
  <c r="R946" i="1"/>
  <c r="R988" i="1"/>
  <c r="R989" i="1"/>
  <c r="R1011" i="1"/>
  <c r="R1093" i="1"/>
  <c r="R1552" i="1"/>
  <c r="R1578" i="1"/>
  <c r="R1814" i="1"/>
  <c r="R2002" i="1"/>
  <c r="R2140" i="1"/>
  <c r="R3737" i="1"/>
  <c r="R3869" i="1"/>
  <c r="R3882" i="1"/>
  <c r="R3930" i="1"/>
  <c r="R4093" i="1"/>
  <c r="R219" i="1"/>
  <c r="R473" i="1"/>
  <c r="R635" i="1"/>
  <c r="R692" i="1"/>
  <c r="R871" i="1"/>
  <c r="R950" i="1"/>
  <c r="R1182" i="1"/>
  <c r="R1235" i="1"/>
  <c r="R1309" i="1"/>
  <c r="R1697" i="1"/>
  <c r="R2131" i="1"/>
  <c r="R2597" i="1"/>
  <c r="R2655" i="1"/>
  <c r="R2760" i="1"/>
  <c r="R3068" i="1"/>
  <c r="R3086" i="1"/>
  <c r="R3103" i="1"/>
  <c r="R3191" i="1"/>
  <c r="R3195" i="1"/>
  <c r="R3907" i="1"/>
  <c r="R3925" i="1"/>
  <c r="R3940" i="1"/>
  <c r="R4040" i="1"/>
  <c r="R143" i="1"/>
  <c r="R926" i="1"/>
  <c r="R930" i="1"/>
  <c r="R960" i="1"/>
  <c r="R1310" i="1"/>
  <c r="R1336" i="1"/>
  <c r="R1457" i="1"/>
  <c r="R1580" i="1"/>
  <c r="R1713" i="1"/>
  <c r="R1737" i="1"/>
  <c r="R1796" i="1"/>
  <c r="R1809" i="1"/>
  <c r="R1811" i="1"/>
  <c r="R2145" i="1"/>
  <c r="R2368" i="1"/>
  <c r="R2378" i="1"/>
  <c r="R2583" i="1"/>
  <c r="R2647" i="1"/>
  <c r="R2658" i="1"/>
  <c r="R2673" i="1"/>
  <c r="R2692" i="1"/>
  <c r="R2707" i="1"/>
  <c r="R2754" i="1"/>
  <c r="R2761" i="1"/>
  <c r="R2879" i="1"/>
  <c r="R3066" i="1"/>
  <c r="R3148" i="1"/>
  <c r="R3199" i="1"/>
  <c r="R3733" i="1"/>
  <c r="R3898" i="1"/>
  <c r="R3936" i="1"/>
  <c r="R3970" i="1"/>
  <c r="R3980" i="1"/>
  <c r="R4039" i="1"/>
  <c r="R4090" i="1"/>
  <c r="R4098" i="1"/>
  <c r="R134" i="1"/>
  <c r="R199" i="1"/>
  <c r="R434" i="1"/>
  <c r="R501" i="1"/>
  <c r="R669" i="1"/>
  <c r="R718" i="1"/>
  <c r="R895" i="1"/>
  <c r="R945" i="1"/>
  <c r="R1152" i="1"/>
  <c r="R1326" i="1"/>
  <c r="R1436" i="1"/>
  <c r="R1709" i="1"/>
  <c r="R1727" i="1"/>
  <c r="R1872" i="1"/>
  <c r="R2125" i="1"/>
  <c r="R2126" i="1"/>
  <c r="R2137" i="1"/>
  <c r="R2519" i="1"/>
  <c r="R2758" i="1"/>
  <c r="R2772" i="1"/>
  <c r="R3732" i="1"/>
  <c r="R3747" i="1"/>
  <c r="R3915" i="1"/>
  <c r="R3927" i="1"/>
  <c r="R3988" i="1"/>
  <c r="R4005" i="1"/>
  <c r="R4105" i="1"/>
  <c r="R440" i="1"/>
  <c r="R589" i="1"/>
  <c r="R891" i="1"/>
  <c r="R944" i="1"/>
  <c r="R1045" i="1"/>
  <c r="R1066" i="1"/>
  <c r="R1082" i="1"/>
  <c r="R1148" i="1"/>
  <c r="R1325" i="1"/>
  <c r="R1496" i="1"/>
  <c r="R1550" i="1"/>
  <c r="R1584" i="1"/>
  <c r="R1695" i="1"/>
  <c r="R1916" i="1"/>
  <c r="R2894" i="1"/>
  <c r="R2908" i="1"/>
  <c r="R2921" i="1"/>
  <c r="R3077" i="1"/>
  <c r="R3730" i="1"/>
  <c r="R3803" i="1"/>
  <c r="R3843" i="1"/>
  <c r="R3910" i="1"/>
  <c r="R4020" i="1"/>
  <c r="R4079" i="1"/>
  <c r="R147" i="1"/>
  <c r="R460" i="1"/>
  <c r="R666" i="1"/>
  <c r="R1001" i="1"/>
  <c r="R1080" i="1"/>
  <c r="R1091" i="1"/>
  <c r="R1119" i="1"/>
  <c r="R1429" i="1"/>
  <c r="R1432" i="1"/>
  <c r="R1493" i="1"/>
  <c r="R1716" i="1"/>
  <c r="R1718" i="1"/>
  <c r="R1864" i="1"/>
  <c r="R1997" i="1"/>
  <c r="R2327" i="1"/>
  <c r="R2648" i="1"/>
  <c r="R2677" i="1"/>
  <c r="R2778" i="1"/>
  <c r="R2918" i="1"/>
  <c r="R2954" i="1"/>
  <c r="R3924" i="1"/>
  <c r="R4013" i="1"/>
  <c r="R4048" i="1"/>
  <c r="R426" i="1"/>
  <c r="R448" i="1"/>
  <c r="R686" i="1"/>
  <c r="R694" i="1"/>
  <c r="R890" i="1"/>
  <c r="R915" i="1"/>
  <c r="R933" i="1"/>
  <c r="R997" i="1"/>
  <c r="R1100" i="1"/>
  <c r="R1156" i="1"/>
  <c r="R1226" i="1"/>
  <c r="R1341" i="1"/>
  <c r="R1410" i="1"/>
  <c r="R1421" i="1"/>
  <c r="R1435" i="1"/>
  <c r="R1441" i="1"/>
  <c r="R1602" i="1"/>
  <c r="R1725" i="1"/>
  <c r="R1778" i="1"/>
  <c r="R1822" i="1"/>
  <c r="R1993" i="1"/>
  <c r="R2160" i="1"/>
  <c r="R2602" i="1"/>
  <c r="R2862" i="1"/>
  <c r="R3640" i="1"/>
  <c r="R3731" i="1"/>
  <c r="R3851" i="1"/>
  <c r="R3971" i="1"/>
  <c r="R4029" i="1"/>
  <c r="R4034" i="1"/>
  <c r="R4107" i="1"/>
  <c r="R128" i="1"/>
  <c r="R177" i="1"/>
  <c r="R187" i="1"/>
  <c r="R430" i="1"/>
  <c r="R483" i="1"/>
  <c r="R624" i="1"/>
  <c r="R705" i="1"/>
  <c r="R917" i="1"/>
  <c r="R935" i="1"/>
  <c r="R957" i="1"/>
  <c r="R987" i="1"/>
  <c r="R1008" i="1"/>
  <c r="R1076" i="1"/>
  <c r="R1138" i="1"/>
  <c r="R1154" i="1"/>
  <c r="R1170" i="1"/>
  <c r="R1176" i="1"/>
  <c r="R1319" i="1"/>
  <c r="R1722" i="1"/>
  <c r="R1775" i="1"/>
  <c r="R2144" i="1"/>
  <c r="R2599" i="1"/>
  <c r="R2672" i="1"/>
  <c r="R2698" i="1"/>
  <c r="R2706" i="1"/>
  <c r="R3642" i="1"/>
  <c r="R3649" i="1"/>
  <c r="R3966" i="1"/>
  <c r="R3986" i="1"/>
  <c r="R4010" i="1"/>
  <c r="R158" i="1"/>
  <c r="R193" i="1"/>
  <c r="R436" i="1"/>
  <c r="R446" i="1"/>
  <c r="R500" i="1"/>
  <c r="R553" i="1"/>
  <c r="R670" i="1"/>
  <c r="R717" i="1"/>
  <c r="R763" i="1"/>
  <c r="R865" i="1"/>
  <c r="R873" i="1"/>
  <c r="R920" i="1"/>
  <c r="R1077" i="1"/>
  <c r="R1097" i="1"/>
  <c r="R1104" i="1"/>
  <c r="R1106" i="1"/>
  <c r="R1137" i="1"/>
  <c r="R1181" i="1"/>
  <c r="R1414" i="1"/>
  <c r="R1415" i="1"/>
  <c r="R1430" i="1"/>
  <c r="R1560" i="1"/>
  <c r="R1574" i="1"/>
  <c r="R1576" i="1"/>
  <c r="R1711" i="1"/>
  <c r="R1792" i="1"/>
  <c r="R1870" i="1"/>
  <c r="R1983" i="1"/>
  <c r="R2133" i="1"/>
  <c r="R2141" i="1"/>
  <c r="R2746" i="1"/>
  <c r="R2846" i="1"/>
  <c r="R2858" i="1"/>
  <c r="R2873" i="1"/>
  <c r="R2876" i="1"/>
  <c r="R2888" i="1"/>
  <c r="R2897" i="1"/>
  <c r="R2899" i="1"/>
  <c r="R2906" i="1"/>
  <c r="R3092" i="1"/>
  <c r="R3114" i="1"/>
  <c r="R3141" i="1"/>
  <c r="R3648" i="1"/>
  <c r="R3859" i="1"/>
  <c r="R3863" i="1"/>
  <c r="R3879" i="1"/>
  <c r="R3883" i="1"/>
  <c r="R3897" i="1"/>
  <c r="R3902" i="1"/>
  <c r="R3922" i="1"/>
  <c r="R3994" i="1"/>
  <c r="R4027" i="1"/>
  <c r="R4088" i="1"/>
  <c r="R4091" i="1"/>
  <c r="R170" i="1"/>
  <c r="R592" i="1"/>
  <c r="R605" i="1"/>
  <c r="R680" i="1"/>
  <c r="R689" i="1"/>
  <c r="R769" i="1"/>
  <c r="R892" i="1"/>
  <c r="R993" i="1"/>
  <c r="R1162" i="1"/>
  <c r="R1184" i="1"/>
  <c r="R1185" i="1"/>
  <c r="R1227" i="1"/>
  <c r="R1228" i="1"/>
  <c r="R1329" i="1"/>
  <c r="R1544" i="1"/>
  <c r="R1559" i="1"/>
  <c r="R1562" i="1"/>
  <c r="R1569" i="1"/>
  <c r="R1701" i="1"/>
  <c r="R1770" i="1"/>
  <c r="R1793" i="1"/>
  <c r="R1985" i="1"/>
  <c r="R2385" i="1"/>
  <c r="R2590" i="1"/>
  <c r="R2852" i="1"/>
  <c r="R2900" i="1"/>
  <c r="R2949" i="1"/>
  <c r="R3098" i="1"/>
  <c r="R3100" i="1"/>
  <c r="R3108" i="1"/>
  <c r="R3115" i="1"/>
  <c r="R3128" i="1"/>
  <c r="R3132" i="1"/>
  <c r="R3193" i="1"/>
  <c r="R3636" i="1"/>
  <c r="R3801" i="1"/>
  <c r="R3802" i="1"/>
  <c r="R3852" i="1"/>
  <c r="R3983" i="1"/>
  <c r="R3992" i="1"/>
  <c r="R4011" i="1"/>
  <c r="R140" i="1"/>
  <c r="R156" i="1"/>
  <c r="R172" i="1"/>
  <c r="R186" i="1"/>
  <c r="R234" i="1"/>
  <c r="R450" i="1"/>
  <c r="R475" i="1"/>
  <c r="R502" i="1"/>
  <c r="R509" i="1"/>
  <c r="R513" i="1"/>
  <c r="R516" i="1"/>
  <c r="R551" i="1"/>
  <c r="R558" i="1"/>
  <c r="R590" i="1"/>
  <c r="R594" i="1"/>
  <c r="R607" i="1"/>
  <c r="R619" i="1"/>
  <c r="R662" i="1"/>
  <c r="R702" i="1"/>
  <c r="R774" i="1"/>
  <c r="R781" i="1"/>
  <c r="R882" i="1"/>
  <c r="R893" i="1"/>
  <c r="R900" i="1"/>
  <c r="R905" i="1"/>
  <c r="R907" i="1"/>
  <c r="R911" i="1"/>
  <c r="R927" i="1"/>
  <c r="R977" i="1"/>
  <c r="R1017" i="1"/>
  <c r="R1018" i="1"/>
  <c r="R1020" i="1"/>
  <c r="R1047" i="1"/>
  <c r="R1067" i="1"/>
  <c r="R1068" i="1"/>
  <c r="R1081" i="1"/>
  <c r="R1087" i="1"/>
  <c r="R1102" i="1"/>
  <c r="R1110" i="1"/>
  <c r="R1177" i="1"/>
  <c r="R1237" i="1"/>
  <c r="R1242" i="1"/>
  <c r="R1340" i="1"/>
  <c r="R1422" i="1"/>
  <c r="R1440" i="1"/>
  <c r="R1458" i="1"/>
  <c r="R1567" i="1"/>
  <c r="R1771" i="1"/>
  <c r="R1808" i="1"/>
  <c r="R1812" i="1"/>
  <c r="R1903" i="1"/>
  <c r="R1987" i="1"/>
  <c r="R2158" i="1"/>
  <c r="R2324" i="1"/>
  <c r="R2345" i="1"/>
  <c r="R2374" i="1"/>
  <c r="R2384" i="1"/>
  <c r="R2416" i="1"/>
  <c r="R2503" i="1"/>
  <c r="R2661" i="1"/>
  <c r="R2777" i="1"/>
  <c r="R2893" i="1"/>
  <c r="R2910" i="1"/>
  <c r="R2951" i="1"/>
  <c r="R3061" i="1"/>
  <c r="R3069" i="1"/>
  <c r="R3072" i="1"/>
  <c r="R3117" i="1"/>
  <c r="R3139" i="1"/>
  <c r="R3207" i="1"/>
  <c r="R3791" i="1"/>
  <c r="R3848" i="1"/>
  <c r="R3857" i="1"/>
  <c r="R3871" i="1"/>
  <c r="R3873" i="1"/>
  <c r="R3896" i="1"/>
  <c r="R3912" i="1"/>
  <c r="R3948" i="1"/>
  <c r="R3949" i="1"/>
  <c r="R3964" i="1"/>
  <c r="R4060" i="1"/>
  <c r="R4061" i="1"/>
  <c r="R4062" i="1"/>
  <c r="R4092" i="1"/>
  <c r="R4097" i="1"/>
  <c r="R4113" i="1"/>
  <c r="R129" i="1"/>
  <c r="R130" i="1"/>
  <c r="R220" i="1"/>
  <c r="R423" i="1"/>
  <c r="R432" i="1"/>
  <c r="R451" i="1"/>
  <c r="R465" i="1"/>
  <c r="R478" i="1"/>
  <c r="R505" i="1"/>
  <c r="R602" i="1"/>
  <c r="R777" i="1"/>
  <c r="R863" i="1"/>
  <c r="R867" i="1"/>
  <c r="R897" i="1"/>
  <c r="R925" i="1"/>
  <c r="R943" i="1"/>
  <c r="R947" i="1"/>
  <c r="R948" i="1"/>
  <c r="R958" i="1"/>
  <c r="R959" i="1"/>
  <c r="R975" i="1"/>
  <c r="R978" i="1"/>
  <c r="R996" i="1"/>
  <c r="R998" i="1"/>
  <c r="R1002" i="1"/>
  <c r="R1044" i="1"/>
  <c r="R1105" i="1"/>
  <c r="R1120" i="1"/>
  <c r="R1129" i="1"/>
  <c r="R1159" i="1"/>
  <c r="R1169" i="1"/>
  <c r="R1327" i="1"/>
  <c r="R1330" i="1"/>
  <c r="R1406" i="1"/>
  <c r="R1483" i="1"/>
  <c r="R1487" i="1"/>
  <c r="R1490" i="1"/>
  <c r="R1500" i="1"/>
  <c r="R1575" i="1"/>
  <c r="R1592" i="1"/>
  <c r="R1598" i="1"/>
  <c r="R1715" i="1"/>
  <c r="R1780" i="1"/>
  <c r="R1801" i="1"/>
  <c r="R1818" i="1"/>
  <c r="R1821" i="1"/>
  <c r="R1910" i="1"/>
  <c r="R1917" i="1"/>
  <c r="R2134" i="1"/>
  <c r="R2135" i="1"/>
  <c r="R2136" i="1"/>
  <c r="R2146" i="1"/>
  <c r="R2150" i="1"/>
  <c r="R2157" i="1"/>
  <c r="R2349" i="1"/>
  <c r="R2383" i="1"/>
  <c r="R2411" i="1"/>
  <c r="R2516" i="1"/>
  <c r="R2571" i="1"/>
  <c r="R2589" i="1"/>
  <c r="R2593" i="1"/>
  <c r="R2646" i="1"/>
  <c r="R2653" i="1"/>
  <c r="R2768" i="1"/>
  <c r="R2781" i="1"/>
  <c r="R2854" i="1"/>
  <c r="R2861" i="1"/>
  <c r="R2866" i="1"/>
  <c r="R2880" i="1"/>
  <c r="R2953" i="1"/>
  <c r="R2959" i="1"/>
  <c r="R3087" i="1"/>
  <c r="R3144" i="1"/>
  <c r="R3644" i="1"/>
  <c r="R3744" i="1"/>
  <c r="R3748" i="1"/>
  <c r="R3797" i="1"/>
  <c r="R3847" i="1"/>
  <c r="R3860" i="1"/>
  <c r="R3889" i="1"/>
  <c r="R3921" i="1"/>
  <c r="R3931" i="1"/>
  <c r="R3962" i="1"/>
  <c r="R3981" i="1"/>
  <c r="R3990" i="1"/>
  <c r="R4004" i="1"/>
  <c r="R4049" i="1"/>
  <c r="R4064" i="1"/>
  <c r="R4084" i="1"/>
  <c r="R4095" i="1"/>
  <c r="R4109" i="1"/>
  <c r="R4110" i="1"/>
  <c r="R148" i="1"/>
  <c r="R151" i="1"/>
  <c r="R155" i="1"/>
  <c r="R166" i="1"/>
  <c r="R200" i="1"/>
  <c r="R222" i="1"/>
  <c r="R228" i="1"/>
  <c r="R424" i="1"/>
  <c r="R425" i="1"/>
  <c r="R428" i="1"/>
  <c r="R452" i="1"/>
  <c r="R456" i="1"/>
  <c r="R458" i="1"/>
  <c r="R468" i="1"/>
  <c r="R472" i="1"/>
  <c r="R499" i="1"/>
  <c r="R504" i="1"/>
  <c r="R506" i="1"/>
  <c r="R510" i="1"/>
  <c r="R519" i="1"/>
  <c r="R543" i="1"/>
  <c r="R546" i="1"/>
  <c r="R552" i="1"/>
  <c r="R559" i="1"/>
  <c r="R570" i="1"/>
  <c r="R571" i="1"/>
  <c r="R576" i="1"/>
  <c r="R581" i="1"/>
  <c r="R586" i="1"/>
  <c r="R588" i="1"/>
  <c r="R603" i="1"/>
  <c r="R610" i="1"/>
  <c r="R611" i="1"/>
  <c r="R622" i="1"/>
  <c r="R623" i="1"/>
  <c r="R633" i="1"/>
  <c r="R663" i="1"/>
  <c r="R678" i="1"/>
  <c r="R685" i="1"/>
  <c r="R693" i="1"/>
  <c r="R697" i="1"/>
  <c r="R706" i="1"/>
  <c r="R707" i="1"/>
  <c r="R715" i="1"/>
  <c r="R720" i="1"/>
  <c r="R721" i="1"/>
  <c r="R775" i="1"/>
  <c r="R779" i="1"/>
  <c r="R874" i="1"/>
  <c r="R875" i="1"/>
  <c r="R880" i="1"/>
  <c r="R883" i="1"/>
  <c r="R886" i="1"/>
  <c r="R914" i="1"/>
  <c r="R919" i="1"/>
  <c r="R921" i="1"/>
  <c r="R937" i="1"/>
  <c r="R939" i="1"/>
  <c r="R941" i="1"/>
  <c r="R951" i="1"/>
  <c r="R955" i="1"/>
  <c r="R965" i="1"/>
  <c r="R966" i="1"/>
  <c r="R967" i="1"/>
  <c r="R970" i="1"/>
  <c r="R976" i="1"/>
  <c r="R986" i="1"/>
  <c r="R999" i="1"/>
  <c r="R1050" i="1"/>
  <c r="R1055" i="1"/>
  <c r="R1062" i="1"/>
  <c r="R1072" i="1"/>
  <c r="R1075" i="1"/>
  <c r="R1084" i="1"/>
  <c r="R1085" i="1"/>
  <c r="R1094" i="1"/>
  <c r="R1101" i="1"/>
  <c r="R1112" i="1"/>
  <c r="R1115" i="1"/>
  <c r="R1128" i="1"/>
  <c r="R1135" i="1"/>
  <c r="R1155" i="1"/>
  <c r="R1157" i="1"/>
  <c r="R1231" i="1"/>
  <c r="R1234" i="1"/>
  <c r="R1244" i="1"/>
  <c r="R1314" i="1"/>
  <c r="R1316" i="1"/>
  <c r="R1322" i="1"/>
  <c r="R1323" i="1"/>
  <c r="R1328" i="1"/>
  <c r="R1331" i="1"/>
  <c r="R1333" i="1"/>
  <c r="R1409" i="1"/>
  <c r="R1419" i="1"/>
  <c r="R1438" i="1"/>
  <c r="R1443" i="1"/>
  <c r="R1456" i="1"/>
  <c r="R1485" i="1"/>
  <c r="R1494" i="1"/>
  <c r="R1563" i="1"/>
  <c r="R1565" i="1"/>
  <c r="R1573" i="1"/>
  <c r="R1579" i="1"/>
  <c r="R1581" i="1"/>
  <c r="R1583" i="1"/>
  <c r="R1705" i="1"/>
  <c r="R1712" i="1"/>
  <c r="R1721" i="1"/>
  <c r="R1726" i="1"/>
  <c r="R1738" i="1"/>
  <c r="R1790" i="1"/>
  <c r="R1791" i="1"/>
  <c r="R1795" i="1"/>
  <c r="R1868" i="1"/>
  <c r="R1874" i="1"/>
  <c r="R1877" i="1"/>
  <c r="R1904" i="1"/>
  <c r="R1915" i="1"/>
  <c r="R1918" i="1"/>
  <c r="R1920" i="1"/>
  <c r="R1991" i="1"/>
  <c r="R2001" i="1"/>
  <c r="R2123" i="1"/>
  <c r="R2127" i="1"/>
  <c r="R2149" i="1"/>
  <c r="R2152" i="1"/>
  <c r="R2156" i="1"/>
  <c r="R2161" i="1"/>
  <c r="R2162" i="1"/>
  <c r="R2328" i="1"/>
  <c r="R2353" i="1"/>
  <c r="R2357" i="1"/>
  <c r="R2369" i="1"/>
  <c r="R2386" i="1"/>
  <c r="R2387" i="1"/>
  <c r="R2389" i="1"/>
  <c r="R2390" i="1"/>
  <c r="R2403" i="1"/>
  <c r="R2413" i="1"/>
  <c r="R2415" i="1"/>
  <c r="R2417" i="1"/>
  <c r="R2426" i="1"/>
  <c r="R2431" i="1"/>
  <c r="R2432" i="1"/>
  <c r="R2508" i="1"/>
  <c r="R2511" i="1"/>
  <c r="R2564" i="1"/>
  <c r="R2567" i="1"/>
  <c r="R2570" i="1"/>
  <c r="R2572" i="1"/>
  <c r="R2582" i="1"/>
  <c r="R2585" i="1"/>
  <c r="R2601" i="1"/>
  <c r="R2643" i="1"/>
  <c r="R2649" i="1"/>
  <c r="R2650" i="1"/>
  <c r="R2652" i="1"/>
  <c r="R2654" i="1"/>
  <c r="R2682" i="1"/>
  <c r="R2683" i="1"/>
  <c r="R2686" i="1"/>
  <c r="R2694" i="1"/>
  <c r="R2695" i="1"/>
  <c r="R2702" i="1"/>
  <c r="R2750" i="1"/>
  <c r="R2751" i="1"/>
  <c r="R2759" i="1"/>
  <c r="R2763" i="1"/>
  <c r="R2764" i="1"/>
  <c r="R2766" i="1"/>
  <c r="R2769" i="1"/>
  <c r="R2843" i="1"/>
  <c r="R2851" i="1"/>
  <c r="R2868" i="1"/>
  <c r="R2871" i="1"/>
  <c r="R2892" i="1"/>
  <c r="R2895" i="1"/>
  <c r="R2903" i="1"/>
  <c r="R2905" i="1"/>
  <c r="R2946" i="1"/>
  <c r="R3081" i="1"/>
  <c r="R3089" i="1"/>
  <c r="R3094" i="1"/>
  <c r="R3123" i="1"/>
  <c r="R3131" i="1"/>
  <c r="R3142" i="1"/>
  <c r="R3194" i="1"/>
  <c r="R3203" i="1"/>
  <c r="R3738" i="1"/>
  <c r="R3749" i="1"/>
  <c r="R3790" i="1"/>
  <c r="R3796" i="1"/>
  <c r="R3800" i="1"/>
  <c r="R3866" i="1"/>
  <c r="R3868" i="1"/>
  <c r="R3891" i="1"/>
  <c r="R3901" i="1"/>
  <c r="R3903" i="1"/>
  <c r="R3929" i="1"/>
  <c r="R3943" i="1"/>
  <c r="R3952" i="1"/>
  <c r="R3968" i="1"/>
  <c r="R3973" i="1"/>
  <c r="R3979" i="1"/>
  <c r="R4007" i="1"/>
  <c r="R4015" i="1"/>
  <c r="R4019" i="1"/>
  <c r="R4021" i="1"/>
  <c r="R4023" i="1"/>
  <c r="R4026" i="1"/>
  <c r="R4036" i="1"/>
  <c r="R4065" i="1"/>
  <c r="R4067" i="1"/>
  <c r="R4070" i="1"/>
  <c r="R4075" i="1"/>
  <c r="R4101" i="1"/>
  <c r="R122" i="1"/>
  <c r="R123" i="1"/>
  <c r="R124" i="1"/>
  <c r="R125" i="1"/>
  <c r="R126" i="1"/>
  <c r="R131" i="1"/>
  <c r="R132" i="1"/>
  <c r="R133" i="1"/>
  <c r="R135" i="1"/>
  <c r="R136" i="1"/>
  <c r="R138" i="1"/>
  <c r="R139" i="1"/>
  <c r="R142" i="1"/>
  <c r="R144" i="1"/>
  <c r="R145" i="1"/>
  <c r="R149" i="1"/>
  <c r="R150" i="1"/>
  <c r="R153" i="1"/>
  <c r="R154" i="1"/>
  <c r="R157" i="1"/>
  <c r="R159" i="1"/>
  <c r="R160" i="1"/>
  <c r="R161" i="1"/>
  <c r="R162" i="1"/>
  <c r="R163" i="1"/>
  <c r="R165" i="1"/>
  <c r="R167" i="1"/>
  <c r="R169" i="1"/>
  <c r="R173" i="1"/>
  <c r="R174" i="1"/>
  <c r="R175" i="1"/>
  <c r="R176" i="1"/>
  <c r="R178" i="1"/>
  <c r="R180" i="1"/>
  <c r="R184" i="1"/>
  <c r="R188" i="1"/>
  <c r="R190" i="1"/>
  <c r="R191" i="1"/>
  <c r="R192" i="1"/>
  <c r="R194" i="1"/>
  <c r="R195" i="1"/>
  <c r="R196" i="1"/>
  <c r="R197" i="1"/>
  <c r="R201" i="1"/>
  <c r="R204" i="1"/>
  <c r="R208" i="1"/>
  <c r="R210" i="1"/>
  <c r="R211" i="1"/>
  <c r="R214" i="1"/>
  <c r="R215" i="1"/>
  <c r="R216" i="1"/>
  <c r="R217" i="1"/>
  <c r="R223" i="1"/>
  <c r="R225" i="1"/>
  <c r="R226" i="1"/>
  <c r="R227" i="1"/>
  <c r="R229" i="1"/>
  <c r="R230" i="1"/>
  <c r="R231" i="1"/>
  <c r="R232" i="1"/>
  <c r="R233" i="1"/>
  <c r="R235" i="1"/>
  <c r="R237" i="1"/>
  <c r="R238" i="1"/>
  <c r="R239" i="1"/>
  <c r="R240" i="1"/>
  <c r="R422" i="1"/>
  <c r="R427" i="1"/>
  <c r="R429" i="1"/>
  <c r="R431" i="1"/>
  <c r="R435" i="1"/>
  <c r="R437" i="1"/>
  <c r="R438" i="1"/>
  <c r="R439" i="1"/>
  <c r="R441" i="1"/>
  <c r="R442" i="1"/>
  <c r="R443" i="1"/>
  <c r="R445" i="1"/>
  <c r="R447" i="1"/>
  <c r="R449" i="1"/>
  <c r="R453" i="1"/>
  <c r="R455" i="1"/>
  <c r="R457" i="1"/>
  <c r="R459" i="1"/>
  <c r="R461" i="1"/>
  <c r="R462" i="1"/>
  <c r="R463" i="1"/>
  <c r="R464" i="1"/>
  <c r="R466" i="1"/>
  <c r="R470" i="1"/>
  <c r="R471" i="1"/>
  <c r="R476" i="1"/>
  <c r="R477" i="1"/>
  <c r="R479" i="1"/>
  <c r="R480" i="1"/>
  <c r="R484" i="1"/>
  <c r="R486" i="1"/>
  <c r="R488" i="1"/>
  <c r="R489" i="1"/>
  <c r="R490" i="1"/>
  <c r="R491" i="1"/>
  <c r="R492" i="1"/>
  <c r="R493" i="1"/>
  <c r="R494" i="1"/>
  <c r="R495" i="1"/>
  <c r="R496" i="1"/>
  <c r="R497" i="1"/>
  <c r="R498" i="1"/>
  <c r="R503" i="1"/>
  <c r="R507" i="1"/>
  <c r="R508" i="1"/>
  <c r="R511" i="1"/>
  <c r="R512" i="1"/>
  <c r="R514" i="1"/>
  <c r="R518" i="1"/>
  <c r="R520" i="1"/>
  <c r="R542" i="1"/>
  <c r="R544" i="1"/>
  <c r="R545" i="1"/>
  <c r="R548" i="1"/>
  <c r="R549" i="1"/>
  <c r="R550" i="1"/>
  <c r="R554" i="1"/>
  <c r="R555" i="1"/>
  <c r="R557" i="1"/>
  <c r="R560" i="1"/>
  <c r="R561" i="1"/>
  <c r="R562" i="1"/>
  <c r="R563" i="1"/>
  <c r="R564" i="1"/>
  <c r="R565" i="1"/>
  <c r="R566" i="1"/>
  <c r="R567" i="1"/>
  <c r="R568" i="1"/>
  <c r="R569" i="1"/>
  <c r="R572" i="1"/>
  <c r="R573" i="1"/>
  <c r="R574" i="1"/>
  <c r="R575" i="1"/>
  <c r="R577" i="1"/>
  <c r="R578" i="1"/>
  <c r="R579" i="1"/>
  <c r="R580" i="1"/>
  <c r="R582" i="1"/>
  <c r="R583" i="1"/>
  <c r="R584" i="1"/>
  <c r="R585" i="1"/>
  <c r="R587" i="1"/>
  <c r="R591" i="1"/>
  <c r="R593" i="1"/>
  <c r="R596" i="1"/>
  <c r="R597" i="1"/>
  <c r="R598" i="1"/>
  <c r="R599" i="1"/>
  <c r="R601" i="1"/>
  <c r="R604" i="1"/>
  <c r="R606" i="1"/>
  <c r="R608" i="1"/>
  <c r="R609" i="1"/>
  <c r="R612" i="1"/>
  <c r="R613" i="1"/>
  <c r="R614" i="1"/>
  <c r="R616" i="1"/>
  <c r="R617" i="1"/>
  <c r="R618" i="1"/>
  <c r="R620" i="1"/>
  <c r="R621" i="1"/>
  <c r="R625" i="1"/>
  <c r="R626" i="1"/>
  <c r="R627" i="1"/>
  <c r="R629" i="1"/>
  <c r="R630" i="1"/>
  <c r="R631" i="1"/>
  <c r="R632" i="1"/>
  <c r="R634" i="1"/>
  <c r="R636" i="1"/>
  <c r="R637" i="1"/>
  <c r="R638" i="1"/>
  <c r="R639" i="1"/>
  <c r="R640" i="1"/>
  <c r="R641" i="1"/>
  <c r="R664" i="1"/>
  <c r="R665" i="1"/>
  <c r="R668" i="1"/>
  <c r="R675" i="1"/>
  <c r="R676" i="1"/>
  <c r="R683" i="1"/>
  <c r="R684" i="1"/>
  <c r="R688" i="1"/>
  <c r="R696" i="1"/>
  <c r="R698" i="1"/>
  <c r="R708" i="1"/>
  <c r="R711" i="1"/>
  <c r="R712" i="1"/>
  <c r="R714" i="1"/>
  <c r="R719" i="1"/>
  <c r="R762" i="1"/>
  <c r="R764" i="1"/>
  <c r="R765" i="1"/>
  <c r="R766" i="1"/>
  <c r="R768" i="1"/>
  <c r="R770" i="1"/>
  <c r="R772" i="1"/>
  <c r="R773" i="1"/>
  <c r="R780" i="1"/>
  <c r="R864" i="1"/>
  <c r="R870" i="1"/>
  <c r="R872" i="1"/>
  <c r="R877" i="1"/>
  <c r="R889" i="1"/>
  <c r="R899" i="1"/>
  <c r="R902" i="1"/>
  <c r="R903" i="1"/>
  <c r="R904" i="1"/>
  <c r="R906" i="1"/>
  <c r="R908" i="1"/>
  <c r="R909" i="1"/>
  <c r="R910" i="1"/>
  <c r="R913" i="1"/>
  <c r="R916" i="1"/>
  <c r="R918" i="1"/>
  <c r="R922" i="1"/>
  <c r="R928" i="1"/>
  <c r="R929" i="1"/>
  <c r="R931" i="1"/>
  <c r="R938" i="1"/>
  <c r="R940" i="1"/>
  <c r="R949" i="1"/>
  <c r="R973" i="1"/>
  <c r="R983" i="1"/>
  <c r="R984" i="1"/>
  <c r="R990" i="1"/>
  <c r="R992" i="1"/>
  <c r="R994" i="1"/>
  <c r="R1010" i="1"/>
  <c r="R1012" i="1"/>
  <c r="R1013" i="1"/>
  <c r="R1042" i="1"/>
  <c r="R1043" i="1"/>
  <c r="R1046" i="1"/>
  <c r="R1048" i="1"/>
  <c r="R1049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0" i="1"/>
  <c r="R1073" i="1"/>
  <c r="R1074" i="1"/>
  <c r="R1083" i="1"/>
  <c r="R1086" i="1"/>
  <c r="R1088" i="1"/>
  <c r="R1089" i="1"/>
  <c r="R1092" i="1"/>
  <c r="R1099" i="1"/>
  <c r="R1103" i="1"/>
  <c r="R1107" i="1"/>
  <c r="R1109" i="1"/>
  <c r="R1111" i="1"/>
  <c r="R1113" i="1"/>
  <c r="R1116" i="1"/>
  <c r="R1117" i="1"/>
  <c r="R1118" i="1"/>
  <c r="R1121" i="1"/>
  <c r="R1122" i="1"/>
  <c r="R1123" i="1"/>
  <c r="R1124" i="1"/>
  <c r="R1125" i="1"/>
  <c r="R1126" i="1"/>
  <c r="R1127" i="1"/>
  <c r="R1130" i="1"/>
  <c r="R1131" i="1"/>
  <c r="R1132" i="1"/>
  <c r="R1133" i="1"/>
  <c r="R1136" i="1"/>
  <c r="R1140" i="1"/>
  <c r="R1141" i="1"/>
  <c r="R1142" i="1"/>
  <c r="R1143" i="1"/>
  <c r="R1144" i="1"/>
  <c r="R1145" i="1"/>
  <c r="R1146" i="1"/>
  <c r="R1147" i="1"/>
  <c r="R1149" i="1"/>
  <c r="R1150" i="1"/>
  <c r="R1151" i="1"/>
  <c r="R1153" i="1"/>
  <c r="R1158" i="1"/>
  <c r="R1160" i="1"/>
  <c r="R1161" i="1"/>
  <c r="R1163" i="1"/>
  <c r="R1164" i="1"/>
  <c r="R1165" i="1"/>
  <c r="R1166" i="1"/>
  <c r="R1171" i="1"/>
  <c r="R1172" i="1"/>
  <c r="R1173" i="1"/>
  <c r="R1174" i="1"/>
  <c r="R1175" i="1"/>
  <c r="R1178" i="1"/>
  <c r="R1179" i="1"/>
  <c r="R1180" i="1"/>
  <c r="R1183" i="1"/>
  <c r="R1229" i="1"/>
  <c r="R1232" i="1"/>
  <c r="R1233" i="1"/>
  <c r="R1236" i="1"/>
  <c r="R1238" i="1"/>
  <c r="R1239" i="1"/>
  <c r="R1241" i="1"/>
  <c r="R1318" i="1"/>
  <c r="R1324" i="1"/>
  <c r="R1334" i="1"/>
  <c r="R1335" i="1"/>
  <c r="R1342" i="1"/>
  <c r="R1344" i="1"/>
  <c r="R1407" i="1"/>
  <c r="R1408" i="1"/>
  <c r="R1411" i="1"/>
  <c r="R1412" i="1"/>
  <c r="R1413" i="1"/>
  <c r="R1416" i="1"/>
  <c r="R1418" i="1"/>
  <c r="R1420" i="1"/>
  <c r="R1423" i="1"/>
  <c r="R1424" i="1"/>
  <c r="R1425" i="1"/>
  <c r="R1427" i="1"/>
  <c r="R1428" i="1"/>
  <c r="R1431" i="1"/>
  <c r="R1434" i="1"/>
  <c r="R1437" i="1"/>
  <c r="R1442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9" i="1"/>
  <c r="R1460" i="1"/>
  <c r="R1461" i="1"/>
  <c r="R1462" i="1"/>
  <c r="R1484" i="1"/>
  <c r="R1486" i="1"/>
  <c r="R1488" i="1"/>
  <c r="R1489" i="1"/>
  <c r="R1491" i="1"/>
  <c r="R1495" i="1"/>
  <c r="R1497" i="1"/>
  <c r="R1498" i="1"/>
  <c r="R1499" i="1"/>
  <c r="R1501" i="1"/>
  <c r="R1543" i="1"/>
  <c r="R1545" i="1"/>
  <c r="R1546" i="1"/>
  <c r="R1547" i="1"/>
  <c r="R1549" i="1"/>
  <c r="R1553" i="1"/>
  <c r="R1555" i="1"/>
  <c r="R1556" i="1"/>
  <c r="R1557" i="1"/>
  <c r="R1561" i="1"/>
  <c r="R1564" i="1"/>
  <c r="R1566" i="1"/>
  <c r="R1571" i="1"/>
  <c r="R1582" i="1"/>
  <c r="R1585" i="1"/>
  <c r="R1586" i="1"/>
  <c r="R1588" i="1"/>
  <c r="R1589" i="1"/>
  <c r="R1590" i="1"/>
  <c r="R1591" i="1"/>
  <c r="R1594" i="1"/>
  <c r="R1595" i="1"/>
  <c r="R1597" i="1"/>
  <c r="R1599" i="1"/>
  <c r="R1600" i="1"/>
  <c r="R1601" i="1"/>
  <c r="R1684" i="1"/>
  <c r="R1688" i="1"/>
  <c r="R1696" i="1"/>
  <c r="R1698" i="1"/>
  <c r="R1700" i="1"/>
  <c r="R1703" i="1"/>
  <c r="R1704" i="1"/>
  <c r="R1707" i="1"/>
  <c r="R1708" i="1"/>
  <c r="R1710" i="1"/>
  <c r="R1714" i="1"/>
  <c r="R1717" i="1"/>
  <c r="R1720" i="1"/>
  <c r="R1723" i="1"/>
  <c r="R1724" i="1"/>
  <c r="R1729" i="1"/>
  <c r="R1731" i="1"/>
  <c r="R1732" i="1"/>
  <c r="R1733" i="1"/>
  <c r="R1734" i="1"/>
  <c r="R1735" i="1"/>
  <c r="R1736" i="1"/>
  <c r="R1740" i="1"/>
  <c r="R1741" i="1"/>
  <c r="R1742" i="1"/>
  <c r="R1768" i="1"/>
  <c r="R1813" i="1"/>
  <c r="R1815" i="1"/>
  <c r="R1817" i="1"/>
  <c r="R1820" i="1"/>
  <c r="R1863" i="1"/>
  <c r="R1865" i="1"/>
  <c r="R1867" i="1"/>
  <c r="R1869" i="1"/>
  <c r="R1871" i="1"/>
  <c r="R1875" i="1"/>
  <c r="R1876" i="1"/>
  <c r="R1878" i="1"/>
  <c r="R1879" i="1"/>
  <c r="R1880" i="1"/>
  <c r="R1881" i="1"/>
  <c r="R1906" i="1"/>
  <c r="R1907" i="1"/>
  <c r="R1909" i="1"/>
  <c r="R1913" i="1"/>
  <c r="R1984" i="1"/>
  <c r="R1988" i="1"/>
  <c r="R1990" i="1"/>
  <c r="R1994" i="1"/>
  <c r="R1995" i="1"/>
  <c r="R1996" i="1"/>
  <c r="R1998" i="1"/>
  <c r="R1999" i="1"/>
  <c r="R2124" i="1"/>
  <c r="R2128" i="1"/>
  <c r="R2130" i="1"/>
  <c r="R2132" i="1"/>
  <c r="R2138" i="1"/>
  <c r="R2142" i="1"/>
  <c r="R2143" i="1"/>
  <c r="R2148" i="1"/>
  <c r="R2151" i="1"/>
  <c r="R2153" i="1"/>
  <c r="R2154" i="1"/>
  <c r="R2155" i="1"/>
  <c r="R2343" i="1"/>
  <c r="R2344" i="1"/>
  <c r="R2346" i="1"/>
  <c r="R2347" i="1"/>
  <c r="R2348" i="1"/>
  <c r="R2350" i="1"/>
  <c r="R2351" i="1"/>
  <c r="R2352" i="1"/>
  <c r="R2354" i="1"/>
  <c r="R2355" i="1"/>
  <c r="R2356" i="1"/>
  <c r="R2358" i="1"/>
  <c r="R2359" i="1"/>
  <c r="R2360" i="1"/>
  <c r="R2362" i="1"/>
  <c r="R2363" i="1"/>
  <c r="R2365" i="1"/>
  <c r="R2366" i="1"/>
  <c r="R2367" i="1"/>
  <c r="R2370" i="1"/>
  <c r="R2371" i="1"/>
  <c r="R2372" i="1"/>
  <c r="R2373" i="1"/>
  <c r="R2375" i="1"/>
  <c r="R2376" i="1"/>
  <c r="R2377" i="1"/>
  <c r="R2379" i="1"/>
  <c r="R2380" i="1"/>
  <c r="R2381" i="1"/>
  <c r="R2382" i="1"/>
  <c r="R2388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4" i="1"/>
  <c r="R2406" i="1"/>
  <c r="R2410" i="1"/>
  <c r="R2412" i="1"/>
  <c r="R2414" i="1"/>
  <c r="R2418" i="1"/>
  <c r="R2419" i="1"/>
  <c r="R2420" i="1"/>
  <c r="R2421" i="1"/>
  <c r="R2423" i="1"/>
  <c r="R2424" i="1"/>
  <c r="R2425" i="1"/>
  <c r="R2427" i="1"/>
  <c r="R2428" i="1"/>
  <c r="R2429" i="1"/>
  <c r="R2430" i="1"/>
  <c r="R2433" i="1"/>
  <c r="R2434" i="1"/>
  <c r="R2435" i="1"/>
  <c r="R2436" i="1"/>
  <c r="R2437" i="1"/>
  <c r="R2438" i="1"/>
  <c r="R2439" i="1"/>
  <c r="R2440" i="1"/>
  <c r="R2441" i="1"/>
  <c r="R2442" i="1"/>
  <c r="R2504" i="1"/>
  <c r="R2505" i="1"/>
  <c r="R2506" i="1"/>
  <c r="R2507" i="1"/>
  <c r="R2509" i="1"/>
  <c r="R2510" i="1"/>
  <c r="R2512" i="1"/>
  <c r="R2513" i="1"/>
  <c r="R2514" i="1"/>
  <c r="R2515" i="1"/>
  <c r="R2518" i="1"/>
  <c r="R2520" i="1"/>
  <c r="R2521" i="1"/>
  <c r="R2522" i="1"/>
  <c r="R2563" i="1"/>
  <c r="R2565" i="1"/>
  <c r="R2566" i="1"/>
  <c r="R2568" i="1"/>
  <c r="R2569" i="1"/>
  <c r="R2573" i="1"/>
  <c r="R2574" i="1"/>
  <c r="R2575" i="1"/>
  <c r="R2576" i="1"/>
  <c r="R2577" i="1"/>
  <c r="R2578" i="1"/>
  <c r="R2579" i="1"/>
  <c r="R2580" i="1"/>
  <c r="R2581" i="1"/>
  <c r="R2584" i="1"/>
  <c r="R2586" i="1"/>
  <c r="R2587" i="1"/>
  <c r="R2588" i="1"/>
  <c r="R2591" i="1"/>
  <c r="R2592" i="1"/>
  <c r="R2594" i="1"/>
  <c r="R2595" i="1"/>
  <c r="R2596" i="1"/>
  <c r="R2644" i="1"/>
  <c r="R2651" i="1"/>
  <c r="R2656" i="1"/>
  <c r="R2660" i="1"/>
  <c r="R2662" i="1"/>
  <c r="R2680" i="1"/>
  <c r="R2681" i="1"/>
  <c r="R2685" i="1"/>
  <c r="R2687" i="1"/>
  <c r="R2688" i="1"/>
  <c r="R2689" i="1"/>
  <c r="R2690" i="1"/>
  <c r="R2691" i="1"/>
  <c r="R2693" i="1"/>
  <c r="R2696" i="1"/>
  <c r="R2697" i="1"/>
  <c r="R2700" i="1"/>
  <c r="R2701" i="1"/>
  <c r="R2743" i="1"/>
  <c r="R2745" i="1"/>
  <c r="R2752" i="1"/>
  <c r="R2753" i="1"/>
  <c r="R2756" i="1"/>
  <c r="R2762" i="1"/>
  <c r="R2765" i="1"/>
  <c r="R2767" i="1"/>
  <c r="R2771" i="1"/>
  <c r="R2773" i="1"/>
  <c r="R2774" i="1"/>
  <c r="R2775" i="1"/>
  <c r="R2779" i="1"/>
  <c r="R2782" i="1"/>
  <c r="R2844" i="1"/>
  <c r="R2845" i="1"/>
  <c r="R2848" i="1"/>
  <c r="R2849" i="1"/>
  <c r="R2850" i="1"/>
  <c r="R2853" i="1"/>
  <c r="R2855" i="1"/>
  <c r="R2860" i="1"/>
  <c r="R2864" i="1"/>
  <c r="R2865" i="1"/>
  <c r="R2867" i="1"/>
  <c r="R2874" i="1"/>
  <c r="R2877" i="1"/>
  <c r="R2878" i="1"/>
  <c r="R2881" i="1"/>
  <c r="R2883" i="1"/>
  <c r="R2886" i="1"/>
  <c r="R2889" i="1"/>
  <c r="R2890" i="1"/>
  <c r="R2896" i="1"/>
  <c r="R2901" i="1"/>
  <c r="R2904" i="1"/>
  <c r="R2909" i="1"/>
  <c r="R2911" i="1"/>
  <c r="R2912" i="1"/>
  <c r="R2915" i="1"/>
  <c r="R2916" i="1"/>
  <c r="R2943" i="1"/>
  <c r="R2945" i="1"/>
  <c r="R2947" i="1"/>
  <c r="R2948" i="1"/>
  <c r="R2950" i="1"/>
  <c r="R2952" i="1"/>
  <c r="R2955" i="1"/>
  <c r="R2956" i="1"/>
  <c r="R2960" i="1"/>
  <c r="R2961" i="1"/>
  <c r="R2962" i="1"/>
  <c r="R3054" i="1"/>
  <c r="R3055" i="1"/>
  <c r="R3056" i="1"/>
  <c r="R3057" i="1"/>
  <c r="R3058" i="1"/>
  <c r="R3059" i="1"/>
  <c r="R3060" i="1"/>
  <c r="R3062" i="1"/>
  <c r="R3063" i="1"/>
  <c r="R3067" i="1"/>
  <c r="R3070" i="1"/>
  <c r="R3074" i="1"/>
  <c r="R3075" i="1"/>
  <c r="R3076" i="1"/>
  <c r="R3079" i="1"/>
  <c r="R3080" i="1"/>
  <c r="R3082" i="1"/>
  <c r="R3083" i="1"/>
  <c r="R3084" i="1"/>
  <c r="R3085" i="1"/>
  <c r="R3088" i="1"/>
  <c r="R3090" i="1"/>
  <c r="R3096" i="1"/>
  <c r="R3097" i="1"/>
  <c r="R3105" i="1"/>
  <c r="R3110" i="1"/>
  <c r="R3112" i="1"/>
  <c r="R3116" i="1"/>
  <c r="R3119" i="1"/>
  <c r="R3120" i="1"/>
  <c r="R3121" i="1"/>
  <c r="R3122" i="1"/>
  <c r="R3126" i="1"/>
  <c r="R3127" i="1"/>
  <c r="R3129" i="1"/>
  <c r="R3134" i="1"/>
  <c r="R3140" i="1"/>
  <c r="R3145" i="1"/>
  <c r="R3147" i="1"/>
  <c r="R3192" i="1"/>
  <c r="R3196" i="1"/>
  <c r="R3198" i="1"/>
  <c r="R3200" i="1"/>
  <c r="R3202" i="1"/>
  <c r="R3206" i="1"/>
  <c r="R3208" i="1"/>
  <c r="R3630" i="1"/>
  <c r="R3631" i="1"/>
  <c r="R3632" i="1"/>
  <c r="R3638" i="1"/>
  <c r="R3641" i="1"/>
  <c r="R3643" i="1"/>
  <c r="R3645" i="1"/>
  <c r="R3647" i="1"/>
  <c r="R3735" i="1"/>
  <c r="R3743" i="1"/>
  <c r="R3745" i="1"/>
  <c r="R3746" i="1"/>
  <c r="R3792" i="1"/>
  <c r="R3793" i="1"/>
  <c r="R3794" i="1"/>
  <c r="R3798" i="1"/>
  <c r="R3804" i="1"/>
  <c r="R3806" i="1"/>
  <c r="R3807" i="1"/>
  <c r="R3808" i="1"/>
  <c r="R3854" i="1"/>
  <c r="R3855" i="1"/>
  <c r="R3858" i="1"/>
  <c r="R3861" i="1"/>
  <c r="R3864" i="1"/>
  <c r="R3865" i="1"/>
  <c r="R3870" i="1"/>
  <c r="R3874" i="1"/>
  <c r="R3875" i="1"/>
  <c r="R3876" i="1"/>
  <c r="R3877" i="1"/>
  <c r="R3880" i="1"/>
  <c r="R3881" i="1"/>
  <c r="R3884" i="1"/>
  <c r="R3885" i="1"/>
  <c r="R3886" i="1"/>
  <c r="R3887" i="1"/>
  <c r="R3888" i="1"/>
  <c r="R3894" i="1"/>
  <c r="R3905" i="1"/>
  <c r="R3906" i="1"/>
  <c r="R3911" i="1"/>
  <c r="R3914" i="1"/>
  <c r="R3917" i="1"/>
  <c r="R3918" i="1"/>
  <c r="R3919" i="1"/>
  <c r="R3920" i="1"/>
  <c r="R3923" i="1"/>
  <c r="R3928" i="1"/>
  <c r="R3932" i="1"/>
  <c r="R3933" i="1"/>
  <c r="R3934" i="1"/>
  <c r="R3938" i="1"/>
  <c r="R3941" i="1"/>
  <c r="R3942" i="1"/>
  <c r="R3944" i="1"/>
  <c r="R3946" i="1"/>
  <c r="R3947" i="1"/>
  <c r="R3950" i="1"/>
  <c r="R3953" i="1"/>
  <c r="R3954" i="1"/>
  <c r="R3955" i="1"/>
  <c r="R3956" i="1"/>
  <c r="R3958" i="1"/>
  <c r="R3959" i="1"/>
  <c r="R3963" i="1"/>
  <c r="R3965" i="1"/>
  <c r="R3972" i="1"/>
  <c r="R3977" i="1"/>
  <c r="R3991" i="1"/>
  <c r="R3995" i="1"/>
  <c r="R3996" i="1"/>
  <c r="R3999" i="1"/>
  <c r="R4002" i="1"/>
  <c r="R4006" i="1"/>
  <c r="R4008" i="1"/>
  <c r="R4009" i="1"/>
  <c r="R4014" i="1"/>
  <c r="R4016" i="1"/>
  <c r="R4017" i="1"/>
  <c r="R4025" i="1"/>
  <c r="R4028" i="1"/>
  <c r="R4031" i="1"/>
  <c r="R4033" i="1"/>
  <c r="R4043" i="1"/>
  <c r="R4044" i="1"/>
  <c r="R4045" i="1"/>
  <c r="R4047" i="1"/>
  <c r="R4051" i="1"/>
  <c r="R4052" i="1"/>
  <c r="R4053" i="1"/>
  <c r="R4056" i="1"/>
  <c r="R4063" i="1"/>
  <c r="R4068" i="1"/>
  <c r="R4073" i="1"/>
  <c r="R4074" i="1"/>
  <c r="R4078" i="1"/>
  <c r="R4080" i="1"/>
  <c r="R4081" i="1"/>
  <c r="R4082" i="1"/>
  <c r="R4086" i="1"/>
  <c r="R4087" i="1"/>
  <c r="R4089" i="1"/>
  <c r="R4094" i="1"/>
  <c r="R4099" i="1"/>
  <c r="R4100" i="1"/>
  <c r="R4102" i="1"/>
  <c r="R4103" i="1"/>
  <c r="R4111" i="1"/>
  <c r="R4114" i="1"/>
  <c r="R4115" i="1"/>
  <c r="R2736" i="1"/>
  <c r="Q2245" i="1"/>
  <c r="Q1255" i="1"/>
  <c r="Q1014" i="1"/>
  <c r="Q2016" i="1"/>
  <c r="Q3842" i="1"/>
  <c r="Q2613" i="1"/>
  <c r="Q80" i="1"/>
  <c r="Q2247" i="1"/>
  <c r="Q2261" i="1"/>
  <c r="Q2187" i="1"/>
  <c r="Q2271" i="1"/>
  <c r="Q1945" i="1"/>
  <c r="Q2077" i="1"/>
  <c r="Q2723" i="1"/>
  <c r="Q644" i="1"/>
  <c r="Q1960" i="1"/>
  <c r="Q2626" i="1"/>
  <c r="Q2244" i="1"/>
  <c r="Q2274" i="1"/>
  <c r="Q1662" i="1"/>
  <c r="Q2233" i="1"/>
  <c r="Q1480" i="1"/>
  <c r="Q2230" i="1"/>
  <c r="Q2236" i="1"/>
  <c r="Q1972" i="1"/>
  <c r="Q1963" i="1"/>
  <c r="Q2194" i="1"/>
  <c r="Q1980" i="1"/>
  <c r="Q2189" i="1"/>
  <c r="Q2737" i="1"/>
  <c r="Q2252" i="1"/>
  <c r="Q2627" i="1"/>
  <c r="Q2199" i="1"/>
  <c r="Q2227" i="1"/>
  <c r="Q2018" i="1"/>
  <c r="Q1764" i="1"/>
  <c r="Q2619" i="1"/>
  <c r="Q2013" i="1"/>
  <c r="Q2047" i="1"/>
  <c r="Q2243" i="1"/>
  <c r="Q1950" i="1"/>
  <c r="Q1946" i="1"/>
  <c r="Q1217" i="1"/>
  <c r="Q2263" i="1"/>
  <c r="Q2272" i="1"/>
  <c r="Q2204" i="1"/>
  <c r="Q1956" i="1"/>
  <c r="Q1974" i="1"/>
  <c r="Q1478" i="1"/>
  <c r="Q2603" i="1"/>
  <c r="Q2629" i="1"/>
  <c r="Q2259" i="1"/>
  <c r="Q2026" i="1"/>
  <c r="Q1971" i="1"/>
  <c r="Q1514" i="1"/>
  <c r="Q2078" i="1"/>
  <c r="Q2202" i="1"/>
  <c r="Q2196" i="1"/>
  <c r="Q2238" i="1"/>
  <c r="Q2329" i="1"/>
  <c r="Q2184" i="1"/>
  <c r="Q2338" i="1"/>
  <c r="Q2082" i="1"/>
  <c r="Q2045" i="1"/>
  <c r="Q2191" i="1"/>
  <c r="Q1403" i="1"/>
  <c r="Q2234" i="1"/>
  <c r="Q2015" i="1"/>
  <c r="Q2729" i="1"/>
  <c r="Q2185" i="1"/>
  <c r="Q2021" i="1"/>
  <c r="Q1534" i="1"/>
  <c r="Q2052" i="1"/>
  <c r="Q2256" i="1"/>
  <c r="Q2996" i="1"/>
  <c r="Q1467" i="1"/>
  <c r="Q2195" i="1"/>
  <c r="Q2312" i="1"/>
  <c r="Q2449" i="1"/>
  <c r="Q1382" i="1"/>
  <c r="Q2040" i="1"/>
  <c r="Q1536" i="1"/>
  <c r="Q2190" i="1"/>
  <c r="Q2277" i="1"/>
  <c r="Q2609" i="1"/>
  <c r="Q2282" i="1"/>
  <c r="Q1979" i="1"/>
  <c r="Q1957" i="1"/>
  <c r="Q79" i="1"/>
  <c r="Q2036" i="1"/>
  <c r="Q316" i="1"/>
  <c r="Q2741" i="1"/>
  <c r="Q2203" i="1"/>
  <c r="Q2003" i="1"/>
  <c r="Q2269" i="1"/>
  <c r="Q1346" i="1"/>
  <c r="Q2246" i="1"/>
  <c r="Q1976" i="1"/>
  <c r="Q1969" i="1"/>
  <c r="Q2031" i="1"/>
  <c r="Q1982" i="1"/>
  <c r="Q2635" i="1"/>
  <c r="Q2054" i="1"/>
  <c r="Q2239" i="1"/>
  <c r="Q1023" i="1"/>
  <c r="Q2709" i="1"/>
  <c r="Q2301" i="1"/>
  <c r="Q1947" i="1"/>
  <c r="Q1978" i="1"/>
  <c r="Q1032" i="1"/>
  <c r="Q3728" i="1"/>
  <c r="Q3155" i="1"/>
  <c r="Q2235" i="1"/>
  <c r="Q3813" i="1"/>
  <c r="Q2262" i="1"/>
  <c r="Q2604" i="1"/>
  <c r="Q1196" i="1"/>
  <c r="Q2012" i="1"/>
  <c r="Q2268" i="1"/>
  <c r="Q3003" i="1"/>
  <c r="Q2072" i="1"/>
  <c r="Q738" i="1"/>
  <c r="Q3355" i="1"/>
  <c r="Q2005" i="1"/>
  <c r="Q45" i="1"/>
  <c r="Q1839" i="1"/>
  <c r="Q248" i="1"/>
  <c r="Q2011" i="1"/>
  <c r="Q2034" i="1"/>
  <c r="Q2611" i="1"/>
  <c r="Q540" i="1"/>
  <c r="Q3027" i="1"/>
  <c r="Q646" i="1"/>
  <c r="Q2039" i="1"/>
  <c r="Q3710" i="1"/>
  <c r="Q2267" i="1"/>
  <c r="Q2726" i="1"/>
  <c r="Q1259" i="1"/>
  <c r="Q1958" i="1"/>
  <c r="Q2341" i="1"/>
  <c r="Q308" i="1"/>
  <c r="Q2216" i="1"/>
  <c r="Q1194" i="1"/>
  <c r="Q3446" i="1"/>
  <c r="Q2081" i="1"/>
  <c r="Q2257" i="1"/>
  <c r="Q3584" i="1"/>
  <c r="Q3294" i="1"/>
  <c r="Q1970" i="1"/>
  <c r="Q2186" i="1"/>
  <c r="Q320" i="1"/>
  <c r="Q2273" i="1"/>
  <c r="Q1530" i="1"/>
  <c r="Q2023" i="1"/>
  <c r="Q2073" i="1"/>
  <c r="Q1224" i="1"/>
  <c r="Q647" i="1"/>
  <c r="Q1506" i="1"/>
  <c r="Q1612" i="1"/>
  <c r="Q2254" i="1"/>
  <c r="Q2242" i="1"/>
  <c r="Q2280" i="1"/>
  <c r="Q1198" i="1"/>
  <c r="Q656" i="1"/>
  <c r="Q845" i="1"/>
  <c r="Q2488" i="1"/>
  <c r="Q1632" i="1"/>
  <c r="Q2717" i="1"/>
  <c r="Q1835" i="1"/>
  <c r="Q1973" i="1"/>
  <c r="Q1967" i="1"/>
  <c r="Q1200" i="1"/>
  <c r="Q1754" i="1"/>
  <c r="Q1966" i="1"/>
  <c r="Q1975" i="1"/>
  <c r="Q384" i="1"/>
  <c r="Q1212" i="1"/>
  <c r="Q2107" i="1"/>
  <c r="Q2330" i="1"/>
  <c r="Q1199" i="1"/>
  <c r="Q2724" i="1"/>
  <c r="Q1378" i="1"/>
  <c r="Q3654" i="1"/>
  <c r="Q1538" i="1"/>
  <c r="Q2177" i="1"/>
  <c r="Q2008" i="1"/>
  <c r="Q2042" i="1"/>
  <c r="Q110" i="1"/>
  <c r="Q2739" i="1"/>
  <c r="Q3026" i="1"/>
  <c r="Q2226" i="1"/>
  <c r="Q1289" i="1"/>
  <c r="Q2817" i="1"/>
  <c r="Q1925" i="1"/>
  <c r="Q264" i="1"/>
  <c r="Q3720" i="1"/>
  <c r="Q759" i="1"/>
  <c r="Q1025" i="1"/>
  <c r="Q2014" i="1"/>
  <c r="Q2006" i="1"/>
  <c r="Q833" i="1"/>
  <c r="Q2710" i="1"/>
  <c r="Q306" i="1"/>
  <c r="Q287" i="1"/>
  <c r="Q3820" i="1"/>
  <c r="Q1955" i="1"/>
  <c r="Q2032" i="1"/>
  <c r="Q2117" i="1"/>
  <c r="Q3832" i="1"/>
  <c r="Q2610" i="1"/>
  <c r="Q2258" i="1"/>
  <c r="Q3393" i="1"/>
  <c r="Q3368" i="1"/>
  <c r="Q111" i="1"/>
  <c r="Q2275" i="1"/>
  <c r="Q1388" i="1"/>
  <c r="Q2068" i="1"/>
  <c r="Q858" i="1"/>
  <c r="Q3364" i="1"/>
  <c r="Q2004" i="1"/>
  <c r="Q1509" i="1"/>
  <c r="Q3473" i="1"/>
  <c r="Q389" i="1"/>
  <c r="Q658" i="1"/>
  <c r="Q1260" i="1"/>
  <c r="Q3039" i="1"/>
  <c r="Q1385" i="1"/>
  <c r="Q1953" i="1"/>
  <c r="Q2335" i="1"/>
  <c r="Q1285" i="1"/>
  <c r="Q2037" i="1"/>
  <c r="Q3316" i="1"/>
  <c r="Q3410" i="1"/>
  <c r="Q3721" i="1"/>
  <c r="Q1977" i="1"/>
  <c r="Q385" i="1"/>
  <c r="Q1526" i="1"/>
  <c r="Q1968" i="1"/>
  <c r="Q1022" i="1"/>
  <c r="Q1520" i="1"/>
  <c r="Q1841" i="1"/>
  <c r="Q790" i="1"/>
  <c r="Q1351" i="1"/>
  <c r="Q1380" i="1"/>
  <c r="Q2445" i="1"/>
  <c r="Q2501" i="1"/>
  <c r="Q1257" i="1"/>
  <c r="Q1676" i="1"/>
  <c r="Q1752" i="1"/>
  <c r="Q2059" i="1"/>
  <c r="Q2730" i="1"/>
  <c r="Q3464" i="1"/>
  <c r="Q3601" i="1"/>
  <c r="Q1952" i="1"/>
  <c r="Q2027" i="1"/>
  <c r="Q1252" i="1"/>
  <c r="Q1838" i="1"/>
  <c r="Q2215" i="1"/>
  <c r="Q1204" i="1"/>
  <c r="Q1256" i="1"/>
  <c r="Q2067" i="1"/>
  <c r="Q83" i="1"/>
  <c r="Q1954" i="1"/>
  <c r="Q2062" i="1"/>
  <c r="Q2213" i="1"/>
  <c r="Q1928" i="1"/>
  <c r="Q2547" i="1"/>
  <c r="Q846" i="1"/>
  <c r="Q1964" i="1"/>
  <c r="Q2022" i="1"/>
  <c r="Q260" i="1"/>
  <c r="Q2066" i="1"/>
  <c r="Q3048" i="1"/>
  <c r="Q3458" i="1"/>
  <c r="Q3462" i="1"/>
  <c r="Q1376" i="1"/>
  <c r="Q1477" i="1"/>
  <c r="Q3157" i="1"/>
  <c r="Q2621" i="1"/>
  <c r="Q1939" i="1"/>
  <c r="Q2638" i="1"/>
  <c r="Q2837" i="1"/>
  <c r="Q3445" i="1"/>
  <c r="Q3709" i="1"/>
  <c r="Q254" i="1"/>
  <c r="Q2192" i="1"/>
  <c r="Q2283" i="1"/>
  <c r="Q2284" i="1"/>
  <c r="Q3397" i="1"/>
  <c r="Q3607" i="1"/>
  <c r="Q39" i="1"/>
  <c r="Q1358" i="1"/>
  <c r="Q391" i="1"/>
  <c r="Q2043" i="1"/>
  <c r="Q2457" i="1"/>
  <c r="Q787" i="1"/>
  <c r="Q2172" i="1"/>
  <c r="Q2458" i="1"/>
  <c r="Q825" i="1"/>
  <c r="Q1539" i="1"/>
  <c r="Q2266" i="1"/>
  <c r="Q2467" i="1"/>
  <c r="Q3009" i="1"/>
  <c r="Q3510" i="1"/>
  <c r="Q3539" i="1"/>
  <c r="Q301" i="1"/>
  <c r="Q747" i="1"/>
  <c r="Q2035" i="1"/>
  <c r="Q274" i="1"/>
  <c r="Q2991" i="1"/>
  <c r="Q289" i="1"/>
  <c r="Q1533" i="1"/>
  <c r="Q2315" i="1"/>
  <c r="Q1681" i="1"/>
  <c r="Q2975" i="1"/>
  <c r="Q3257" i="1"/>
  <c r="Q3308" i="1"/>
  <c r="Q3593" i="1"/>
  <c r="Q359" i="1"/>
  <c r="Q1527" i="1"/>
  <c r="Q1655" i="1"/>
  <c r="Q3656" i="1"/>
  <c r="Q66" i="1"/>
  <c r="Q1362" i="1"/>
  <c r="Q1883" i="1"/>
  <c r="Q2293" i="1"/>
  <c r="Q2447" i="1"/>
  <c r="Q1220" i="1"/>
  <c r="Q1935" i="1"/>
  <c r="Q2614" i="1"/>
  <c r="Q2998" i="1"/>
  <c r="Q3180" i="1"/>
  <c r="Q1377" i="1"/>
  <c r="Q1942" i="1"/>
  <c r="Q2231" i="1"/>
  <c r="Q2304" i="1"/>
  <c r="Q2479" i="1"/>
  <c r="Q2670" i="1"/>
  <c r="Q2978" i="1"/>
  <c r="Q3345" i="1"/>
  <c r="Q3451" i="1"/>
  <c r="Q3605" i="1"/>
  <c r="Q348" i="1"/>
  <c r="Q1642" i="1"/>
  <c r="Q2617" i="1"/>
  <c r="Q2732" i="1"/>
  <c r="Q2836" i="1"/>
  <c r="Q3295" i="1"/>
  <c r="Q2251" i="1"/>
  <c r="Q3523" i="1"/>
  <c r="Q1959" i="1"/>
  <c r="Q2060" i="1"/>
  <c r="Q2448" i="1"/>
  <c r="Q3030" i="1"/>
  <c r="Q37" i="1"/>
  <c r="Q1402" i="1"/>
  <c r="Q1831" i="1"/>
  <c r="Q2057" i="1"/>
  <c r="Q1266" i="1"/>
  <c r="Q1503" i="1"/>
  <c r="Q1890" i="1"/>
  <c r="Q2639" i="1"/>
  <c r="Q3050" i="1"/>
  <c r="Q14" i="1"/>
  <c r="Q1762" i="1"/>
  <c r="Q2641" i="1"/>
  <c r="Q3267" i="1"/>
  <c r="Q1466" i="1"/>
  <c r="Q2224" i="1"/>
  <c r="Q2971" i="1"/>
  <c r="Q3167" i="1"/>
  <c r="Q1277" i="1"/>
  <c r="Q1519" i="1"/>
  <c r="Q3612" i="1"/>
  <c r="Q1190" i="1"/>
  <c r="Q1668" i="1"/>
  <c r="Q2025" i="1"/>
  <c r="Q2181" i="1"/>
  <c r="Q3233" i="1"/>
  <c r="Q15" i="1"/>
  <c r="Q734" i="1"/>
  <c r="Q815" i="1"/>
  <c r="Q3168" i="1"/>
  <c r="Q3485" i="1"/>
  <c r="Q3837" i="1"/>
  <c r="Q1221" i="1"/>
  <c r="Q2668" i="1"/>
  <c r="Q3311" i="1"/>
  <c r="Q741" i="1"/>
  <c r="Q2632" i="1"/>
  <c r="Q3012" i="1"/>
  <c r="Q3493" i="1"/>
  <c r="Q281" i="1"/>
  <c r="Q1517" i="1"/>
  <c r="Q1961" i="1"/>
  <c r="Q2229" i="1"/>
  <c r="Q2316" i="1"/>
  <c r="Q3015" i="1"/>
  <c r="Q276" i="1"/>
  <c r="Q282" i="1"/>
  <c r="Q729" i="1"/>
  <c r="Q820" i="1"/>
  <c r="Q1633" i="1"/>
  <c r="Q2217" i="1"/>
  <c r="Q2525" i="1"/>
  <c r="Q2545" i="1"/>
  <c r="Q2555" i="1"/>
  <c r="Q3536" i="1"/>
  <c r="Q3718" i="1"/>
  <c r="Q28" i="1"/>
  <c r="Q64" i="1"/>
  <c r="Q113" i="1"/>
  <c r="Q852" i="1"/>
  <c r="Q1210" i="1"/>
  <c r="Q1276" i="1"/>
  <c r="Q1280" i="1"/>
  <c r="Q1627" i="1"/>
  <c r="Q1763" i="1"/>
  <c r="Q2455" i="1"/>
  <c r="Q3488" i="1"/>
  <c r="Q3698" i="1"/>
  <c r="Q1857" i="1"/>
  <c r="Q2264" i="1"/>
  <c r="Q2281" i="1"/>
  <c r="Q2712" i="1"/>
  <c r="Q3274" i="1"/>
  <c r="Q3714" i="1"/>
  <c r="Q78" i="1"/>
  <c r="Q272" i="1"/>
  <c r="Q2058" i="1"/>
  <c r="Q2075" i="1"/>
  <c r="Q2183" i="1"/>
  <c r="Q2237" i="1"/>
  <c r="Q3351" i="1"/>
  <c r="Q3454" i="1"/>
  <c r="Q3538" i="1"/>
  <c r="Q3611" i="1"/>
  <c r="Q3829" i="1"/>
  <c r="Q802" i="1"/>
  <c r="Q814" i="1"/>
  <c r="Q1250" i="1"/>
  <c r="Q2207" i="1"/>
  <c r="Q3452" i="1"/>
  <c r="Q2211" i="1"/>
  <c r="Q3787" i="1"/>
  <c r="Q280" i="1"/>
  <c r="Q1515" i="1"/>
  <c r="Q1948" i="1"/>
  <c r="Q2796" i="1"/>
  <c r="Q3472" i="1"/>
  <c r="Q2298" i="1"/>
  <c r="Q3049" i="1"/>
  <c r="Q3564" i="1"/>
  <c r="Q63" i="1"/>
  <c r="Q278" i="1"/>
  <c r="Q745" i="1"/>
  <c r="Q785" i="1"/>
  <c r="Q1465" i="1"/>
  <c r="Q1748" i="1"/>
  <c r="Q2050" i="1"/>
  <c r="Q2065" i="1"/>
  <c r="Q2119" i="1"/>
  <c r="Q2740" i="1"/>
  <c r="Q271" i="1"/>
  <c r="Q657" i="1"/>
  <c r="Q1348" i="1"/>
  <c r="Q2168" i="1"/>
  <c r="Q2201" i="1"/>
  <c r="Q2260" i="1"/>
  <c r="Q2985" i="1"/>
  <c r="Q3035" i="1"/>
  <c r="Q268" i="1"/>
  <c r="Q1218" i="1"/>
  <c r="Q1293" i="1"/>
  <c r="Q1619" i="1"/>
  <c r="Q2105" i="1"/>
  <c r="Q2296" i="1"/>
  <c r="Q2623" i="1"/>
  <c r="Q3330" i="1"/>
  <c r="Q3773" i="1"/>
  <c r="Q21" i="1"/>
  <c r="Q840" i="1"/>
  <c r="Q1040" i="1"/>
  <c r="Q1391" i="1"/>
  <c r="Q1535" i="1"/>
  <c r="Q1609" i="1"/>
  <c r="Q1892" i="1"/>
  <c r="Q1900" i="1"/>
  <c r="Q2727" i="1"/>
  <c r="Q642" i="1"/>
  <c r="Q722" i="1"/>
  <c r="Q792" i="1"/>
  <c r="Q860" i="1"/>
  <c r="Q2333" i="1"/>
  <c r="Q2622" i="1"/>
  <c r="Q3298" i="1"/>
  <c r="Q3560" i="1"/>
  <c r="Q3614" i="1"/>
  <c r="Q3" i="1"/>
  <c r="Q788" i="1"/>
  <c r="Q1657" i="1"/>
  <c r="Q1834" i="1"/>
  <c r="Q2061" i="1"/>
  <c r="Q3028" i="1"/>
  <c r="Q3482" i="1"/>
  <c r="Q3779" i="1"/>
  <c r="Q3822" i="1"/>
  <c r="Q38" i="1"/>
  <c r="Q44" i="1"/>
  <c r="Q382" i="1"/>
  <c r="Q404" i="1"/>
  <c r="Q1652" i="1"/>
  <c r="Q2818" i="1"/>
  <c r="Q3396" i="1"/>
  <c r="Q115" i="1"/>
  <c r="Q655" i="1"/>
  <c r="Q1298" i="1"/>
  <c r="Q2279" i="1"/>
  <c r="Q2612" i="1"/>
  <c r="Q3712" i="1"/>
  <c r="Q117" i="1"/>
  <c r="Q651" i="1"/>
  <c r="Q1671" i="1"/>
  <c r="Q2725" i="1"/>
  <c r="Q3425" i="1"/>
  <c r="Q3459" i="1"/>
  <c r="Q3677" i="1"/>
  <c r="Q3816" i="1"/>
  <c r="Q258" i="1"/>
  <c r="Q1474" i="1"/>
  <c r="Q1524" i="1"/>
  <c r="Q2167" i="1"/>
  <c r="Q2180" i="1"/>
  <c r="Q3336" i="1"/>
  <c r="Q3373" i="1"/>
  <c r="Q3463" i="1"/>
  <c r="Q3684" i="1"/>
  <c r="Q3686" i="1"/>
  <c r="Q1254" i="1"/>
  <c r="Q1848" i="1"/>
  <c r="Q1944" i="1"/>
  <c r="Q3342" i="1"/>
  <c r="Q3407" i="1"/>
  <c r="Q3422" i="1"/>
  <c r="Q3484" i="1"/>
  <c r="Q3671" i="1"/>
  <c r="Q2" i="1"/>
  <c r="Q305" i="1"/>
  <c r="Q411" i="1"/>
  <c r="Q819" i="1"/>
  <c r="Q1389" i="1"/>
  <c r="Q1481" i="1"/>
  <c r="Q1677" i="1"/>
  <c r="Q1894" i="1"/>
  <c r="Q1923" i="1"/>
  <c r="Q2102" i="1"/>
  <c r="Q2240" i="1"/>
  <c r="Q2634" i="1"/>
  <c r="Q329" i="1"/>
  <c r="Q1354" i="1"/>
  <c r="Q1541" i="1"/>
  <c r="Q2041" i="1"/>
  <c r="Q2104" i="1"/>
  <c r="Q2474" i="1"/>
  <c r="Q2822" i="1"/>
  <c r="Q3302" i="1"/>
  <c r="Q3613" i="1"/>
  <c r="Q3706" i="1"/>
  <c r="Q1192" i="1"/>
  <c r="Q1197" i="1"/>
  <c r="Q1302" i="1"/>
  <c r="Q1390" i="1"/>
  <c r="Q1532" i="1"/>
  <c r="Q1823" i="1"/>
  <c r="Q1886" i="1"/>
  <c r="Q2120" i="1"/>
  <c r="Q3441" i="1"/>
  <c r="Q249" i="1"/>
  <c r="Q822" i="1"/>
  <c r="Q826" i="1"/>
  <c r="Q1355" i="1"/>
  <c r="Q2253" i="1"/>
  <c r="Q2303" i="1"/>
  <c r="Q2454" i="1"/>
  <c r="Q2491" i="1"/>
  <c r="Q27" i="1"/>
  <c r="Q297" i="1"/>
  <c r="Q783" i="1"/>
  <c r="Q1621" i="1"/>
  <c r="Q1862" i="1"/>
  <c r="Q1901" i="1"/>
  <c r="Q2028" i="1"/>
  <c r="Q2200" i="1"/>
  <c r="Q2206" i="1"/>
  <c r="Q2481" i="1"/>
  <c r="Q2802" i="1"/>
  <c r="Q2803" i="1"/>
  <c r="Q2939" i="1"/>
  <c r="Q3047" i="1"/>
  <c r="Q3161" i="1"/>
  <c r="Q3291" i="1"/>
  <c r="Q3303" i="1"/>
  <c r="Q3753" i="1"/>
  <c r="Q261" i="1"/>
  <c r="Q269" i="1"/>
  <c r="Q648" i="1"/>
  <c r="Q724" i="1"/>
  <c r="Q732" i="1"/>
  <c r="Q1216" i="1"/>
  <c r="Q1537" i="1"/>
  <c r="Q1660" i="1"/>
  <c r="Q1861" i="1"/>
  <c r="Q2038" i="1"/>
  <c r="Q2101" i="1"/>
  <c r="Q2165" i="1"/>
  <c r="Q3531" i="1"/>
  <c r="Q41" i="1"/>
  <c r="Q97" i="1"/>
  <c r="Q112" i="1"/>
  <c r="Q376" i="1"/>
  <c r="Q731" i="1"/>
  <c r="Q836" i="1"/>
  <c r="Q2080" i="1"/>
  <c r="Q2624" i="1"/>
  <c r="Q2714" i="1"/>
  <c r="Q2929" i="1"/>
  <c r="Q3029" i="1"/>
  <c r="Q3150" i="1"/>
  <c r="Q3234" i="1"/>
  <c r="Q3268" i="1"/>
  <c r="Q3567" i="1"/>
  <c r="Q36" i="1"/>
  <c r="Q307" i="1"/>
  <c r="Q531" i="1"/>
  <c r="Q853" i="1"/>
  <c r="Q1036" i="1"/>
  <c r="Q1305" i="1"/>
  <c r="Q1356" i="1"/>
  <c r="Q1750" i="1"/>
  <c r="Q2053" i="1"/>
  <c r="Q2106" i="1"/>
  <c r="Q2819" i="1"/>
  <c r="Q3273" i="1"/>
  <c r="Q3347" i="1"/>
  <c r="Q3415" i="1"/>
  <c r="Q3431" i="1"/>
  <c r="Q3579" i="1"/>
  <c r="Q3602" i="1"/>
  <c r="Q3608" i="1"/>
  <c r="Q3757" i="1"/>
  <c r="Q57" i="1"/>
  <c r="Q1214" i="1"/>
  <c r="Q2495" i="1"/>
  <c r="Q2923" i="1"/>
  <c r="Q2980" i="1"/>
  <c r="Q2983" i="1"/>
  <c r="Q3678" i="1"/>
  <c r="Q3695" i="1"/>
  <c r="Q3785" i="1"/>
  <c r="Q53" i="1"/>
  <c r="Q104" i="1"/>
  <c r="Q412" i="1"/>
  <c r="Q755" i="1"/>
  <c r="Q1041" i="1"/>
  <c r="Q1675" i="1"/>
  <c r="Q2071" i="1"/>
  <c r="Q2241" i="1"/>
  <c r="Q2473" i="1"/>
  <c r="Q2480" i="1"/>
  <c r="Q2497" i="1"/>
  <c r="Q2631" i="1"/>
  <c r="Q2805" i="1"/>
  <c r="Q2815" i="1"/>
  <c r="Q2938" i="1"/>
  <c r="Q3044" i="1"/>
  <c r="Q3138" i="1"/>
  <c r="Q3254" i="1"/>
  <c r="Q3258" i="1"/>
  <c r="Q3270" i="1"/>
  <c r="Q3455" i="1"/>
  <c r="Q3481" i="1"/>
  <c r="Q3489" i="1"/>
  <c r="Q3492" i="1"/>
  <c r="Q3533" i="1"/>
  <c r="Q3540" i="1"/>
  <c r="Q3591" i="1"/>
  <c r="Q3693" i="1"/>
  <c r="Q70" i="1"/>
  <c r="Q72" i="1"/>
  <c r="Q81" i="1"/>
  <c r="Q353" i="1"/>
  <c r="Q414" i="1"/>
  <c r="Q650" i="1"/>
  <c r="Q816" i="1"/>
  <c r="Q1669" i="1"/>
  <c r="Q1932" i="1"/>
  <c r="Q1965" i="1"/>
  <c r="Q2069" i="1"/>
  <c r="Q2175" i="1"/>
  <c r="Q3034" i="1"/>
  <c r="Q3038" i="1"/>
  <c r="Q3164" i="1"/>
  <c r="Q3244" i="1"/>
  <c r="Q3468" i="1"/>
  <c r="Q3589" i="1"/>
  <c r="Q3594" i="1"/>
  <c r="Q3727" i="1"/>
  <c r="Q11" i="1"/>
  <c r="Q87" i="1"/>
  <c r="Q253" i="1"/>
  <c r="Q390" i="1"/>
  <c r="Q659" i="1"/>
  <c r="Q733" i="1"/>
  <c r="Q736" i="1"/>
  <c r="Q1202" i="1"/>
  <c r="Q1363" i="1"/>
  <c r="Q1368" i="1"/>
  <c r="Q1401" i="1"/>
  <c r="Q1943" i="1"/>
  <c r="Q2030" i="1"/>
  <c r="Q2178" i="1"/>
  <c r="Q2232" i="1"/>
  <c r="Q2444" i="1"/>
  <c r="Q2534" i="1"/>
  <c r="Q2809" i="1"/>
  <c r="Q3212" i="1"/>
  <c r="Q3214" i="1"/>
  <c r="Q3320" i="1"/>
  <c r="Q3325" i="1"/>
  <c r="Q3357" i="1"/>
  <c r="Q3461" i="1"/>
  <c r="Q3535" i="1"/>
  <c r="Q3596" i="1"/>
  <c r="Q3694" i="1"/>
  <c r="Q335" i="1"/>
  <c r="Q342" i="1"/>
  <c r="Q374" i="1"/>
  <c r="Q400" i="1"/>
  <c r="Q1264" i="1"/>
  <c r="Q1291" i="1"/>
  <c r="Q1347" i="1"/>
  <c r="Q1359" i="1"/>
  <c r="Q1472" i="1"/>
  <c r="Q1525" i="1"/>
  <c r="Q1613" i="1"/>
  <c r="Q1637" i="1"/>
  <c r="Q1645" i="1"/>
  <c r="Q1650" i="1"/>
  <c r="Q1844" i="1"/>
  <c r="Q2019" i="1"/>
  <c r="Q2024" i="1"/>
  <c r="Q2297" i="1"/>
  <c r="Q2494" i="1"/>
  <c r="Q2671" i="1"/>
  <c r="Q2928" i="1"/>
  <c r="Q3224" i="1"/>
  <c r="Q3229" i="1"/>
  <c r="Q3618" i="1"/>
  <c r="Q73" i="1"/>
  <c r="Q364" i="1"/>
  <c r="Q1284" i="1"/>
  <c r="Q1301" i="1"/>
  <c r="Q1374" i="1"/>
  <c r="Q1386" i="1"/>
  <c r="Q1511" i="1"/>
  <c r="Q1845" i="1"/>
  <c r="Q1898" i="1"/>
  <c r="Q1936" i="1"/>
  <c r="Q2007" i="1"/>
  <c r="Q2044" i="1"/>
  <c r="Q2087" i="1"/>
  <c r="Q2825" i="1"/>
  <c r="Q3013" i="1"/>
  <c r="Q3170" i="1"/>
  <c r="Q3411" i="1"/>
  <c r="Q3460" i="1"/>
  <c r="Q3498" i="1"/>
  <c r="Q6" i="1"/>
  <c r="Q31" i="1"/>
  <c r="Q325" i="1"/>
  <c r="Q347" i="1"/>
  <c r="Q534" i="1"/>
  <c r="Q805" i="1"/>
  <c r="Q1357" i="1"/>
  <c r="Q1751" i="1"/>
  <c r="Q2220" i="1"/>
  <c r="Q2556" i="1"/>
  <c r="Q2667" i="1"/>
  <c r="Q2738" i="1"/>
  <c r="Q3542" i="1"/>
  <c r="Q3705" i="1"/>
  <c r="Q372" i="1"/>
  <c r="Q723" i="1"/>
  <c r="Q739" i="1"/>
  <c r="Q839" i="1"/>
  <c r="Q848" i="1"/>
  <c r="Q1249" i="1"/>
  <c r="Q1296" i="1"/>
  <c r="Q1396" i="1"/>
  <c r="Q1606" i="1"/>
  <c r="Q1666" i="1"/>
  <c r="Q2170" i="1"/>
  <c r="Q2964" i="1"/>
  <c r="Q2987" i="1"/>
  <c r="Q3283" i="1"/>
  <c r="Q3310" i="1"/>
  <c r="Q3406" i="1"/>
  <c r="Q3470" i="1"/>
  <c r="Q3573" i="1"/>
  <c r="Q3812" i="1"/>
  <c r="Q13" i="1"/>
  <c r="Q283" i="1"/>
  <c r="Q525" i="1"/>
  <c r="Q539" i="1"/>
  <c r="Q1475" i="1"/>
  <c r="Q1623" i="1"/>
  <c r="Q1849" i="1"/>
  <c r="Q1933" i="1"/>
  <c r="Q2048" i="1"/>
  <c r="Q2096" i="1"/>
  <c r="Q2287" i="1"/>
  <c r="Q2320" i="1"/>
  <c r="Q2492" i="1"/>
  <c r="Q3021" i="1"/>
  <c r="Q3292" i="1"/>
  <c r="Q3490" i="1"/>
  <c r="Q3702" i="1"/>
  <c r="Q3708" i="1"/>
  <c r="Q47" i="1"/>
  <c r="Q93" i="1"/>
  <c r="Q106" i="1"/>
  <c r="Q293" i="1"/>
  <c r="Q377" i="1"/>
  <c r="Q418" i="1"/>
  <c r="Q735" i="1"/>
  <c r="Q842" i="1"/>
  <c r="Q847" i="1"/>
  <c r="Q851" i="1"/>
  <c r="Q1247" i="1"/>
  <c r="Q1528" i="1"/>
  <c r="Q1656" i="1"/>
  <c r="Q1757" i="1"/>
  <c r="Q2029" i="1"/>
  <c r="Q2033" i="1"/>
  <c r="Q2051" i="1"/>
  <c r="Q2091" i="1"/>
  <c r="Q2093" i="1"/>
  <c r="Q2169" i="1"/>
  <c r="Q2193" i="1"/>
  <c r="Q2197" i="1"/>
  <c r="Q2276" i="1"/>
  <c r="Q2289" i="1"/>
  <c r="Q2549" i="1"/>
  <c r="Q2718" i="1"/>
  <c r="Q2719" i="1"/>
  <c r="Q2784" i="1"/>
  <c r="Q2789" i="1"/>
  <c r="Q2829" i="1"/>
  <c r="Q2840" i="1"/>
  <c r="Q3007" i="1"/>
  <c r="Q3011" i="1"/>
  <c r="Q3182" i="1"/>
  <c r="Q3213" i="1"/>
  <c r="Q3418" i="1"/>
  <c r="Q3541" i="1"/>
  <c r="Q3625" i="1"/>
  <c r="Q3692" i="1"/>
  <c r="Q3756" i="1"/>
  <c r="Q3782" i="1"/>
  <c r="Q25" i="1"/>
  <c r="Q68" i="1"/>
  <c r="Q298" i="1"/>
  <c r="Q303" i="1"/>
  <c r="Q311" i="1"/>
  <c r="Q643" i="1"/>
  <c r="Q753" i="1"/>
  <c r="Q824" i="1"/>
  <c r="Q1026" i="1"/>
  <c r="Q1265" i="1"/>
  <c r="Q1267" i="1"/>
  <c r="Q1366" i="1"/>
  <c r="Q1667" i="1"/>
  <c r="Q2469" i="1"/>
  <c r="Q2486" i="1"/>
  <c r="Q2786" i="1"/>
  <c r="Q3001" i="1"/>
  <c r="Q3211" i="1"/>
  <c r="Q3235" i="1"/>
  <c r="Q3349" i="1"/>
  <c r="Q3369" i="1"/>
  <c r="Q3483" i="1"/>
  <c r="Q3534" i="1"/>
  <c r="Q3587" i="1"/>
  <c r="Q3597" i="1"/>
  <c r="Q3619" i="1"/>
  <c r="Q3818" i="1"/>
  <c r="Q3828" i="1"/>
  <c r="Q265" i="1"/>
  <c r="Q266" i="1"/>
  <c r="Q538" i="1"/>
  <c r="Q758" i="1"/>
  <c r="Q856" i="1"/>
  <c r="Q1258" i="1"/>
  <c r="Q1542" i="1"/>
  <c r="Q1611" i="1"/>
  <c r="Q1626" i="1"/>
  <c r="Q1680" i="1"/>
  <c r="Q1682" i="1"/>
  <c r="Q1746" i="1"/>
  <c r="Q1836" i="1"/>
  <c r="Q1962" i="1"/>
  <c r="Q2559" i="1"/>
  <c r="Q2722" i="1"/>
  <c r="Q2734" i="1"/>
  <c r="Q2788" i="1"/>
  <c r="Q3149" i="1"/>
  <c r="Q3296" i="1"/>
  <c r="Q3372" i="1"/>
  <c r="Q3515" i="1"/>
  <c r="Q3691" i="1"/>
  <c r="Q24" i="1"/>
  <c r="Q256" i="1"/>
  <c r="Q338" i="1"/>
  <c r="Q354" i="1"/>
  <c r="Q837" i="1"/>
  <c r="Q841" i="1"/>
  <c r="Q1030" i="1"/>
  <c r="Q1248" i="1"/>
  <c r="Q1270" i="1"/>
  <c r="Q1482" i="1"/>
  <c r="Q1629" i="1"/>
  <c r="Q1854" i="1"/>
  <c r="Q1938" i="1"/>
  <c r="Q2010" i="1"/>
  <c r="Q2801" i="1"/>
  <c r="Q2826" i="1"/>
  <c r="Q3014" i="1"/>
  <c r="Q3179" i="1"/>
  <c r="Q3278" i="1"/>
  <c r="Q3331" i="1"/>
  <c r="Q3389" i="1"/>
  <c r="Q3529" i="1"/>
  <c r="Q3769" i="1"/>
  <c r="Q3835" i="1"/>
  <c r="Q54" i="1"/>
  <c r="Q69" i="1"/>
  <c r="Q357" i="1"/>
  <c r="Q381" i="1"/>
  <c r="Q530" i="1"/>
  <c r="Q1361" i="1"/>
  <c r="Q1379" i="1"/>
  <c r="Q1759" i="1"/>
  <c r="Q1825" i="1"/>
  <c r="Q1887" i="1"/>
  <c r="Q1924" i="1"/>
  <c r="Q1940" i="1"/>
  <c r="Q2009" i="1"/>
  <c r="Q2079" i="1"/>
  <c r="Q2090" i="1"/>
  <c r="Q2163" i="1"/>
  <c r="Q2265" i="1"/>
  <c r="Q2465" i="1"/>
  <c r="Q2538" i="1"/>
  <c r="Q2716" i="1"/>
  <c r="Q2798" i="1"/>
  <c r="Q3023" i="1"/>
  <c r="Q3169" i="1"/>
  <c r="Q3189" i="1"/>
  <c r="Q3219" i="1"/>
  <c r="Q3301" i="1"/>
  <c r="Q3305" i="1"/>
  <c r="Q3315" i="1"/>
  <c r="Q3586" i="1"/>
  <c r="Q3657" i="1"/>
  <c r="Q77" i="1"/>
  <c r="Q91" i="1"/>
  <c r="Q98" i="1"/>
  <c r="Q352" i="1"/>
  <c r="Q524" i="1"/>
  <c r="Q800" i="1"/>
  <c r="Q818" i="1"/>
  <c r="Q1024" i="1"/>
  <c r="Q1208" i="1"/>
  <c r="Q1272" i="1"/>
  <c r="Q1469" i="1"/>
  <c r="Q1678" i="1"/>
  <c r="Q1760" i="1"/>
  <c r="Q1896" i="1"/>
  <c r="Q1981" i="1"/>
  <c r="Q2064" i="1"/>
  <c r="Q2083" i="1"/>
  <c r="Q2092" i="1"/>
  <c r="Q2453" i="1"/>
  <c r="Q2618" i="1"/>
  <c r="Q2633" i="1"/>
  <c r="Q2785" i="1"/>
  <c r="Q2806" i="1"/>
  <c r="Q2834" i="1"/>
  <c r="Q3174" i="1"/>
  <c r="Q3178" i="1"/>
  <c r="Q3243" i="1"/>
  <c r="Q3391" i="1"/>
  <c r="Q3479" i="1"/>
  <c r="Q3667" i="1"/>
  <c r="Q3786" i="1"/>
  <c r="Q65" i="1"/>
  <c r="Q118" i="1"/>
  <c r="Q246" i="1"/>
  <c r="Q285" i="1"/>
  <c r="Q318" i="1"/>
  <c r="Q373" i="1"/>
  <c r="Q379" i="1"/>
  <c r="Q528" i="1"/>
  <c r="Q737" i="1"/>
  <c r="Q789" i="1"/>
  <c r="Q1262" i="1"/>
  <c r="Q1369" i="1"/>
  <c r="Q1394" i="1"/>
  <c r="Q1399" i="1"/>
  <c r="Q1617" i="1"/>
  <c r="Q1747" i="1"/>
  <c r="Q1926" i="1"/>
  <c r="Q2056" i="1"/>
  <c r="Q2198" i="1"/>
  <c r="Q2214" i="1"/>
  <c r="Q2471" i="1"/>
  <c r="Q2485" i="1"/>
  <c r="Q2625" i="1"/>
  <c r="Q2968" i="1"/>
  <c r="Q2969" i="1"/>
  <c r="Q2979" i="1"/>
  <c r="Q3160" i="1"/>
  <c r="Q3181" i="1"/>
  <c r="Q3281" i="1"/>
  <c r="Q3293" i="1"/>
  <c r="Q3486" i="1"/>
  <c r="Q3525" i="1"/>
  <c r="Q3549" i="1"/>
  <c r="Q3572" i="1"/>
  <c r="Q3582" i="1"/>
  <c r="Q3675" i="1"/>
  <c r="Q3713" i="1"/>
  <c r="Q76" i="1"/>
  <c r="Q120" i="1"/>
  <c r="Q243" i="1"/>
  <c r="Q244" i="1"/>
  <c r="Q251" i="1"/>
  <c r="Q321" i="1"/>
  <c r="Q328" i="1"/>
  <c r="Q334" i="1"/>
  <c r="Q1622" i="1"/>
  <c r="Q1661" i="1"/>
  <c r="Q1674" i="1"/>
  <c r="Q2017" i="1"/>
  <c r="Q2085" i="1"/>
  <c r="Q2103" i="1"/>
  <c r="Q2255" i="1"/>
  <c r="Q2483" i="1"/>
  <c r="Q2499" i="1"/>
  <c r="Q2502" i="1"/>
  <c r="Q2528" i="1"/>
  <c r="Q2540" i="1"/>
  <c r="Q2814" i="1"/>
  <c r="Q3006" i="1"/>
  <c r="Q3016" i="1"/>
  <c r="Q3036" i="1"/>
  <c r="Q3156" i="1"/>
  <c r="Q3327" i="1"/>
  <c r="Q3363" i="1"/>
  <c r="Q3471" i="1"/>
  <c r="Q3477" i="1"/>
  <c r="Q3480" i="1"/>
  <c r="Q3491" i="1"/>
  <c r="Q3556" i="1"/>
  <c r="Q3606" i="1"/>
  <c r="Q3621" i="1"/>
  <c r="Q3682" i="1"/>
  <c r="Q3754" i="1"/>
  <c r="Q3767" i="1"/>
  <c r="Q3838" i="1"/>
  <c r="Q29" i="1"/>
  <c r="Q314" i="1"/>
  <c r="Q349" i="1"/>
  <c r="Q380" i="1"/>
  <c r="Q386" i="1"/>
  <c r="Q396" i="1"/>
  <c r="Q402" i="1"/>
  <c r="Q652" i="1"/>
  <c r="Q754" i="1"/>
  <c r="Q797" i="1"/>
  <c r="Q803" i="1"/>
  <c r="Q1031" i="1"/>
  <c r="Q1038" i="1"/>
  <c r="Q1225" i="1"/>
  <c r="Q1311" i="1"/>
  <c r="Q1360" i="1"/>
  <c r="Q1381" i="1"/>
  <c r="Q1397" i="1"/>
  <c r="Q1476" i="1"/>
  <c r="Q1513" i="1"/>
  <c r="Q1679" i="1"/>
  <c r="Q2164" i="1"/>
  <c r="Q2548" i="1"/>
  <c r="Q2628" i="1"/>
  <c r="Q2708" i="1"/>
  <c r="Q2808" i="1"/>
  <c r="Q3172" i="1"/>
  <c r="Q3240" i="1"/>
  <c r="Q3265" i="1"/>
  <c r="Q3287" i="1"/>
  <c r="Q3385" i="1"/>
  <c r="Q3399" i="1"/>
  <c r="Q3437" i="1"/>
  <c r="Q3683" i="1"/>
  <c r="Q71" i="1"/>
  <c r="Q95" i="1"/>
  <c r="Q267" i="1"/>
  <c r="Q270" i="1"/>
  <c r="Q309" i="1"/>
  <c r="Q363" i="1"/>
  <c r="Q744" i="1"/>
  <c r="Q748" i="1"/>
  <c r="Q1223" i="1"/>
  <c r="Q1281" i="1"/>
  <c r="Q1282" i="1"/>
  <c r="Q1283" i="1"/>
  <c r="Q1370" i="1"/>
  <c r="Q1479" i="1"/>
  <c r="Q1508" i="1"/>
  <c r="Q1510" i="1"/>
  <c r="Q1647" i="1"/>
  <c r="Q1743" i="1"/>
  <c r="Q1756" i="1"/>
  <c r="Q1889" i="1"/>
  <c r="Q1941" i="1"/>
  <c r="Q2074" i="1"/>
  <c r="Q2084" i="1"/>
  <c r="Q2212" i="1"/>
  <c r="Q2339" i="1"/>
  <c r="Q2464" i="1"/>
  <c r="Q2466" i="1"/>
  <c r="Q2535" i="1"/>
  <c r="Q2561" i="1"/>
  <c r="Q2669" i="1"/>
  <c r="Q2795" i="1"/>
  <c r="Q2833" i="1"/>
  <c r="Q2841" i="1"/>
  <c r="Q3165" i="1"/>
  <c r="Q3248" i="1"/>
  <c r="Q3253" i="1"/>
  <c r="Q3400" i="1"/>
  <c r="Q3570" i="1"/>
  <c r="Q3595" i="1"/>
  <c r="Q3659" i="1"/>
  <c r="Q3663" i="1"/>
  <c r="Q3685" i="1"/>
  <c r="Q3700" i="1"/>
  <c r="Q3724" i="1"/>
  <c r="Q3788" i="1"/>
  <c r="Q7" i="1"/>
  <c r="Q40" i="1"/>
  <c r="Q55" i="1"/>
  <c r="Q279" i="1"/>
  <c r="Q340" i="1"/>
  <c r="Q366" i="1"/>
  <c r="Q371" i="1"/>
  <c r="Q395" i="1"/>
  <c r="Q1027" i="1"/>
  <c r="Q1294" i="1"/>
  <c r="Q1299" i="1"/>
  <c r="Q1387" i="1"/>
  <c r="Q1393" i="1"/>
  <c r="Q1400" i="1"/>
  <c r="Q1529" i="1"/>
  <c r="Q1614" i="1"/>
  <c r="Q1646" i="1"/>
  <c r="Q1648" i="1"/>
  <c r="Q1927" i="1"/>
  <c r="Q2188" i="1"/>
  <c r="Q2205" i="1"/>
  <c r="Q2460" i="1"/>
  <c r="Q2539" i="1"/>
  <c r="Q2608" i="1"/>
  <c r="Q2630" i="1"/>
  <c r="Q2807" i="1"/>
  <c r="Q2963" i="1"/>
  <c r="Q2989" i="1"/>
  <c r="Q3031" i="1"/>
  <c r="Q3043" i="1"/>
  <c r="Q3045" i="1"/>
  <c r="Q3177" i="1"/>
  <c r="Q3225" i="1"/>
  <c r="Q3232" i="1"/>
  <c r="Q3313" i="1"/>
  <c r="Q3317" i="1"/>
  <c r="Q3339" i="1"/>
  <c r="Q3348" i="1"/>
  <c r="Q3404" i="1"/>
  <c r="Q3434" i="1"/>
  <c r="Q3450" i="1"/>
  <c r="Q3516" i="1"/>
  <c r="Q3520" i="1"/>
  <c r="Q3600" i="1"/>
  <c r="Q3623" i="1"/>
  <c r="Q3672" i="1"/>
  <c r="Q3681" i="1"/>
  <c r="Q3761" i="1"/>
  <c r="Q3774" i="1"/>
  <c r="Q3783" i="1"/>
  <c r="Q3814" i="1"/>
  <c r="Q3824" i="1"/>
  <c r="Q23" i="1"/>
  <c r="Q26" i="1"/>
  <c r="Q288" i="1"/>
  <c r="Q300" i="1"/>
  <c r="Q355" i="1"/>
  <c r="Q526" i="1"/>
  <c r="Q725" i="1"/>
  <c r="Q791" i="1"/>
  <c r="Q821" i="1"/>
  <c r="Q1193" i="1"/>
  <c r="Q1271" i="1"/>
  <c r="Q1292" i="1"/>
  <c r="Q1364" i="1"/>
  <c r="Q1392" i="1"/>
  <c r="Q1404" i="1"/>
  <c r="Q1464" i="1"/>
  <c r="Q1518" i="1"/>
  <c r="Q1686" i="1"/>
  <c r="Q1744" i="1"/>
  <c r="Q1842" i="1"/>
  <c r="Q1860" i="1"/>
  <c r="Q1902" i="1"/>
  <c r="Q2305" i="1"/>
  <c r="Q2322" i="1"/>
  <c r="Q2446" i="1"/>
  <c r="Q2523" i="1"/>
  <c r="Q2560" i="1"/>
  <c r="Q2721" i="1"/>
  <c r="Q2967" i="1"/>
  <c r="Q2982" i="1"/>
  <c r="Q3004" i="1"/>
  <c r="Q3037" i="1"/>
  <c r="Q3041" i="1"/>
  <c r="Q3046" i="1"/>
  <c r="Q3130" i="1"/>
  <c r="Q3173" i="1"/>
  <c r="Q3183" i="1"/>
  <c r="Q3185" i="1"/>
  <c r="Q3262" i="1"/>
  <c r="Q3279" i="1"/>
  <c r="Q3412" i="1"/>
  <c r="Q3424" i="1"/>
  <c r="Q3432" i="1"/>
  <c r="Q3499" i="1"/>
  <c r="Q3569" i="1"/>
  <c r="Q3585" i="1"/>
  <c r="Q3588" i="1"/>
  <c r="Q3666" i="1"/>
  <c r="Q3690" i="1"/>
  <c r="Q3704" i="1"/>
  <c r="Q3759" i="1"/>
  <c r="Q3836" i="1"/>
  <c r="Q49" i="1"/>
  <c r="Q50" i="1"/>
  <c r="Q67" i="1"/>
  <c r="Q74" i="1"/>
  <c r="Q242" i="1"/>
  <c r="Q275" i="1"/>
  <c r="Q277" i="1"/>
  <c r="Q324" i="1"/>
  <c r="Q341" i="1"/>
  <c r="Q397" i="1"/>
  <c r="Q407" i="1"/>
  <c r="Q408" i="1"/>
  <c r="Q532" i="1"/>
  <c r="Q799" i="1"/>
  <c r="Q832" i="1"/>
  <c r="Q1034" i="1"/>
  <c r="Q1037" i="1"/>
  <c r="Q1191" i="1"/>
  <c r="Q1288" i="1"/>
  <c r="Q1468" i="1"/>
  <c r="Q1471" i="1"/>
  <c r="Q1505" i="1"/>
  <c r="Q1603" i="1"/>
  <c r="Q1665" i="1"/>
  <c r="Q1755" i="1"/>
  <c r="Q1937" i="1"/>
  <c r="Q2046" i="1"/>
  <c r="Q2063" i="1"/>
  <c r="Q2086" i="1"/>
  <c r="Q2109" i="1"/>
  <c r="Q2223" i="1"/>
  <c r="Q2228" i="1"/>
  <c r="Q2295" i="1"/>
  <c r="Q2314" i="1"/>
  <c r="Q2321" i="1"/>
  <c r="Q2443" i="1"/>
  <c r="Q2450" i="1"/>
  <c r="Q2451" i="1"/>
  <c r="Q2735" i="1"/>
  <c r="Q2794" i="1"/>
  <c r="Q2812" i="1"/>
  <c r="Q2816" i="1"/>
  <c r="Q2828" i="1"/>
  <c r="Q2835" i="1"/>
  <c r="Q2838" i="1"/>
  <c r="Q2936" i="1"/>
  <c r="Q3008" i="1"/>
  <c r="Q3042" i="1"/>
  <c r="Q3135" i="1"/>
  <c r="Q3231" i="1"/>
  <c r="Q3321" i="1"/>
  <c r="Q3354" i="1"/>
  <c r="Q3380" i="1"/>
  <c r="Q3428" i="1"/>
  <c r="Q3448" i="1"/>
  <c r="Q3449" i="1"/>
  <c r="Q3505" i="1"/>
  <c r="Q3562" i="1"/>
  <c r="Q3598" i="1"/>
  <c r="Q3699" i="1"/>
  <c r="Q3711" i="1"/>
  <c r="Q3770" i="1"/>
  <c r="Q3775" i="1"/>
  <c r="Q3826" i="1"/>
  <c r="Q17" i="1"/>
  <c r="Q58" i="1"/>
  <c r="Q82" i="1"/>
  <c r="Q107" i="1"/>
  <c r="Q257" i="1"/>
  <c r="Q259" i="1"/>
  <c r="Q263" i="1"/>
  <c r="Q292" i="1"/>
  <c r="Q322" i="1"/>
  <c r="Q333" i="1"/>
  <c r="Q343" i="1"/>
  <c r="Q351" i="1"/>
  <c r="Q375" i="1"/>
  <c r="Q398" i="1"/>
  <c r="Q401" i="1"/>
  <c r="Q649" i="1"/>
  <c r="Q740" i="1"/>
  <c r="Q742" i="1"/>
  <c r="Q817" i="1"/>
  <c r="Q830" i="1"/>
  <c r="Q1033" i="1"/>
  <c r="Q1188" i="1"/>
  <c r="Q1373" i="1"/>
  <c r="Q1383" i="1"/>
  <c r="Q1398" i="1"/>
  <c r="Q1523" i="1"/>
  <c r="Q1761" i="1"/>
  <c r="Q1850" i="1"/>
  <c r="Q1891" i="1"/>
  <c r="Q1934" i="1"/>
  <c r="Q2108" i="1"/>
  <c r="Q2110" i="1"/>
  <c r="Q2111" i="1"/>
  <c r="Q2113" i="1"/>
  <c r="Q2182" i="1"/>
  <c r="Q2250" i="1"/>
  <c r="Q2291" i="1"/>
  <c r="Q2294" i="1"/>
  <c r="Q2308" i="1"/>
  <c r="Q2309" i="1"/>
  <c r="Q2311" i="1"/>
  <c r="Q2470" i="1"/>
  <c r="Q2490" i="1"/>
  <c r="Q2530" i="1"/>
  <c r="Q2543" i="1"/>
  <c r="Q2554" i="1"/>
  <c r="Q2557" i="1"/>
  <c r="Q2607" i="1"/>
  <c r="Q2664" i="1"/>
  <c r="Q2831" i="1"/>
  <c r="Q2942" i="1"/>
  <c r="Q2965" i="1"/>
  <c r="Q3032" i="1"/>
  <c r="Q3051" i="1"/>
  <c r="Q3166" i="1"/>
  <c r="Q3186" i="1"/>
  <c r="Q3275" i="1"/>
  <c r="Q3309" i="1"/>
  <c r="Q3323" i="1"/>
  <c r="Q3376" i="1"/>
  <c r="Q3409" i="1"/>
  <c r="Q3421" i="1"/>
  <c r="Q3497" i="1"/>
  <c r="Q3617" i="1"/>
  <c r="Q3696" i="1"/>
  <c r="Q3778" i="1"/>
  <c r="Q3819" i="1"/>
  <c r="Q8" i="1"/>
  <c r="Q20" i="1"/>
  <c r="Q88" i="1"/>
  <c r="Q99" i="1"/>
  <c r="Q100" i="1"/>
  <c r="Q101" i="1"/>
  <c r="Q252" i="1"/>
  <c r="Q262" i="1"/>
  <c r="Q310" i="1"/>
  <c r="Q331" i="1"/>
  <c r="Q378" i="1"/>
  <c r="Q387" i="1"/>
  <c r="Q645" i="1"/>
  <c r="Q730" i="1"/>
  <c r="Q751" i="1"/>
  <c r="Q1211" i="1"/>
  <c r="Q1274" i="1"/>
  <c r="Q1279" i="1"/>
  <c r="Q1516" i="1"/>
  <c r="Q1893" i="1"/>
  <c r="Q1951" i="1"/>
  <c r="Q2173" i="1"/>
  <c r="Q2218" i="1"/>
  <c r="Q2225" i="1"/>
  <c r="Q2278" i="1"/>
  <c r="Q2286" i="1"/>
  <c r="Q2331" i="1"/>
  <c r="Q2334" i="1"/>
  <c r="Q2342" i="1"/>
  <c r="Q2500" i="1"/>
  <c r="Q2558" i="1"/>
  <c r="Q2636" i="1"/>
  <c r="Q2642" i="1"/>
  <c r="Q2728" i="1"/>
  <c r="Q2820" i="1"/>
  <c r="Q2933" i="1"/>
  <c r="Q2970" i="1"/>
  <c r="Q2972" i="1"/>
  <c r="Q2988" i="1"/>
  <c r="Q3019" i="1"/>
  <c r="Q3052" i="1"/>
  <c r="Q3154" i="1"/>
  <c r="Q3241" i="1"/>
  <c r="Q3249" i="1"/>
  <c r="Q3259" i="1"/>
  <c r="Q3261" i="1"/>
  <c r="Q3319" i="1"/>
  <c r="Q3332" i="1"/>
  <c r="Q3361" i="1"/>
  <c r="Q3366" i="1"/>
  <c r="Q3395" i="1"/>
  <c r="Q3436" i="1"/>
  <c r="Q3438" i="1"/>
  <c r="Q3501" i="1"/>
  <c r="Q3502" i="1"/>
  <c r="Q3511" i="1"/>
  <c r="Q3527" i="1"/>
  <c r="Q3555" i="1"/>
  <c r="Q3576" i="1"/>
  <c r="Q3658" i="1"/>
  <c r="Q3687" i="1"/>
  <c r="Q3764" i="1"/>
  <c r="Q3821" i="1"/>
  <c r="Q3825" i="1"/>
  <c r="Q3833" i="1"/>
  <c r="Q4" i="1"/>
  <c r="Q89" i="1"/>
  <c r="Q94" i="1"/>
  <c r="Q105" i="1"/>
  <c r="Q121" i="1"/>
  <c r="Q273" i="1"/>
  <c r="Q286" i="1"/>
  <c r="Q291" i="1"/>
  <c r="Q315" i="1"/>
  <c r="Q361" i="1"/>
  <c r="Q383" i="1"/>
  <c r="Q405" i="1"/>
  <c r="Q415" i="1"/>
  <c r="Q523" i="1"/>
  <c r="Q536" i="1"/>
  <c r="Q726" i="1"/>
  <c r="Q796" i="1"/>
  <c r="Q807" i="1"/>
  <c r="Q809" i="1"/>
  <c r="Q812" i="1"/>
  <c r="Q854" i="1"/>
  <c r="Q861" i="1"/>
  <c r="Q1186" i="1"/>
  <c r="Q1187" i="1"/>
  <c r="Q1300" i="1"/>
  <c r="Q1371" i="1"/>
  <c r="Q1375" i="1"/>
  <c r="Q1620" i="1"/>
  <c r="Q1640" i="1"/>
  <c r="Q1649" i="1"/>
  <c r="Q1659" i="1"/>
  <c r="Q1749" i="1"/>
  <c r="Q1827" i="1"/>
  <c r="Q1885" i="1"/>
  <c r="Q2070" i="1"/>
  <c r="Q2115" i="1"/>
  <c r="Q2116" i="1"/>
  <c r="Q2300" i="1"/>
  <c r="Q2477" i="1"/>
  <c r="Q2478" i="1"/>
  <c r="Q2536" i="1"/>
  <c r="Q2620" i="1"/>
  <c r="Q2665" i="1"/>
  <c r="Q2783" i="1"/>
  <c r="Q2787" i="1"/>
  <c r="Q2792" i="1"/>
  <c r="Q2821" i="1"/>
  <c r="Q2934" i="1"/>
  <c r="Q2974" i="1"/>
  <c r="Q2994" i="1"/>
  <c r="Q2997" i="1"/>
  <c r="Q3163" i="1"/>
  <c r="Q3251" i="1"/>
  <c r="Q3260" i="1"/>
  <c r="Q3285" i="1"/>
  <c r="Q3306" i="1"/>
  <c r="Q3333" i="1"/>
  <c r="Q3335" i="1"/>
  <c r="Q3370" i="1"/>
  <c r="Q3388" i="1"/>
  <c r="Q3442" i="1"/>
  <c r="Q3494" i="1"/>
  <c r="Q3504" i="1"/>
  <c r="Q3543" i="1"/>
  <c r="Q3545" i="1"/>
  <c r="Q3552" i="1"/>
  <c r="Q3565" i="1"/>
  <c r="Q3568" i="1"/>
  <c r="Q3609" i="1"/>
  <c r="Q3622" i="1"/>
  <c r="Q3626" i="1"/>
  <c r="Q3722" i="1"/>
  <c r="Q3751" i="1"/>
  <c r="Q3780" i="1"/>
  <c r="Q3823" i="1"/>
  <c r="Q3827" i="1"/>
  <c r="Q3834" i="1"/>
  <c r="Q5" i="1"/>
  <c r="Q48" i="1"/>
  <c r="Q96" i="1"/>
  <c r="Q114" i="1"/>
  <c r="Q247" i="1"/>
  <c r="Q312" i="1"/>
  <c r="Q313" i="1"/>
  <c r="Q327" i="1"/>
  <c r="Q330" i="1"/>
  <c r="Q356" i="1"/>
  <c r="Q367" i="1"/>
  <c r="Q370" i="1"/>
  <c r="Q399" i="1"/>
  <c r="Q403" i="1"/>
  <c r="Q660" i="1"/>
  <c r="Q756" i="1"/>
  <c r="Q782" i="1"/>
  <c r="Q793" i="1"/>
  <c r="Q808" i="1"/>
  <c r="Q811" i="1"/>
  <c r="Q813" i="1"/>
  <c r="Q831" i="1"/>
  <c r="Q844" i="1"/>
  <c r="Q1003" i="1"/>
  <c r="Q1189" i="1"/>
  <c r="Q1195" i="1"/>
  <c r="Q1209" i="1"/>
  <c r="Q1222" i="1"/>
  <c r="Q1246" i="1"/>
  <c r="Q1251" i="1"/>
  <c r="Q1261" i="1"/>
  <c r="Q1275" i="1"/>
  <c r="Q1278" i="1"/>
  <c r="Q1352" i="1"/>
  <c r="Q1372" i="1"/>
  <c r="Q1384" i="1"/>
  <c r="Q1473" i="1"/>
  <c r="Q1507" i="1"/>
  <c r="Q1618" i="1"/>
  <c r="Q1631" i="1"/>
  <c r="Q1638" i="1"/>
  <c r="Q1639" i="1"/>
  <c r="Q1837" i="1"/>
  <c r="Q1895" i="1"/>
  <c r="Q2089" i="1"/>
  <c r="Q2249" i="1"/>
  <c r="Q2292" i="1"/>
  <c r="Q2313" i="1"/>
  <c r="Q2318" i="1"/>
  <c r="Q2319" i="1"/>
  <c r="Q2463" i="1"/>
  <c r="Q2531" i="1"/>
  <c r="Q2537" i="1"/>
  <c r="Q2544" i="1"/>
  <c r="Q2606" i="1"/>
  <c r="Q2705" i="1"/>
  <c r="Q2720" i="1"/>
  <c r="Q2731" i="1"/>
  <c r="Q2733" i="1"/>
  <c r="Q2797" i="1"/>
  <c r="Q2842" i="1"/>
  <c r="Q2999" i="1"/>
  <c r="Q3151" i="1"/>
  <c r="Q3210" i="1"/>
  <c r="Q3228" i="1"/>
  <c r="Q3247" i="1"/>
  <c r="Q3341" i="1"/>
  <c r="Q3352" i="1"/>
  <c r="Q3367" i="1"/>
  <c r="Q3371" i="1"/>
  <c r="Q3374" i="1"/>
  <c r="Q3381" i="1"/>
  <c r="Q3382" i="1"/>
  <c r="Q3390" i="1"/>
  <c r="Q3398" i="1"/>
  <c r="Q3401" i="1"/>
  <c r="Q3413" i="1"/>
  <c r="Q3416" i="1"/>
  <c r="Q3426" i="1"/>
  <c r="Q3440" i="1"/>
  <c r="Q3478" i="1"/>
  <c r="Q3507" i="1"/>
  <c r="Q3509" i="1"/>
  <c r="Q3561" i="1"/>
  <c r="Q3603" i="1"/>
  <c r="Q3651" i="1"/>
  <c r="Q3653" i="1"/>
  <c r="Q3665" i="1"/>
  <c r="Q3670" i="1"/>
  <c r="Q3750" i="1"/>
  <c r="Q3781" i="1"/>
  <c r="Q60" i="1"/>
  <c r="Q62" i="1"/>
  <c r="Q85" i="1"/>
  <c r="Q90" i="1"/>
  <c r="Q116" i="1"/>
  <c r="Q245" i="1"/>
  <c r="Q290" i="1"/>
  <c r="Q323" i="1"/>
  <c r="Q337" i="1"/>
  <c r="Q350" i="1"/>
  <c r="Q358" i="1"/>
  <c r="Q360" i="1"/>
  <c r="Q369" i="1"/>
  <c r="Q406" i="1"/>
  <c r="Q416" i="1"/>
  <c r="Q537" i="1"/>
  <c r="Q752" i="1"/>
  <c r="Q786" i="1"/>
  <c r="Q795" i="1"/>
  <c r="Q829" i="1"/>
  <c r="Q857" i="1"/>
  <c r="Q1029" i="1"/>
  <c r="Q1035" i="1"/>
  <c r="Q1206" i="1"/>
  <c r="Q1219" i="1"/>
  <c r="Q1303" i="1"/>
  <c r="Q1405" i="1"/>
  <c r="Q1521" i="1"/>
  <c r="Q1522" i="1"/>
  <c r="Q1540" i="1"/>
  <c r="Q1616" i="1"/>
  <c r="Q1663" i="1"/>
  <c r="Q1664" i="1"/>
  <c r="Q1670" i="1"/>
  <c r="Q1672" i="1"/>
  <c r="Q1687" i="1"/>
  <c r="Q1753" i="1"/>
  <c r="Q1758" i="1"/>
  <c r="Q1833" i="1"/>
  <c r="Q1929" i="1"/>
  <c r="Q1930" i="1"/>
  <c r="Q2049" i="1"/>
  <c r="Q2076" i="1"/>
  <c r="Q2166" i="1"/>
  <c r="Q2176" i="1"/>
  <c r="Q2208" i="1"/>
  <c r="Q2270" i="1"/>
  <c r="Q2317" i="1"/>
  <c r="Q2472" i="1"/>
  <c r="Q2487" i="1"/>
  <c r="Q2493" i="1"/>
  <c r="Q2542" i="1"/>
  <c r="Q2551" i="1"/>
  <c r="Q2553" i="1"/>
  <c r="Q2663" i="1"/>
  <c r="Q2666" i="1"/>
  <c r="Q2742" i="1"/>
  <c r="Q2790" i="1"/>
  <c r="Q2793" i="1"/>
  <c r="Q2799" i="1"/>
  <c r="Q2827" i="1"/>
  <c r="Q2926" i="1"/>
  <c r="Q2935" i="1"/>
  <c r="Q2941" i="1"/>
  <c r="Q2993" i="1"/>
  <c r="Q3000" i="1"/>
  <c r="Q3017" i="1"/>
  <c r="Q3018" i="1"/>
  <c r="Q3025" i="1"/>
  <c r="Q3171" i="1"/>
  <c r="Q3175" i="1"/>
  <c r="Q3223" i="1"/>
  <c r="Q3237" i="1"/>
  <c r="Q3245" i="1"/>
  <c r="Q3246" i="1"/>
  <c r="Q3264" i="1"/>
  <c r="Q3266" i="1"/>
  <c r="Q3280" i="1"/>
  <c r="Q3282" i="1"/>
  <c r="Q3284" i="1"/>
  <c r="Q3297" i="1"/>
  <c r="Q3304" i="1"/>
  <c r="Q3360" i="1"/>
  <c r="Q3427" i="1"/>
  <c r="Q3430" i="1"/>
  <c r="Q3443" i="1"/>
  <c r="Q3465" i="1"/>
  <c r="Q3467" i="1"/>
  <c r="Q3517" i="1"/>
  <c r="Q3537" i="1"/>
  <c r="Q3575" i="1"/>
  <c r="Q3599" i="1"/>
  <c r="Q3627" i="1"/>
  <c r="Q3669" i="1"/>
  <c r="Q3679" i="1"/>
  <c r="Q3680" i="1"/>
  <c r="Q3707" i="1"/>
  <c r="Q3717" i="1"/>
  <c r="Q3726" i="1"/>
  <c r="Q3755" i="1"/>
  <c r="Q3768" i="1"/>
  <c r="Q35" i="1"/>
  <c r="Q59" i="1"/>
  <c r="Q109" i="1"/>
  <c r="Q294" i="1"/>
  <c r="Q302" i="1"/>
  <c r="Q326" i="1"/>
  <c r="Q332" i="1"/>
  <c r="Q345" i="1"/>
  <c r="Q346" i="1"/>
  <c r="Q409" i="1"/>
  <c r="Q417" i="1"/>
  <c r="Q522" i="1"/>
  <c r="Q743" i="1"/>
  <c r="Q746" i="1"/>
  <c r="Q757" i="1"/>
  <c r="Q760" i="1"/>
  <c r="Q761" i="1"/>
  <c r="Q835" i="1"/>
  <c r="Q1039" i="1"/>
  <c r="Q1203" i="1"/>
  <c r="Q1205" i="1"/>
  <c r="Q1215" i="1"/>
  <c r="Q1253" i="1"/>
  <c r="Q1269" i="1"/>
  <c r="Q1273" i="1"/>
  <c r="Q1287" i="1"/>
  <c r="Q1295" i="1"/>
  <c r="Q1297" i="1"/>
  <c r="Q1345" i="1"/>
  <c r="Q1349" i="1"/>
  <c r="Q1350" i="1"/>
  <c r="Q1395" i="1"/>
  <c r="Q1470" i="1"/>
  <c r="Q1615" i="1"/>
  <c r="Q1624" i="1"/>
  <c r="Q1634" i="1"/>
  <c r="Q1765" i="1"/>
  <c r="Q1832" i="1"/>
  <c r="Q1843" i="1"/>
  <c r="Q1852" i="1"/>
  <c r="Q1855" i="1"/>
  <c r="Q1856" i="1"/>
  <c r="Q1888" i="1"/>
  <c r="Q1897" i="1"/>
  <c r="Q1899" i="1"/>
  <c r="Q2020" i="1"/>
  <c r="Q2095" i="1"/>
  <c r="Q2098" i="1"/>
  <c r="Q2210" i="1"/>
  <c r="Q2221" i="1"/>
  <c r="Q2332" i="1"/>
  <c r="Q2336" i="1"/>
  <c r="Q2337" i="1"/>
  <c r="Q2452" i="1"/>
  <c r="Q2459" i="1"/>
  <c r="Q2461" i="1"/>
  <c r="Q2526" i="1"/>
  <c r="Q2529" i="1"/>
  <c r="Q2550" i="1"/>
  <c r="Q2616" i="1"/>
  <c r="Q2640" i="1"/>
  <c r="Q2711" i="1"/>
  <c r="Q2715" i="1"/>
  <c r="Q2804" i="1"/>
  <c r="Q2811" i="1"/>
  <c r="Q2927" i="1"/>
  <c r="Q2931" i="1"/>
  <c r="Q2976" i="1"/>
  <c r="Q2984" i="1"/>
  <c r="Q3158" i="1"/>
  <c r="Q3162" i="1"/>
  <c r="Q3188" i="1"/>
  <c r="Q3216" i="1"/>
  <c r="Q3220" i="1"/>
  <c r="Q3226" i="1"/>
  <c r="Q3227" i="1"/>
  <c r="Q3230" i="1"/>
  <c r="Q3252" i="1"/>
  <c r="Q3255" i="1"/>
  <c r="Q3269" i="1"/>
  <c r="Q3271" i="1"/>
  <c r="Q3272" i="1"/>
  <c r="Q3286" i="1"/>
  <c r="Q3288" i="1"/>
  <c r="Q3300" i="1"/>
  <c r="Q3307" i="1"/>
  <c r="Q3324" i="1"/>
  <c r="Q3326" i="1"/>
  <c r="Q3340" i="1"/>
  <c r="Q3344" i="1"/>
  <c r="Q3356" i="1"/>
  <c r="Q3383" i="1"/>
  <c r="Q3392" i="1"/>
  <c r="Q3403" i="1"/>
  <c r="Q3466" i="1"/>
  <c r="Q3474" i="1"/>
  <c r="Q3500" i="1"/>
  <c r="Q3508" i="1"/>
  <c r="Q3526" i="1"/>
  <c r="Q3528" i="1"/>
  <c r="Q3544" i="1"/>
  <c r="Q3548" i="1"/>
  <c r="Q3550" i="1"/>
  <c r="Q3551" i="1"/>
  <c r="Q3553" i="1"/>
  <c r="Q3563" i="1"/>
  <c r="Q3628" i="1"/>
  <c r="Q3661" i="1"/>
  <c r="Q3674" i="1"/>
  <c r="Q3715" i="1"/>
  <c r="Q3716" i="1"/>
  <c r="Q3725" i="1"/>
  <c r="Q3760" i="1"/>
  <c r="Q3784" i="1"/>
  <c r="Q3839" i="1"/>
  <c r="Q9" i="1"/>
  <c r="Q12" i="1"/>
  <c r="Q16" i="1"/>
  <c r="Q19" i="1"/>
  <c r="Q32" i="1"/>
  <c r="Q42" i="1"/>
  <c r="Q56" i="1"/>
  <c r="Q108" i="1"/>
  <c r="Q250" i="1"/>
  <c r="Q255" i="1"/>
  <c r="Q284" i="1"/>
  <c r="Q295" i="1"/>
  <c r="Q299" i="1"/>
  <c r="Q317" i="1"/>
  <c r="Q319" i="1"/>
  <c r="Q336" i="1"/>
  <c r="Q339" i="1"/>
  <c r="Q362" i="1"/>
  <c r="Q365" i="1"/>
  <c r="Q368" i="1"/>
  <c r="Q393" i="1"/>
  <c r="Q394" i="1"/>
  <c r="Q410" i="1"/>
  <c r="Q413" i="1"/>
  <c r="Q420" i="1"/>
  <c r="Q529" i="1"/>
  <c r="Q541" i="1"/>
  <c r="Q653" i="1"/>
  <c r="Q661" i="1"/>
  <c r="Q728" i="1"/>
  <c r="Q798" i="1"/>
  <c r="Q804" i="1"/>
  <c r="Q828" i="1"/>
  <c r="Q834" i="1"/>
  <c r="Q838" i="1"/>
  <c r="Q843" i="1"/>
  <c r="Q1201" i="1"/>
  <c r="Q1207" i="1"/>
  <c r="Q1213" i="1"/>
  <c r="Q1263" i="1"/>
  <c r="Q1286" i="1"/>
  <c r="Q1353" i="1"/>
  <c r="Q1463" i="1"/>
  <c r="Q1504" i="1"/>
  <c r="Q1512" i="1"/>
  <c r="Q1531" i="1"/>
  <c r="Q1607" i="1"/>
  <c r="Q1608" i="1"/>
  <c r="Q1610" i="1"/>
  <c r="Q1625" i="1"/>
  <c r="Q1628" i="1"/>
  <c r="Q1630" i="1"/>
  <c r="Q1636" i="1"/>
  <c r="Q1643" i="1"/>
  <c r="Q1651" i="1"/>
  <c r="Q1653" i="1"/>
  <c r="Q1654" i="1"/>
  <c r="Q1673" i="1"/>
  <c r="Q1683" i="1"/>
  <c r="Q1828" i="1"/>
  <c r="Q1829" i="1"/>
  <c r="Q1846" i="1"/>
  <c r="Q1858" i="1"/>
  <c r="Q1884" i="1"/>
  <c r="Q1949" i="1"/>
  <c r="Q2055" i="1"/>
  <c r="Q2088" i="1"/>
  <c r="Q2094" i="1"/>
  <c r="Q2118" i="1"/>
  <c r="Q2121" i="1"/>
  <c r="Q2122" i="1"/>
  <c r="Q2219" i="1"/>
  <c r="Q2222" i="1"/>
  <c r="Q2285" i="1"/>
  <c r="Q2299" i="1"/>
  <c r="Q2302" i="1"/>
  <c r="Q2306" i="1"/>
  <c r="Q2307" i="1"/>
  <c r="Q2310" i="1"/>
  <c r="Q2340" i="1"/>
  <c r="Q2456" i="1"/>
  <c r="Q2462" i="1"/>
  <c r="Q2496" i="1"/>
  <c r="Q2546" i="1"/>
  <c r="Q2552" i="1"/>
  <c r="Q2605" i="1"/>
  <c r="Q2615" i="1"/>
  <c r="Q2713" i="1"/>
  <c r="Q2791" i="1"/>
  <c r="Q2800" i="1"/>
  <c r="Q2932" i="1"/>
  <c r="Q2937" i="1"/>
  <c r="Q2940" i="1"/>
  <c r="Q2966" i="1"/>
  <c r="Q2981" i="1"/>
  <c r="Q3005" i="1"/>
  <c r="Q3010" i="1"/>
  <c r="Q3020" i="1"/>
  <c r="Q3022" i="1"/>
  <c r="Q3024" i="1"/>
  <c r="Q3040" i="1"/>
  <c r="Q3152" i="1"/>
  <c r="Q3159" i="1"/>
  <c r="Q3176" i="1"/>
  <c r="Q3184" i="1"/>
  <c r="Q3222" i="1"/>
  <c r="Q3238" i="1"/>
  <c r="Q3239" i="1"/>
  <c r="Q3242" i="1"/>
  <c r="Q3250" i="1"/>
  <c r="Q3256" i="1"/>
  <c r="Q3276" i="1"/>
  <c r="Q3322" i="1"/>
  <c r="Q3328" i="1"/>
  <c r="Q3329" i="1"/>
  <c r="Q3346" i="1"/>
  <c r="Q3353" i="1"/>
  <c r="Q3358" i="1"/>
  <c r="Q3359" i="1"/>
  <c r="Q3362" i="1"/>
  <c r="Q3365" i="1"/>
  <c r="Q3379" i="1"/>
  <c r="Q3384" i="1"/>
  <c r="Q3420" i="1"/>
  <c r="Q3423" i="1"/>
  <c r="Q3439" i="1"/>
  <c r="Q3453" i="1"/>
  <c r="Q3456" i="1"/>
  <c r="Q3457" i="1"/>
  <c r="Q3469" i="1"/>
  <c r="Q3476" i="1"/>
  <c r="Q3487" i="1"/>
  <c r="Q3503" i="1"/>
  <c r="Q3512" i="1"/>
  <c r="Q3513" i="1"/>
  <c r="Q3521" i="1"/>
  <c r="Q3522" i="1"/>
  <c r="Q3530" i="1"/>
  <c r="Q3566" i="1"/>
  <c r="Q3577" i="1"/>
  <c r="Q3590" i="1"/>
  <c r="Q3616" i="1"/>
  <c r="Q3620" i="1"/>
  <c r="Q3655" i="1"/>
  <c r="Q3660" i="1"/>
  <c r="Q3664" i="1"/>
  <c r="Q3673" i="1"/>
  <c r="Q3688" i="1"/>
  <c r="Q3701" i="1"/>
  <c r="Q3719" i="1"/>
  <c r="Q3723" i="1"/>
  <c r="Q3729" i="1"/>
  <c r="Q3758" i="1"/>
  <c r="Q3762" i="1"/>
  <c r="Q3811" i="1"/>
  <c r="Q3815" i="1"/>
  <c r="Q3840" i="1"/>
  <c r="Q3841" i="1"/>
  <c r="Q10" i="1"/>
  <c r="Q18" i="1"/>
  <c r="Q22" i="1"/>
  <c r="Q30" i="1"/>
  <c r="Q33" i="1"/>
  <c r="Q34" i="1"/>
  <c r="Q43" i="1"/>
  <c r="Q46" i="1"/>
  <c r="Q51" i="1"/>
  <c r="Q52" i="1"/>
  <c r="Q61" i="1"/>
  <c r="Q75" i="1"/>
  <c r="Q84" i="1"/>
  <c r="Q86" i="1"/>
  <c r="Q92" i="1"/>
  <c r="Q102" i="1"/>
  <c r="Q103" i="1"/>
  <c r="Q119" i="1"/>
  <c r="Q141" i="1"/>
  <c r="Q296" i="1"/>
  <c r="Q304" i="1"/>
  <c r="Q344" i="1"/>
  <c r="Q388" i="1"/>
  <c r="Q392" i="1"/>
  <c r="Q419" i="1"/>
  <c r="Q421" i="1"/>
  <c r="Q527" i="1"/>
  <c r="Q533" i="1"/>
  <c r="Q535" i="1"/>
  <c r="Q654" i="1"/>
  <c r="Q727" i="1"/>
  <c r="Q749" i="1"/>
  <c r="Q750" i="1"/>
  <c r="Q784" i="1"/>
  <c r="Q794" i="1"/>
  <c r="Q801" i="1"/>
  <c r="Q806" i="1"/>
  <c r="Q810" i="1"/>
  <c r="Q823" i="1"/>
  <c r="Q827" i="1"/>
  <c r="Q849" i="1"/>
  <c r="Q850" i="1"/>
  <c r="Q855" i="1"/>
  <c r="Q859" i="1"/>
  <c r="Q1028" i="1"/>
  <c r="Q1268" i="1"/>
  <c r="Q1290" i="1"/>
  <c r="Q1304" i="1"/>
  <c r="Q1365" i="1"/>
  <c r="Q1367" i="1"/>
  <c r="Q1604" i="1"/>
  <c r="Q1605" i="1"/>
  <c r="Q1635" i="1"/>
  <c r="Q1641" i="1"/>
  <c r="Q1644" i="1"/>
  <c r="Q1658" i="1"/>
  <c r="Q1691" i="1"/>
  <c r="Q1745" i="1"/>
  <c r="Q1824" i="1"/>
  <c r="Q1826" i="1"/>
  <c r="Q1830" i="1"/>
  <c r="Q1840" i="1"/>
  <c r="Q1847" i="1"/>
  <c r="Q1851" i="1"/>
  <c r="Q1853" i="1"/>
  <c r="Q1859" i="1"/>
  <c r="Q1931" i="1"/>
  <c r="Q2097" i="1"/>
  <c r="Q2099" i="1"/>
  <c r="Q2100" i="1"/>
  <c r="Q2112" i="1"/>
  <c r="Q2114" i="1"/>
  <c r="Q2171" i="1"/>
  <c r="Q2174" i="1"/>
  <c r="Q2179" i="1"/>
  <c r="Q2209" i="1"/>
  <c r="Q2248" i="1"/>
  <c r="Q2288" i="1"/>
  <c r="Q2290" i="1"/>
  <c r="Q2468" i="1"/>
  <c r="Q2475" i="1"/>
  <c r="Q2476" i="1"/>
  <c r="Q2482" i="1"/>
  <c r="Q2484" i="1"/>
  <c r="Q2489" i="1"/>
  <c r="Q2498" i="1"/>
  <c r="Q2524" i="1"/>
  <c r="Q2527" i="1"/>
  <c r="Q2532" i="1"/>
  <c r="Q2533" i="1"/>
  <c r="Q2541" i="1"/>
  <c r="Q2562" i="1"/>
  <c r="Q2637" i="1"/>
  <c r="Q2810" i="1"/>
  <c r="Q2813" i="1"/>
  <c r="Q2823" i="1"/>
  <c r="Q2824" i="1"/>
  <c r="Q2830" i="1"/>
  <c r="Q2832" i="1"/>
  <c r="Q2839" i="1"/>
  <c r="Q2924" i="1"/>
  <c r="Q2925" i="1"/>
  <c r="Q2930" i="1"/>
  <c r="Q2973" i="1"/>
  <c r="Q2977" i="1"/>
  <c r="Q2986" i="1"/>
  <c r="Q2990" i="1"/>
  <c r="Q2992" i="1"/>
  <c r="Q2995" i="1"/>
  <c r="Q3002" i="1"/>
  <c r="Q3033" i="1"/>
  <c r="Q3153" i="1"/>
  <c r="Q3187" i="1"/>
  <c r="Q3215" i="1"/>
  <c r="Q3217" i="1"/>
  <c r="Q3218" i="1"/>
  <c r="Q3221" i="1"/>
  <c r="Q3236" i="1"/>
  <c r="Q3263" i="1"/>
  <c r="Q3277" i="1"/>
  <c r="Q3289" i="1"/>
  <c r="Q3290" i="1"/>
  <c r="Q3299" i="1"/>
  <c r="Q3312" i="1"/>
  <c r="Q3314" i="1"/>
  <c r="Q3318" i="1"/>
  <c r="Q3334" i="1"/>
  <c r="Q3337" i="1"/>
  <c r="Q3338" i="1"/>
  <c r="Q3343" i="1"/>
  <c r="Q3350" i="1"/>
  <c r="Q3375" i="1"/>
  <c r="Q3377" i="1"/>
  <c r="Q3378" i="1"/>
  <c r="Q3386" i="1"/>
  <c r="Q3387" i="1"/>
  <c r="Q3394" i="1"/>
  <c r="Q3402" i="1"/>
  <c r="Q3405" i="1"/>
  <c r="Q3408" i="1"/>
  <c r="Q3414" i="1"/>
  <c r="Q3417" i="1"/>
  <c r="Q3419" i="1"/>
  <c r="Q3429" i="1"/>
  <c r="Q3433" i="1"/>
  <c r="Q3435" i="1"/>
  <c r="Q3444" i="1"/>
  <c r="Q3447" i="1"/>
  <c r="Q3475" i="1"/>
  <c r="Q3495" i="1"/>
  <c r="Q3496" i="1"/>
  <c r="Q3506" i="1"/>
  <c r="Q3514" i="1"/>
  <c r="Q3518" i="1"/>
  <c r="Q3519" i="1"/>
  <c r="Q3524" i="1"/>
  <c r="Q3532" i="1"/>
  <c r="Q3546" i="1"/>
  <c r="Q3547" i="1"/>
  <c r="Q3554" i="1"/>
  <c r="Q3557" i="1"/>
  <c r="Q3558" i="1"/>
  <c r="Q3559" i="1"/>
  <c r="Q3571" i="1"/>
  <c r="Q3574" i="1"/>
  <c r="Q3578" i="1"/>
  <c r="Q3580" i="1"/>
  <c r="Q3581" i="1"/>
  <c r="Q3583" i="1"/>
  <c r="Q3592" i="1"/>
  <c r="Q3604" i="1"/>
  <c r="Q3610" i="1"/>
  <c r="Q3615" i="1"/>
  <c r="Q3624" i="1"/>
  <c r="Q3629" i="1"/>
  <c r="Q3650" i="1"/>
  <c r="Q3652" i="1"/>
  <c r="Q3662" i="1"/>
  <c r="Q3668" i="1"/>
  <c r="Q3676" i="1"/>
  <c r="Q3689" i="1"/>
  <c r="Q3697" i="1"/>
  <c r="Q3703" i="1"/>
  <c r="Q3752" i="1"/>
  <c r="Q3763" i="1"/>
  <c r="Q3765" i="1"/>
  <c r="Q3766" i="1"/>
  <c r="Q3771" i="1"/>
  <c r="Q3772" i="1"/>
  <c r="Q3776" i="1"/>
  <c r="Q3777" i="1"/>
  <c r="Q3789" i="1"/>
  <c r="Q3810" i="1"/>
  <c r="Q3817" i="1"/>
  <c r="Q3830" i="1"/>
  <c r="Q3831" i="1"/>
  <c r="Q1064" i="1"/>
  <c r="Q3799" i="1"/>
  <c r="Q3939" i="1"/>
  <c r="Q1338" i="1"/>
  <c r="Q981" i="1"/>
  <c r="Q701" i="1"/>
  <c r="Q1006" i="1"/>
  <c r="Q709" i="1"/>
  <c r="Q1587" i="1"/>
  <c r="Q3975" i="1"/>
  <c r="Q887" i="1"/>
  <c r="Q1007" i="1"/>
  <c r="Q3146" i="1"/>
  <c r="Q690" i="1"/>
  <c r="Q1873" i="1"/>
  <c r="Q4108" i="1"/>
  <c r="Q776" i="1"/>
  <c r="Q1343" i="1"/>
  <c r="Q4024" i="1"/>
  <c r="Q879" i="1"/>
  <c r="Q1730" i="1"/>
  <c r="Q1799" i="1"/>
  <c r="Q3125" i="1"/>
  <c r="Q3064" i="1"/>
  <c r="Q3908" i="1"/>
  <c r="Q1308" i="1"/>
  <c r="Q1706" i="1"/>
  <c r="Q1777" i="1"/>
  <c r="Q3190" i="1"/>
  <c r="Q454" i="1"/>
  <c r="Q1078" i="1"/>
  <c r="Q2676" i="1"/>
  <c r="Q2902" i="1"/>
  <c r="Q1794" i="1"/>
  <c r="Q2917" i="1"/>
  <c r="Q4069" i="1"/>
  <c r="Q168" i="1"/>
  <c r="Q2957" i="1"/>
  <c r="Q3073" i="1"/>
  <c r="Q3795" i="1"/>
  <c r="Q4041" i="1"/>
  <c r="Q1000" i="1"/>
  <c r="Q1767" i="1"/>
  <c r="Q1914" i="1"/>
  <c r="Q3197" i="1"/>
  <c r="Q203" i="1"/>
  <c r="Q691" i="1"/>
  <c r="Q3124" i="1"/>
  <c r="Q1772" i="1"/>
  <c r="Q3118" i="1"/>
  <c r="Q4000" i="1"/>
  <c r="Q218" i="1"/>
  <c r="Q980" i="1"/>
  <c r="Q3204" i="1"/>
  <c r="Q1919" i="1"/>
  <c r="Q3878" i="1"/>
  <c r="Q4058" i="1"/>
  <c r="Q1819" i="1"/>
  <c r="Q2757" i="1"/>
  <c r="Q3143" i="1"/>
  <c r="Q3201" i="1"/>
  <c r="Q206" i="1"/>
  <c r="Q778" i="1"/>
  <c r="Q1243" i="1"/>
  <c r="Q3633" i="1"/>
  <c r="Q485" i="1"/>
  <c r="Q2678" i="1"/>
  <c r="Q2857" i="1"/>
  <c r="Q1339" i="1"/>
  <c r="Q1554" i="1"/>
  <c r="Q1816" i="1"/>
  <c r="Q3904" i="1"/>
  <c r="Q1694" i="1"/>
  <c r="Q1788" i="1"/>
  <c r="Q1804" i="1"/>
  <c r="Q2325" i="1"/>
  <c r="Q3978" i="1"/>
  <c r="Q971" i="1"/>
  <c r="Q1021" i="1"/>
  <c r="Q1905" i="1"/>
  <c r="Q1921" i="1"/>
  <c r="Q4038" i="1"/>
  <c r="Q699" i="1"/>
  <c r="Q962" i="1"/>
  <c r="Q972" i="1"/>
  <c r="Q1769" i="1"/>
  <c r="Q1776" i="1"/>
  <c r="Q2703" i="1"/>
  <c r="Q3209" i="1"/>
  <c r="Q213" i="1"/>
  <c r="Q1558" i="1"/>
  <c r="Q1009" i="1"/>
  <c r="Q1690" i="1"/>
  <c r="Q3937" i="1"/>
  <c r="Q956" i="1"/>
  <c r="Q1719" i="1"/>
  <c r="Q1866" i="1"/>
  <c r="Q1908" i="1"/>
  <c r="Q1922" i="1"/>
  <c r="Q198" i="1"/>
  <c r="Q866" i="1"/>
  <c r="Q963" i="1"/>
  <c r="Q1989" i="1"/>
  <c r="Q2856" i="1"/>
  <c r="Q2870" i="1"/>
  <c r="Q3107" i="1"/>
  <c r="Q771" i="1"/>
  <c r="Q878" i="1"/>
  <c r="Q888" i="1"/>
  <c r="Q894" i="1"/>
  <c r="Q1108" i="1"/>
  <c r="Q1572" i="1"/>
  <c r="Q1810" i="1"/>
  <c r="Q2408" i="1"/>
  <c r="Q3846" i="1"/>
  <c r="Q179" i="1"/>
  <c r="Q236" i="1"/>
  <c r="Q885" i="1"/>
  <c r="Q898" i="1"/>
  <c r="Q954" i="1"/>
  <c r="Q1139" i="1"/>
  <c r="Q1306" i="1"/>
  <c r="Q1317" i="1"/>
  <c r="Q1782" i="1"/>
  <c r="Q1786" i="1"/>
  <c r="Q444" i="1"/>
  <c r="Q673" i="1"/>
  <c r="Q896" i="1"/>
  <c r="Q961" i="1"/>
  <c r="Q1071" i="1"/>
  <c r="Q1797" i="1"/>
  <c r="Q1912" i="1"/>
  <c r="Q2323" i="1"/>
  <c r="Q2600" i="1"/>
  <c r="Q3104" i="1"/>
  <c r="Q932" i="1"/>
  <c r="Q953" i="1"/>
  <c r="Q2875" i="1"/>
  <c r="Q2891" i="1"/>
  <c r="Q3989" i="1"/>
  <c r="Q4003" i="1"/>
  <c r="Q4046" i="1"/>
  <c r="Q4054" i="1"/>
  <c r="Q556" i="1"/>
  <c r="Q901" i="1"/>
  <c r="Q2913" i="1"/>
  <c r="Q3913" i="1"/>
  <c r="Q4037" i="1"/>
  <c r="Q4096" i="1"/>
  <c r="Q185" i="1"/>
  <c r="Q767" i="1"/>
  <c r="Q1114" i="1"/>
  <c r="Q1781" i="1"/>
  <c r="Q1807" i="1"/>
  <c r="Q3637" i="1"/>
  <c r="Q3916" i="1"/>
  <c r="Q3945" i="1"/>
  <c r="Q695" i="1"/>
  <c r="Q974" i="1"/>
  <c r="Q1015" i="1"/>
  <c r="Q1806" i="1"/>
  <c r="Q3635" i="1"/>
  <c r="Q3985" i="1"/>
  <c r="Q3997" i="1"/>
  <c r="Q600" i="1"/>
  <c r="Q713" i="1"/>
  <c r="Q979" i="1"/>
  <c r="Q1551" i="1"/>
  <c r="Q1728" i="1"/>
  <c r="Q2645" i="1"/>
  <c r="Q2704" i="1"/>
  <c r="Q2884" i="1"/>
  <c r="Q3853" i="1"/>
  <c r="Q4071" i="1"/>
  <c r="Q182" i="1"/>
  <c r="Q481" i="1"/>
  <c r="Q1693" i="1"/>
  <c r="Q2674" i="1"/>
  <c r="Q2887" i="1"/>
  <c r="Q3893" i="1"/>
  <c r="Q3900" i="1"/>
  <c r="Q1313" i="1"/>
  <c r="Q1433" i="1"/>
  <c r="Q2847" i="1"/>
  <c r="Q2863" i="1"/>
  <c r="Q3960" i="1"/>
  <c r="Q3976" i="1"/>
  <c r="Q3987" i="1"/>
  <c r="Q704" i="1"/>
  <c r="Q881" i="1"/>
  <c r="Q923" i="1"/>
  <c r="Q1016" i="1"/>
  <c r="Q1315" i="1"/>
  <c r="Q1492" i="1"/>
  <c r="Q1689" i="1"/>
  <c r="Q1805" i="1"/>
  <c r="Q3639" i="1"/>
  <c r="Q4042" i="1"/>
  <c r="Q205" i="1"/>
  <c r="Q936" i="1"/>
  <c r="Q985" i="1"/>
  <c r="Q1004" i="1"/>
  <c r="Q2147" i="1"/>
  <c r="Q3106" i="1"/>
  <c r="Q3809" i="1"/>
  <c r="Q672" i="1"/>
  <c r="Q1079" i="1"/>
  <c r="Q1230" i="1"/>
  <c r="Q1548" i="1"/>
  <c r="Q1593" i="1"/>
  <c r="Q2129" i="1"/>
  <c r="Q2364" i="1"/>
  <c r="Q2744" i="1"/>
  <c r="Q4077" i="1"/>
  <c r="Q4112" i="1"/>
  <c r="Q146" i="1"/>
  <c r="Q687" i="1"/>
  <c r="Q952" i="1"/>
  <c r="Q964" i="1"/>
  <c r="Q2139" i="1"/>
  <c r="Q2159" i="1"/>
  <c r="Q2675" i="1"/>
  <c r="Q2684" i="1"/>
  <c r="Q2749" i="1"/>
  <c r="Q3736" i="1"/>
  <c r="Q4030" i="1"/>
  <c r="Q467" i="1"/>
  <c r="Q547" i="1"/>
  <c r="Q703" i="1"/>
  <c r="Q1439" i="1"/>
  <c r="Q2748" i="1"/>
  <c r="Q2920" i="1"/>
  <c r="Q2922" i="1"/>
  <c r="Q3113" i="1"/>
  <c r="Q3867" i="1"/>
  <c r="Q3890" i="1"/>
  <c r="Q4076" i="1"/>
  <c r="Q4104" i="1"/>
  <c r="Q202" i="1"/>
  <c r="Q679" i="1"/>
  <c r="Q682" i="1"/>
  <c r="Q1069" i="1"/>
  <c r="Q1307" i="1"/>
  <c r="Q1702" i="1"/>
  <c r="Q1783" i="1"/>
  <c r="Q2000" i="1"/>
  <c r="Q2699" i="1"/>
  <c r="Q2780" i="1"/>
  <c r="Q4035" i="1"/>
  <c r="Q212" i="1"/>
  <c r="Q241" i="1"/>
  <c r="Q517" i="1"/>
  <c r="Q995" i="1"/>
  <c r="Q1502" i="1"/>
  <c r="Q1692" i="1"/>
  <c r="Q2409" i="1"/>
  <c r="Q3111" i="1"/>
  <c r="Q3205" i="1"/>
  <c r="Q869" i="1"/>
  <c r="Q876" i="1"/>
  <c r="Q1785" i="1"/>
  <c r="Q2598" i="1"/>
  <c r="Q3053" i="1"/>
  <c r="Q3957" i="1"/>
  <c r="Q3961" i="1"/>
  <c r="Q3969" i="1"/>
  <c r="Q4012" i="1"/>
  <c r="Q152" i="1"/>
  <c r="Q521" i="1"/>
  <c r="Q595" i="1"/>
  <c r="Q1019" i="1"/>
  <c r="Q1577" i="1"/>
  <c r="Q2407" i="1"/>
  <c r="Q2882" i="1"/>
  <c r="Q3091" i="1"/>
  <c r="Q3095" i="1"/>
  <c r="Q3136" i="1"/>
  <c r="Q171" i="1"/>
  <c r="Q469" i="1"/>
  <c r="Q487" i="1"/>
  <c r="Q671" i="1"/>
  <c r="Q674" i="1"/>
  <c r="Q710" i="1"/>
  <c r="Q912" i="1"/>
  <c r="Q1332" i="1"/>
  <c r="Q1685" i="1"/>
  <c r="Q1798" i="1"/>
  <c r="Q2747" i="1"/>
  <c r="Q2919" i="1"/>
  <c r="Q3844" i="1"/>
  <c r="Q3895" i="1"/>
  <c r="Q4055" i="1"/>
  <c r="Q4059" i="1"/>
  <c r="Q4085" i="1"/>
  <c r="Q183" i="1"/>
  <c r="Q615" i="1"/>
  <c r="Q924" i="1"/>
  <c r="Q1167" i="1"/>
  <c r="Q1568" i="1"/>
  <c r="Q1596" i="1"/>
  <c r="Q1739" i="1"/>
  <c r="Q1773" i="1"/>
  <c r="Q1986" i="1"/>
  <c r="Q2326" i="1"/>
  <c r="Q2657" i="1"/>
  <c r="Q2898" i="1"/>
  <c r="Q3137" i="1"/>
  <c r="Q3739" i="1"/>
  <c r="Q3845" i="1"/>
  <c r="Q3974" i="1"/>
  <c r="Q4106" i="1"/>
  <c r="Q181" i="1"/>
  <c r="Q884" i="1"/>
  <c r="Q1337" i="1"/>
  <c r="Q1426" i="1"/>
  <c r="Q1699" i="1"/>
  <c r="Q1766" i="1"/>
  <c r="Q1787" i="1"/>
  <c r="Q1802" i="1"/>
  <c r="Q1882" i="1"/>
  <c r="Q2859" i="1"/>
  <c r="Q2869" i="1"/>
  <c r="Q2944" i="1"/>
  <c r="Q3065" i="1"/>
  <c r="Q3109" i="1"/>
  <c r="Q3634" i="1"/>
  <c r="Q3741" i="1"/>
  <c r="Q3805" i="1"/>
  <c r="Q3984" i="1"/>
  <c r="Q3993" i="1"/>
  <c r="Q482" i="1"/>
  <c r="Q667" i="1"/>
  <c r="Q1168" i="1"/>
  <c r="Q2517" i="1"/>
  <c r="Q2659" i="1"/>
  <c r="Q2755" i="1"/>
  <c r="Q2885" i="1"/>
  <c r="Q4066" i="1"/>
  <c r="Q221" i="1"/>
  <c r="Q474" i="1"/>
  <c r="Q862" i="1"/>
  <c r="Q868" i="1"/>
  <c r="Q969" i="1"/>
  <c r="Q1096" i="1"/>
  <c r="Q1098" i="1"/>
  <c r="Q1240" i="1"/>
  <c r="Q1417" i="1"/>
  <c r="Q2679" i="1"/>
  <c r="Q2907" i="1"/>
  <c r="Q3740" i="1"/>
  <c r="Q3742" i="1"/>
  <c r="Q3862" i="1"/>
  <c r="Q3899" i="1"/>
  <c r="Q3982" i="1"/>
  <c r="Q4050" i="1"/>
  <c r="Q4057" i="1"/>
  <c r="Q628" i="1"/>
  <c r="Q942" i="1"/>
  <c r="Q991" i="1"/>
  <c r="Q1992" i="1"/>
  <c r="Q2405" i="1"/>
  <c r="Q2958" i="1"/>
  <c r="Q3099" i="1"/>
  <c r="Q3892" i="1"/>
  <c r="Q3998" i="1"/>
  <c r="Q4001" i="1"/>
  <c r="Q4022" i="1"/>
  <c r="Q4072" i="1"/>
  <c r="Q164" i="1"/>
  <c r="Q189" i="1"/>
  <c r="Q207" i="1"/>
  <c r="Q1005" i="1"/>
  <c r="Q1312" i="1"/>
  <c r="Q1774" i="1"/>
  <c r="Q3093" i="1"/>
  <c r="Q3133" i="1"/>
  <c r="Q3646" i="1"/>
  <c r="Q3849" i="1"/>
  <c r="Q3850" i="1"/>
  <c r="Q3856" i="1"/>
  <c r="Q3935" i="1"/>
  <c r="Q3951" i="1"/>
  <c r="Q4032" i="1"/>
  <c r="Q4083" i="1"/>
  <c r="Q209" i="1"/>
  <c r="Q677" i="1"/>
  <c r="Q681" i="1"/>
  <c r="Q700" i="1"/>
  <c r="Q716" i="1"/>
  <c r="Q934" i="1"/>
  <c r="Q968" i="1"/>
  <c r="Q982" i="1"/>
  <c r="Q1320" i="1"/>
  <c r="Q1321" i="1"/>
  <c r="Q1784" i="1"/>
  <c r="Q1789" i="1"/>
  <c r="Q2361" i="1"/>
  <c r="Q2422" i="1"/>
  <c r="Q2872" i="1"/>
  <c r="Q3078" i="1"/>
  <c r="Q3102" i="1"/>
  <c r="Q3734" i="1"/>
  <c r="Q3872" i="1"/>
  <c r="Q3909" i="1"/>
  <c r="Q3926" i="1"/>
  <c r="Q127" i="1"/>
  <c r="Q433" i="1"/>
  <c r="Q515" i="1"/>
  <c r="Q1090" i="1"/>
  <c r="Q1095" i="1"/>
  <c r="Q1134" i="1"/>
  <c r="Q1245" i="1"/>
  <c r="Q1570" i="1"/>
  <c r="Q1779" i="1"/>
  <c r="Q1800" i="1"/>
  <c r="Q1803" i="1"/>
  <c r="Q1911" i="1"/>
  <c r="Q2770" i="1"/>
  <c r="Q2776" i="1"/>
  <c r="Q2914" i="1"/>
  <c r="Q3071" i="1"/>
  <c r="Q3101" i="1"/>
  <c r="Q3967" i="1"/>
  <c r="Q4018" i="1"/>
  <c r="Q137" i="1"/>
  <c r="Q224" i="1"/>
  <c r="Q946" i="1"/>
  <c r="Q988" i="1"/>
  <c r="Q989" i="1"/>
  <c r="Q1011" i="1"/>
  <c r="Q1093" i="1"/>
  <c r="Q1552" i="1"/>
  <c r="Q1578" i="1"/>
  <c r="Q1814" i="1"/>
  <c r="Q2002" i="1"/>
  <c r="Q2140" i="1"/>
  <c r="Q3737" i="1"/>
  <c r="Q3869" i="1"/>
  <c r="Q3882" i="1"/>
  <c r="Q3930" i="1"/>
  <c r="Q4093" i="1"/>
  <c r="Q219" i="1"/>
  <c r="Q473" i="1"/>
  <c r="Q635" i="1"/>
  <c r="Q692" i="1"/>
  <c r="Q871" i="1"/>
  <c r="Q950" i="1"/>
  <c r="Q1182" i="1"/>
  <c r="Q1235" i="1"/>
  <c r="Q1309" i="1"/>
  <c r="Q1697" i="1"/>
  <c r="Q2131" i="1"/>
  <c r="Q2597" i="1"/>
  <c r="Q2655" i="1"/>
  <c r="Q2760" i="1"/>
  <c r="Q3068" i="1"/>
  <c r="Q3086" i="1"/>
  <c r="Q3103" i="1"/>
  <c r="Q3191" i="1"/>
  <c r="Q3195" i="1"/>
  <c r="Q3907" i="1"/>
  <c r="Q3925" i="1"/>
  <c r="Q3940" i="1"/>
  <c r="Q4040" i="1"/>
  <c r="Q143" i="1"/>
  <c r="Q926" i="1"/>
  <c r="Q930" i="1"/>
  <c r="Q960" i="1"/>
  <c r="Q1310" i="1"/>
  <c r="Q1336" i="1"/>
  <c r="Q1457" i="1"/>
  <c r="Q1580" i="1"/>
  <c r="Q1713" i="1"/>
  <c r="Q1737" i="1"/>
  <c r="Q1796" i="1"/>
  <c r="Q1809" i="1"/>
  <c r="Q1811" i="1"/>
  <c r="Q2145" i="1"/>
  <c r="Q2368" i="1"/>
  <c r="Q2378" i="1"/>
  <c r="Q2583" i="1"/>
  <c r="Q2647" i="1"/>
  <c r="Q2658" i="1"/>
  <c r="Q2673" i="1"/>
  <c r="Q2692" i="1"/>
  <c r="Q2707" i="1"/>
  <c r="Q2754" i="1"/>
  <c r="Q2761" i="1"/>
  <c r="Q2879" i="1"/>
  <c r="Q3066" i="1"/>
  <c r="Q3148" i="1"/>
  <c r="Q3199" i="1"/>
  <c r="Q3733" i="1"/>
  <c r="Q3898" i="1"/>
  <c r="Q3936" i="1"/>
  <c r="Q3970" i="1"/>
  <c r="Q3980" i="1"/>
  <c r="Q4039" i="1"/>
  <c r="Q4090" i="1"/>
  <c r="Q4098" i="1"/>
  <c r="Q134" i="1"/>
  <c r="Q199" i="1"/>
  <c r="Q434" i="1"/>
  <c r="Q501" i="1"/>
  <c r="Q669" i="1"/>
  <c r="Q718" i="1"/>
  <c r="Q895" i="1"/>
  <c r="Q945" i="1"/>
  <c r="Q1152" i="1"/>
  <c r="Q1326" i="1"/>
  <c r="Q1436" i="1"/>
  <c r="Q1709" i="1"/>
  <c r="Q1727" i="1"/>
  <c r="Q1872" i="1"/>
  <c r="Q2125" i="1"/>
  <c r="Q2126" i="1"/>
  <c r="Q2137" i="1"/>
  <c r="Q2519" i="1"/>
  <c r="Q2758" i="1"/>
  <c r="Q2772" i="1"/>
  <c r="Q3732" i="1"/>
  <c r="Q3747" i="1"/>
  <c r="Q3915" i="1"/>
  <c r="Q3927" i="1"/>
  <c r="Q3988" i="1"/>
  <c r="Q4005" i="1"/>
  <c r="Q4105" i="1"/>
  <c r="Q440" i="1"/>
  <c r="Q589" i="1"/>
  <c r="Q891" i="1"/>
  <c r="Q944" i="1"/>
  <c r="Q1045" i="1"/>
  <c r="Q1066" i="1"/>
  <c r="Q1082" i="1"/>
  <c r="Q1148" i="1"/>
  <c r="Q1325" i="1"/>
  <c r="Q1496" i="1"/>
  <c r="Q1550" i="1"/>
  <c r="Q1584" i="1"/>
  <c r="Q1695" i="1"/>
  <c r="Q1916" i="1"/>
  <c r="Q2894" i="1"/>
  <c r="Q2908" i="1"/>
  <c r="Q2921" i="1"/>
  <c r="Q3077" i="1"/>
  <c r="Q3730" i="1"/>
  <c r="Q3803" i="1"/>
  <c r="Q3843" i="1"/>
  <c r="Q3910" i="1"/>
  <c r="Q4020" i="1"/>
  <c r="Q4079" i="1"/>
  <c r="Q147" i="1"/>
  <c r="Q460" i="1"/>
  <c r="Q666" i="1"/>
  <c r="Q1001" i="1"/>
  <c r="Q1080" i="1"/>
  <c r="Q1091" i="1"/>
  <c r="Q1119" i="1"/>
  <c r="Q1429" i="1"/>
  <c r="Q1432" i="1"/>
  <c r="Q1493" i="1"/>
  <c r="Q1716" i="1"/>
  <c r="Q1718" i="1"/>
  <c r="Q1864" i="1"/>
  <c r="Q1997" i="1"/>
  <c r="Q2327" i="1"/>
  <c r="Q2648" i="1"/>
  <c r="Q2677" i="1"/>
  <c r="Q2778" i="1"/>
  <c r="Q2918" i="1"/>
  <c r="Q2954" i="1"/>
  <c r="Q3924" i="1"/>
  <c r="Q4013" i="1"/>
  <c r="Q4048" i="1"/>
  <c r="Q426" i="1"/>
  <c r="Q448" i="1"/>
  <c r="Q686" i="1"/>
  <c r="Q694" i="1"/>
  <c r="Q890" i="1"/>
  <c r="Q915" i="1"/>
  <c r="Q933" i="1"/>
  <c r="Q997" i="1"/>
  <c r="Q1100" i="1"/>
  <c r="Q1156" i="1"/>
  <c r="Q1226" i="1"/>
  <c r="Q1341" i="1"/>
  <c r="Q1410" i="1"/>
  <c r="Q1421" i="1"/>
  <c r="Q1435" i="1"/>
  <c r="Q1441" i="1"/>
  <c r="Q1602" i="1"/>
  <c r="Q1725" i="1"/>
  <c r="Q1778" i="1"/>
  <c r="Q1822" i="1"/>
  <c r="Q1993" i="1"/>
  <c r="Q2160" i="1"/>
  <c r="Q2602" i="1"/>
  <c r="Q2862" i="1"/>
  <c r="Q3640" i="1"/>
  <c r="Q3731" i="1"/>
  <c r="Q3851" i="1"/>
  <c r="Q3971" i="1"/>
  <c r="Q4029" i="1"/>
  <c r="Q4034" i="1"/>
  <c r="Q4107" i="1"/>
  <c r="Q128" i="1"/>
  <c r="Q177" i="1"/>
  <c r="Q187" i="1"/>
  <c r="Q430" i="1"/>
  <c r="Q483" i="1"/>
  <c r="Q624" i="1"/>
  <c r="Q705" i="1"/>
  <c r="Q917" i="1"/>
  <c r="Q935" i="1"/>
  <c r="Q957" i="1"/>
  <c r="Q987" i="1"/>
  <c r="Q1008" i="1"/>
  <c r="Q1076" i="1"/>
  <c r="Q1138" i="1"/>
  <c r="Q1154" i="1"/>
  <c r="Q1170" i="1"/>
  <c r="Q1176" i="1"/>
  <c r="Q1319" i="1"/>
  <c r="Q1722" i="1"/>
  <c r="Q1775" i="1"/>
  <c r="Q2144" i="1"/>
  <c r="Q2599" i="1"/>
  <c r="Q2672" i="1"/>
  <c r="Q2698" i="1"/>
  <c r="Q2706" i="1"/>
  <c r="Q3642" i="1"/>
  <c r="Q3649" i="1"/>
  <c r="Q3966" i="1"/>
  <c r="Q3986" i="1"/>
  <c r="Q4010" i="1"/>
  <c r="Q158" i="1"/>
  <c r="Q193" i="1"/>
  <c r="Q436" i="1"/>
  <c r="Q446" i="1"/>
  <c r="Q500" i="1"/>
  <c r="Q553" i="1"/>
  <c r="Q670" i="1"/>
  <c r="Q717" i="1"/>
  <c r="Q763" i="1"/>
  <c r="Q865" i="1"/>
  <c r="Q873" i="1"/>
  <c r="Q920" i="1"/>
  <c r="Q1077" i="1"/>
  <c r="Q1097" i="1"/>
  <c r="Q1104" i="1"/>
  <c r="Q1106" i="1"/>
  <c r="Q1137" i="1"/>
  <c r="Q1181" i="1"/>
  <c r="Q1414" i="1"/>
  <c r="Q1415" i="1"/>
  <c r="Q1430" i="1"/>
  <c r="Q1560" i="1"/>
  <c r="Q1574" i="1"/>
  <c r="Q1576" i="1"/>
  <c r="Q1711" i="1"/>
  <c r="Q1792" i="1"/>
  <c r="Q1870" i="1"/>
  <c r="Q1983" i="1"/>
  <c r="Q2133" i="1"/>
  <c r="Q2141" i="1"/>
  <c r="Q2746" i="1"/>
  <c r="Q2846" i="1"/>
  <c r="Q2858" i="1"/>
  <c r="Q2873" i="1"/>
  <c r="Q2876" i="1"/>
  <c r="Q2888" i="1"/>
  <c r="Q2897" i="1"/>
  <c r="Q2899" i="1"/>
  <c r="Q2906" i="1"/>
  <c r="Q3092" i="1"/>
  <c r="Q3114" i="1"/>
  <c r="Q3141" i="1"/>
  <c r="Q3648" i="1"/>
  <c r="Q3859" i="1"/>
  <c r="Q3863" i="1"/>
  <c r="Q3879" i="1"/>
  <c r="Q3883" i="1"/>
  <c r="Q3897" i="1"/>
  <c r="Q3902" i="1"/>
  <c r="Q3922" i="1"/>
  <c r="Q3994" i="1"/>
  <c r="Q4027" i="1"/>
  <c r="Q4088" i="1"/>
  <c r="Q4091" i="1"/>
  <c r="Q170" i="1"/>
  <c r="Q592" i="1"/>
  <c r="Q605" i="1"/>
  <c r="Q680" i="1"/>
  <c r="Q689" i="1"/>
  <c r="Q769" i="1"/>
  <c r="Q892" i="1"/>
  <c r="Q993" i="1"/>
  <c r="Q1162" i="1"/>
  <c r="Q1184" i="1"/>
  <c r="Q1185" i="1"/>
  <c r="Q1227" i="1"/>
  <c r="Q1228" i="1"/>
  <c r="Q1329" i="1"/>
  <c r="Q1544" i="1"/>
  <c r="Q1559" i="1"/>
  <c r="Q1562" i="1"/>
  <c r="Q1569" i="1"/>
  <c r="Q1701" i="1"/>
  <c r="Q1770" i="1"/>
  <c r="Q1793" i="1"/>
  <c r="Q1985" i="1"/>
  <c r="Q2385" i="1"/>
  <c r="Q2590" i="1"/>
  <c r="Q2852" i="1"/>
  <c r="Q2900" i="1"/>
  <c r="Q2949" i="1"/>
  <c r="Q3098" i="1"/>
  <c r="Q3100" i="1"/>
  <c r="Q3108" i="1"/>
  <c r="Q3115" i="1"/>
  <c r="Q3128" i="1"/>
  <c r="Q3132" i="1"/>
  <c r="Q3193" i="1"/>
  <c r="Q3636" i="1"/>
  <c r="Q3801" i="1"/>
  <c r="Q3802" i="1"/>
  <c r="Q3852" i="1"/>
  <c r="Q3983" i="1"/>
  <c r="Q3992" i="1"/>
  <c r="Q4011" i="1"/>
  <c r="Q140" i="1"/>
  <c r="Q156" i="1"/>
  <c r="Q172" i="1"/>
  <c r="Q186" i="1"/>
  <c r="Q234" i="1"/>
  <c r="Q450" i="1"/>
  <c r="Q475" i="1"/>
  <c r="Q502" i="1"/>
  <c r="Q509" i="1"/>
  <c r="Q513" i="1"/>
  <c r="Q516" i="1"/>
  <c r="Q551" i="1"/>
  <c r="Q558" i="1"/>
  <c r="Q590" i="1"/>
  <c r="Q594" i="1"/>
  <c r="Q607" i="1"/>
  <c r="Q619" i="1"/>
  <c r="Q662" i="1"/>
  <c r="Q702" i="1"/>
  <c r="Q774" i="1"/>
  <c r="Q781" i="1"/>
  <c r="Q882" i="1"/>
  <c r="Q893" i="1"/>
  <c r="Q900" i="1"/>
  <c r="Q905" i="1"/>
  <c r="Q907" i="1"/>
  <c r="Q911" i="1"/>
  <c r="Q927" i="1"/>
  <c r="Q977" i="1"/>
  <c r="Q1017" i="1"/>
  <c r="Q1018" i="1"/>
  <c r="Q1020" i="1"/>
  <c r="Q1047" i="1"/>
  <c r="Q1067" i="1"/>
  <c r="Q1068" i="1"/>
  <c r="Q1081" i="1"/>
  <c r="Q1087" i="1"/>
  <c r="Q1102" i="1"/>
  <c r="Q1110" i="1"/>
  <c r="Q1177" i="1"/>
  <c r="Q1237" i="1"/>
  <c r="Q1242" i="1"/>
  <c r="Q1340" i="1"/>
  <c r="Q1422" i="1"/>
  <c r="Q1440" i="1"/>
  <c r="Q1458" i="1"/>
  <c r="Q1567" i="1"/>
  <c r="Q1771" i="1"/>
  <c r="Q1808" i="1"/>
  <c r="Q1812" i="1"/>
  <c r="Q1903" i="1"/>
  <c r="Q1987" i="1"/>
  <c r="Q2158" i="1"/>
  <c r="Q2324" i="1"/>
  <c r="Q2345" i="1"/>
  <c r="Q2374" i="1"/>
  <c r="Q2384" i="1"/>
  <c r="Q2416" i="1"/>
  <c r="Q2503" i="1"/>
  <c r="Q2661" i="1"/>
  <c r="Q2777" i="1"/>
  <c r="Q2893" i="1"/>
  <c r="Q2910" i="1"/>
  <c r="Q2951" i="1"/>
  <c r="Q3061" i="1"/>
  <c r="Q3069" i="1"/>
  <c r="Q3072" i="1"/>
  <c r="Q3117" i="1"/>
  <c r="Q3139" i="1"/>
  <c r="Q3207" i="1"/>
  <c r="Q3791" i="1"/>
  <c r="Q3848" i="1"/>
  <c r="Q3857" i="1"/>
  <c r="Q3871" i="1"/>
  <c r="Q3873" i="1"/>
  <c r="Q3896" i="1"/>
  <c r="Q3912" i="1"/>
  <c r="Q3948" i="1"/>
  <c r="Q3949" i="1"/>
  <c r="Q3964" i="1"/>
  <c r="Q4060" i="1"/>
  <c r="Q4061" i="1"/>
  <c r="Q4062" i="1"/>
  <c r="Q4092" i="1"/>
  <c r="Q4097" i="1"/>
  <c r="Q4113" i="1"/>
  <c r="Q129" i="1"/>
  <c r="Q130" i="1"/>
  <c r="Q220" i="1"/>
  <c r="Q423" i="1"/>
  <c r="Q432" i="1"/>
  <c r="Q451" i="1"/>
  <c r="Q465" i="1"/>
  <c r="Q478" i="1"/>
  <c r="Q505" i="1"/>
  <c r="Q602" i="1"/>
  <c r="Q777" i="1"/>
  <c r="Q863" i="1"/>
  <c r="Q867" i="1"/>
  <c r="Q897" i="1"/>
  <c r="Q925" i="1"/>
  <c r="Q943" i="1"/>
  <c r="Q947" i="1"/>
  <c r="Q948" i="1"/>
  <c r="Q958" i="1"/>
  <c r="Q959" i="1"/>
  <c r="Q975" i="1"/>
  <c r="Q978" i="1"/>
  <c r="Q996" i="1"/>
  <c r="Q998" i="1"/>
  <c r="Q1002" i="1"/>
  <c r="Q1044" i="1"/>
  <c r="Q1105" i="1"/>
  <c r="Q1120" i="1"/>
  <c r="Q1129" i="1"/>
  <c r="Q1159" i="1"/>
  <c r="Q1169" i="1"/>
  <c r="Q1327" i="1"/>
  <c r="Q1330" i="1"/>
  <c r="Q1406" i="1"/>
  <c r="Q1483" i="1"/>
  <c r="Q1487" i="1"/>
  <c r="Q1490" i="1"/>
  <c r="Q1500" i="1"/>
  <c r="Q1575" i="1"/>
  <c r="Q1592" i="1"/>
  <c r="Q1598" i="1"/>
  <c r="Q1715" i="1"/>
  <c r="Q1780" i="1"/>
  <c r="Q1801" i="1"/>
  <c r="Q1818" i="1"/>
  <c r="Q1821" i="1"/>
  <c r="Q1910" i="1"/>
  <c r="Q1917" i="1"/>
  <c r="Q2134" i="1"/>
  <c r="Q2135" i="1"/>
  <c r="Q2136" i="1"/>
  <c r="Q2146" i="1"/>
  <c r="Q2150" i="1"/>
  <c r="Q2157" i="1"/>
  <c r="Q2349" i="1"/>
  <c r="Q2383" i="1"/>
  <c r="Q2411" i="1"/>
  <c r="Q2516" i="1"/>
  <c r="Q2571" i="1"/>
  <c r="Q2589" i="1"/>
  <c r="Q2593" i="1"/>
  <c r="Q2646" i="1"/>
  <c r="Q2653" i="1"/>
  <c r="Q2768" i="1"/>
  <c r="Q2781" i="1"/>
  <c r="Q2854" i="1"/>
  <c r="Q2861" i="1"/>
  <c r="Q2866" i="1"/>
  <c r="Q2880" i="1"/>
  <c r="Q2953" i="1"/>
  <c r="Q2959" i="1"/>
  <c r="Q3087" i="1"/>
  <c r="Q3144" i="1"/>
  <c r="Q3644" i="1"/>
  <c r="Q3744" i="1"/>
  <c r="Q3748" i="1"/>
  <c r="Q3797" i="1"/>
  <c r="Q3847" i="1"/>
  <c r="Q3860" i="1"/>
  <c r="Q3889" i="1"/>
  <c r="Q3921" i="1"/>
  <c r="Q3931" i="1"/>
  <c r="Q3962" i="1"/>
  <c r="Q3981" i="1"/>
  <c r="Q3990" i="1"/>
  <c r="Q4004" i="1"/>
  <c r="Q4049" i="1"/>
  <c r="Q4064" i="1"/>
  <c r="Q4084" i="1"/>
  <c r="Q4095" i="1"/>
  <c r="Q4109" i="1"/>
  <c r="Q4110" i="1"/>
  <c r="Q148" i="1"/>
  <c r="Q151" i="1"/>
  <c r="Q155" i="1"/>
  <c r="Q166" i="1"/>
  <c r="Q200" i="1"/>
  <c r="Q222" i="1"/>
  <c r="Q228" i="1"/>
  <c r="Q424" i="1"/>
  <c r="Q425" i="1"/>
  <c r="Q428" i="1"/>
  <c r="Q452" i="1"/>
  <c r="Q456" i="1"/>
  <c r="Q458" i="1"/>
  <c r="Q468" i="1"/>
  <c r="Q472" i="1"/>
  <c r="Q499" i="1"/>
  <c r="Q504" i="1"/>
  <c r="Q506" i="1"/>
  <c r="Q510" i="1"/>
  <c r="Q519" i="1"/>
  <c r="Q543" i="1"/>
  <c r="Q546" i="1"/>
  <c r="Q552" i="1"/>
  <c r="Q559" i="1"/>
  <c r="Q570" i="1"/>
  <c r="Q571" i="1"/>
  <c r="Q576" i="1"/>
  <c r="Q581" i="1"/>
  <c r="Q586" i="1"/>
  <c r="Q588" i="1"/>
  <c r="Q603" i="1"/>
  <c r="Q610" i="1"/>
  <c r="Q611" i="1"/>
  <c r="Q622" i="1"/>
  <c r="Q623" i="1"/>
  <c r="Q633" i="1"/>
  <c r="Q663" i="1"/>
  <c r="Q678" i="1"/>
  <c r="Q685" i="1"/>
  <c r="Q693" i="1"/>
  <c r="Q697" i="1"/>
  <c r="Q706" i="1"/>
  <c r="Q707" i="1"/>
  <c r="Q715" i="1"/>
  <c r="Q720" i="1"/>
  <c r="Q721" i="1"/>
  <c r="Q775" i="1"/>
  <c r="Q779" i="1"/>
  <c r="Q874" i="1"/>
  <c r="Q875" i="1"/>
  <c r="Q880" i="1"/>
  <c r="Q883" i="1"/>
  <c r="Q886" i="1"/>
  <c r="Q914" i="1"/>
  <c r="Q919" i="1"/>
  <c r="Q921" i="1"/>
  <c r="Q937" i="1"/>
  <c r="Q939" i="1"/>
  <c r="Q941" i="1"/>
  <c r="Q951" i="1"/>
  <c r="Q955" i="1"/>
  <c r="Q965" i="1"/>
  <c r="Q966" i="1"/>
  <c r="Q967" i="1"/>
  <c r="Q970" i="1"/>
  <c r="Q976" i="1"/>
  <c r="Q986" i="1"/>
  <c r="Q999" i="1"/>
  <c r="Q1050" i="1"/>
  <c r="Q1055" i="1"/>
  <c r="Q1062" i="1"/>
  <c r="Q1072" i="1"/>
  <c r="Q1075" i="1"/>
  <c r="Q1084" i="1"/>
  <c r="Q1085" i="1"/>
  <c r="Q1094" i="1"/>
  <c r="Q1101" i="1"/>
  <c r="Q1112" i="1"/>
  <c r="Q1115" i="1"/>
  <c r="Q1128" i="1"/>
  <c r="Q1135" i="1"/>
  <c r="Q1155" i="1"/>
  <c r="Q1157" i="1"/>
  <c r="Q1231" i="1"/>
  <c r="Q1234" i="1"/>
  <c r="Q1244" i="1"/>
  <c r="Q1314" i="1"/>
  <c r="Q1316" i="1"/>
  <c r="Q1322" i="1"/>
  <c r="Q1323" i="1"/>
  <c r="Q1328" i="1"/>
  <c r="Q1331" i="1"/>
  <c r="Q1333" i="1"/>
  <c r="Q1409" i="1"/>
  <c r="Q1419" i="1"/>
  <c r="Q1438" i="1"/>
  <c r="Q1443" i="1"/>
  <c r="Q1456" i="1"/>
  <c r="Q1485" i="1"/>
  <c r="Q1494" i="1"/>
  <c r="Q1563" i="1"/>
  <c r="Q1565" i="1"/>
  <c r="Q1573" i="1"/>
  <c r="Q1579" i="1"/>
  <c r="Q1581" i="1"/>
  <c r="Q1583" i="1"/>
  <c r="Q1705" i="1"/>
  <c r="Q1712" i="1"/>
  <c r="Q1721" i="1"/>
  <c r="Q1726" i="1"/>
  <c r="Q1738" i="1"/>
  <c r="Q1790" i="1"/>
  <c r="Q1791" i="1"/>
  <c r="Q1795" i="1"/>
  <c r="Q1868" i="1"/>
  <c r="Q1874" i="1"/>
  <c r="Q1877" i="1"/>
  <c r="Q1904" i="1"/>
  <c r="Q1915" i="1"/>
  <c r="Q1918" i="1"/>
  <c r="Q1920" i="1"/>
  <c r="Q1991" i="1"/>
  <c r="Q2001" i="1"/>
  <c r="Q2123" i="1"/>
  <c r="Q2127" i="1"/>
  <c r="Q2149" i="1"/>
  <c r="Q2152" i="1"/>
  <c r="Q2156" i="1"/>
  <c r="Q2161" i="1"/>
  <c r="Q2162" i="1"/>
  <c r="Q2328" i="1"/>
  <c r="Q2353" i="1"/>
  <c r="Q2357" i="1"/>
  <c r="Q2369" i="1"/>
  <c r="Q2386" i="1"/>
  <c r="Q2387" i="1"/>
  <c r="Q2389" i="1"/>
  <c r="Q2390" i="1"/>
  <c r="Q2403" i="1"/>
  <c r="Q2413" i="1"/>
  <c r="Q2415" i="1"/>
  <c r="Q2417" i="1"/>
  <c r="Q2426" i="1"/>
  <c r="Q2431" i="1"/>
  <c r="Q2432" i="1"/>
  <c r="Q2508" i="1"/>
  <c r="Q2511" i="1"/>
  <c r="Q2564" i="1"/>
  <c r="Q2567" i="1"/>
  <c r="Q2570" i="1"/>
  <c r="Q2572" i="1"/>
  <c r="Q2582" i="1"/>
  <c r="Q2585" i="1"/>
  <c r="Q2601" i="1"/>
  <c r="Q2643" i="1"/>
  <c r="Q2649" i="1"/>
  <c r="Q2650" i="1"/>
  <c r="Q2652" i="1"/>
  <c r="Q2654" i="1"/>
  <c r="Q2682" i="1"/>
  <c r="Q2683" i="1"/>
  <c r="Q2686" i="1"/>
  <c r="Q2694" i="1"/>
  <c r="Q2695" i="1"/>
  <c r="Q2702" i="1"/>
  <c r="Q2750" i="1"/>
  <c r="Q2751" i="1"/>
  <c r="Q2759" i="1"/>
  <c r="Q2763" i="1"/>
  <c r="Q2764" i="1"/>
  <c r="Q2766" i="1"/>
  <c r="Q2769" i="1"/>
  <c r="Q2843" i="1"/>
  <c r="Q2851" i="1"/>
  <c r="Q2868" i="1"/>
  <c r="Q2871" i="1"/>
  <c r="Q2892" i="1"/>
  <c r="Q2895" i="1"/>
  <c r="Q2903" i="1"/>
  <c r="Q2905" i="1"/>
  <c r="Q2946" i="1"/>
  <c r="Q3081" i="1"/>
  <c r="Q3089" i="1"/>
  <c r="Q3094" i="1"/>
  <c r="Q3123" i="1"/>
  <c r="Q3131" i="1"/>
  <c r="Q3142" i="1"/>
  <c r="Q3194" i="1"/>
  <c r="Q3203" i="1"/>
  <c r="Q3738" i="1"/>
  <c r="Q3749" i="1"/>
  <c r="Q3790" i="1"/>
  <c r="Q3796" i="1"/>
  <c r="Q3800" i="1"/>
  <c r="Q3866" i="1"/>
  <c r="Q3868" i="1"/>
  <c r="Q3891" i="1"/>
  <c r="Q3901" i="1"/>
  <c r="Q3903" i="1"/>
  <c r="Q3929" i="1"/>
  <c r="Q3943" i="1"/>
  <c r="Q3952" i="1"/>
  <c r="Q3968" i="1"/>
  <c r="Q3973" i="1"/>
  <c r="Q3979" i="1"/>
  <c r="Q4007" i="1"/>
  <c r="Q4015" i="1"/>
  <c r="Q4019" i="1"/>
  <c r="Q4021" i="1"/>
  <c r="Q4023" i="1"/>
  <c r="Q4026" i="1"/>
  <c r="Q4036" i="1"/>
  <c r="Q4065" i="1"/>
  <c r="Q4067" i="1"/>
  <c r="Q4070" i="1"/>
  <c r="Q4075" i="1"/>
  <c r="Q4101" i="1"/>
  <c r="Q122" i="1"/>
  <c r="Q123" i="1"/>
  <c r="Q124" i="1"/>
  <c r="Q125" i="1"/>
  <c r="Q126" i="1"/>
  <c r="Q131" i="1"/>
  <c r="Q132" i="1"/>
  <c r="Q133" i="1"/>
  <c r="Q135" i="1"/>
  <c r="Q136" i="1"/>
  <c r="Q138" i="1"/>
  <c r="Q139" i="1"/>
  <c r="Q142" i="1"/>
  <c r="Q144" i="1"/>
  <c r="Q145" i="1"/>
  <c r="Q149" i="1"/>
  <c r="Q150" i="1"/>
  <c r="Q153" i="1"/>
  <c r="Q154" i="1"/>
  <c r="Q157" i="1"/>
  <c r="Q159" i="1"/>
  <c r="Q160" i="1"/>
  <c r="Q161" i="1"/>
  <c r="Q162" i="1"/>
  <c r="Q163" i="1"/>
  <c r="Q165" i="1"/>
  <c r="Q167" i="1"/>
  <c r="Q169" i="1"/>
  <c r="Q173" i="1"/>
  <c r="Q174" i="1"/>
  <c r="Q175" i="1"/>
  <c r="Q176" i="1"/>
  <c r="Q178" i="1"/>
  <c r="Q180" i="1"/>
  <c r="Q184" i="1"/>
  <c r="Q188" i="1"/>
  <c r="Q190" i="1"/>
  <c r="Q191" i="1"/>
  <c r="Q192" i="1"/>
  <c r="Q194" i="1"/>
  <c r="Q195" i="1"/>
  <c r="Q196" i="1"/>
  <c r="Q197" i="1"/>
  <c r="Q201" i="1"/>
  <c r="Q204" i="1"/>
  <c r="Q208" i="1"/>
  <c r="Q210" i="1"/>
  <c r="Q211" i="1"/>
  <c r="Q214" i="1"/>
  <c r="Q215" i="1"/>
  <c r="Q216" i="1"/>
  <c r="Q217" i="1"/>
  <c r="Q223" i="1"/>
  <c r="Q225" i="1"/>
  <c r="Q226" i="1"/>
  <c r="Q227" i="1"/>
  <c r="Q229" i="1"/>
  <c r="Q230" i="1"/>
  <c r="Q231" i="1"/>
  <c r="Q232" i="1"/>
  <c r="Q233" i="1"/>
  <c r="Q235" i="1"/>
  <c r="Q237" i="1"/>
  <c r="Q238" i="1"/>
  <c r="Q239" i="1"/>
  <c r="Q240" i="1"/>
  <c r="Q422" i="1"/>
  <c r="Q427" i="1"/>
  <c r="Q429" i="1"/>
  <c r="Q431" i="1"/>
  <c r="Q435" i="1"/>
  <c r="Q437" i="1"/>
  <c r="Q438" i="1"/>
  <c r="Q439" i="1"/>
  <c r="Q441" i="1"/>
  <c r="Q442" i="1"/>
  <c r="Q443" i="1"/>
  <c r="Q445" i="1"/>
  <c r="Q447" i="1"/>
  <c r="Q449" i="1"/>
  <c r="Q453" i="1"/>
  <c r="Q455" i="1"/>
  <c r="Q457" i="1"/>
  <c r="Q459" i="1"/>
  <c r="Q461" i="1"/>
  <c r="Q462" i="1"/>
  <c r="Q463" i="1"/>
  <c r="Q464" i="1"/>
  <c r="Q466" i="1"/>
  <c r="Q470" i="1"/>
  <c r="Q471" i="1"/>
  <c r="Q476" i="1"/>
  <c r="Q477" i="1"/>
  <c r="Q479" i="1"/>
  <c r="Q480" i="1"/>
  <c r="Q484" i="1"/>
  <c r="Q486" i="1"/>
  <c r="Q488" i="1"/>
  <c r="Q489" i="1"/>
  <c r="Q490" i="1"/>
  <c r="Q491" i="1"/>
  <c r="Q492" i="1"/>
  <c r="Q493" i="1"/>
  <c r="Q494" i="1"/>
  <c r="Q495" i="1"/>
  <c r="Q496" i="1"/>
  <c r="Q497" i="1"/>
  <c r="Q498" i="1"/>
  <c r="Q503" i="1"/>
  <c r="Q507" i="1"/>
  <c r="Q508" i="1"/>
  <c r="Q511" i="1"/>
  <c r="Q512" i="1"/>
  <c r="Q514" i="1"/>
  <c r="Q518" i="1"/>
  <c r="Q520" i="1"/>
  <c r="Q542" i="1"/>
  <c r="Q544" i="1"/>
  <c r="Q545" i="1"/>
  <c r="Q548" i="1"/>
  <c r="Q549" i="1"/>
  <c r="Q550" i="1"/>
  <c r="Q554" i="1"/>
  <c r="Q555" i="1"/>
  <c r="Q557" i="1"/>
  <c r="Q560" i="1"/>
  <c r="Q561" i="1"/>
  <c r="Q562" i="1"/>
  <c r="Q563" i="1"/>
  <c r="Q564" i="1"/>
  <c r="Q565" i="1"/>
  <c r="Q566" i="1"/>
  <c r="Q567" i="1"/>
  <c r="Q568" i="1"/>
  <c r="Q569" i="1"/>
  <c r="Q572" i="1"/>
  <c r="Q573" i="1"/>
  <c r="Q574" i="1"/>
  <c r="Q575" i="1"/>
  <c r="Q577" i="1"/>
  <c r="Q578" i="1"/>
  <c r="Q579" i="1"/>
  <c r="Q580" i="1"/>
  <c r="Q582" i="1"/>
  <c r="Q583" i="1"/>
  <c r="Q584" i="1"/>
  <c r="Q585" i="1"/>
  <c r="Q587" i="1"/>
  <c r="Q591" i="1"/>
  <c r="Q593" i="1"/>
  <c r="Q596" i="1"/>
  <c r="Q597" i="1"/>
  <c r="Q598" i="1"/>
  <c r="Q599" i="1"/>
  <c r="Q601" i="1"/>
  <c r="Q604" i="1"/>
  <c r="Q606" i="1"/>
  <c r="Q608" i="1"/>
  <c r="Q609" i="1"/>
  <c r="Q612" i="1"/>
  <c r="Q613" i="1"/>
  <c r="Q614" i="1"/>
  <c r="Q616" i="1"/>
  <c r="Q617" i="1"/>
  <c r="Q618" i="1"/>
  <c r="Q620" i="1"/>
  <c r="Q621" i="1"/>
  <c r="Q625" i="1"/>
  <c r="Q626" i="1"/>
  <c r="Q627" i="1"/>
  <c r="Q629" i="1"/>
  <c r="Q630" i="1"/>
  <c r="Q631" i="1"/>
  <c r="Q632" i="1"/>
  <c r="Q634" i="1"/>
  <c r="Q636" i="1"/>
  <c r="Q637" i="1"/>
  <c r="Q638" i="1"/>
  <c r="Q639" i="1"/>
  <c r="Q640" i="1"/>
  <c r="Q641" i="1"/>
  <c r="Q664" i="1"/>
  <c r="Q665" i="1"/>
  <c r="Q668" i="1"/>
  <c r="Q675" i="1"/>
  <c r="Q676" i="1"/>
  <c r="Q683" i="1"/>
  <c r="Q684" i="1"/>
  <c r="Q688" i="1"/>
  <c r="Q696" i="1"/>
  <c r="Q698" i="1"/>
  <c r="Q708" i="1"/>
  <c r="Q711" i="1"/>
  <c r="Q712" i="1"/>
  <c r="Q714" i="1"/>
  <c r="Q719" i="1"/>
  <c r="Q762" i="1"/>
  <c r="Q764" i="1"/>
  <c r="Q765" i="1"/>
  <c r="Q766" i="1"/>
  <c r="Q768" i="1"/>
  <c r="Q770" i="1"/>
  <c r="Q772" i="1"/>
  <c r="Q773" i="1"/>
  <c r="Q780" i="1"/>
  <c r="Q864" i="1"/>
  <c r="Q870" i="1"/>
  <c r="Q872" i="1"/>
  <c r="Q877" i="1"/>
  <c r="Q889" i="1"/>
  <c r="Q899" i="1"/>
  <c r="Q902" i="1"/>
  <c r="Q903" i="1"/>
  <c r="Q904" i="1"/>
  <c r="Q906" i="1"/>
  <c r="Q908" i="1"/>
  <c r="Q909" i="1"/>
  <c r="Q910" i="1"/>
  <c r="Q913" i="1"/>
  <c r="Q916" i="1"/>
  <c r="Q918" i="1"/>
  <c r="Q922" i="1"/>
  <c r="Q928" i="1"/>
  <c r="Q929" i="1"/>
  <c r="Q931" i="1"/>
  <c r="Q938" i="1"/>
  <c r="Q940" i="1"/>
  <c r="Q949" i="1"/>
  <c r="Q973" i="1"/>
  <c r="Q983" i="1"/>
  <c r="Q984" i="1"/>
  <c r="Q990" i="1"/>
  <c r="Q992" i="1"/>
  <c r="Q994" i="1"/>
  <c r="Q1010" i="1"/>
  <c r="Q1012" i="1"/>
  <c r="Q1013" i="1"/>
  <c r="Q1042" i="1"/>
  <c r="Q1043" i="1"/>
  <c r="Q1046" i="1"/>
  <c r="Q1048" i="1"/>
  <c r="Q1049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0" i="1"/>
  <c r="Q1073" i="1"/>
  <c r="Q1074" i="1"/>
  <c r="Q1083" i="1"/>
  <c r="Q1086" i="1"/>
  <c r="Q1088" i="1"/>
  <c r="Q1089" i="1"/>
  <c r="Q1092" i="1"/>
  <c r="Q1099" i="1"/>
  <c r="Q1103" i="1"/>
  <c r="Q1107" i="1"/>
  <c r="Q1109" i="1"/>
  <c r="Q1111" i="1"/>
  <c r="Q1113" i="1"/>
  <c r="Q1116" i="1"/>
  <c r="Q1117" i="1"/>
  <c r="Q1118" i="1"/>
  <c r="Q1121" i="1"/>
  <c r="Q1122" i="1"/>
  <c r="Q1123" i="1"/>
  <c r="Q1124" i="1"/>
  <c r="Q1125" i="1"/>
  <c r="Q1126" i="1"/>
  <c r="Q1127" i="1"/>
  <c r="Q1130" i="1"/>
  <c r="Q1131" i="1"/>
  <c r="Q1132" i="1"/>
  <c r="Q1133" i="1"/>
  <c r="Q1136" i="1"/>
  <c r="Q1140" i="1"/>
  <c r="Q1141" i="1"/>
  <c r="Q1142" i="1"/>
  <c r="Q1143" i="1"/>
  <c r="Q1144" i="1"/>
  <c r="Q1145" i="1"/>
  <c r="Q1146" i="1"/>
  <c r="Q1147" i="1"/>
  <c r="Q1149" i="1"/>
  <c r="Q1150" i="1"/>
  <c r="Q1151" i="1"/>
  <c r="Q1153" i="1"/>
  <c r="Q1158" i="1"/>
  <c r="Q1160" i="1"/>
  <c r="Q1161" i="1"/>
  <c r="Q1163" i="1"/>
  <c r="Q1164" i="1"/>
  <c r="Q1165" i="1"/>
  <c r="Q1166" i="1"/>
  <c r="Q1171" i="1"/>
  <c r="Q1172" i="1"/>
  <c r="Q1173" i="1"/>
  <c r="Q1174" i="1"/>
  <c r="Q1175" i="1"/>
  <c r="Q1178" i="1"/>
  <c r="Q1179" i="1"/>
  <c r="Q1180" i="1"/>
  <c r="Q1183" i="1"/>
  <c r="Q1229" i="1"/>
  <c r="Q1232" i="1"/>
  <c r="Q1233" i="1"/>
  <c r="Q1236" i="1"/>
  <c r="Q1238" i="1"/>
  <c r="Q1239" i="1"/>
  <c r="Q1241" i="1"/>
  <c r="Q1318" i="1"/>
  <c r="Q1324" i="1"/>
  <c r="Q1334" i="1"/>
  <c r="Q1335" i="1"/>
  <c r="Q1342" i="1"/>
  <c r="Q1344" i="1"/>
  <c r="Q1407" i="1"/>
  <c r="Q1408" i="1"/>
  <c r="Q1411" i="1"/>
  <c r="Q1412" i="1"/>
  <c r="Q1413" i="1"/>
  <c r="Q1416" i="1"/>
  <c r="Q1418" i="1"/>
  <c r="Q1420" i="1"/>
  <c r="Q1423" i="1"/>
  <c r="Q1424" i="1"/>
  <c r="Q1425" i="1"/>
  <c r="Q1427" i="1"/>
  <c r="Q1428" i="1"/>
  <c r="Q1431" i="1"/>
  <c r="Q1434" i="1"/>
  <c r="Q1437" i="1"/>
  <c r="Q1442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9" i="1"/>
  <c r="Q1460" i="1"/>
  <c r="Q1461" i="1"/>
  <c r="Q1462" i="1"/>
  <c r="Q1484" i="1"/>
  <c r="Q1486" i="1"/>
  <c r="Q1488" i="1"/>
  <c r="Q1489" i="1"/>
  <c r="Q1491" i="1"/>
  <c r="Q1495" i="1"/>
  <c r="Q1497" i="1"/>
  <c r="Q1498" i="1"/>
  <c r="Q1499" i="1"/>
  <c r="Q1501" i="1"/>
  <c r="Q1543" i="1"/>
  <c r="Q1545" i="1"/>
  <c r="Q1546" i="1"/>
  <c r="Q1547" i="1"/>
  <c r="Q1549" i="1"/>
  <c r="Q1553" i="1"/>
  <c r="Q1555" i="1"/>
  <c r="Q1556" i="1"/>
  <c r="Q1557" i="1"/>
  <c r="Q1561" i="1"/>
  <c r="Q1564" i="1"/>
  <c r="Q1566" i="1"/>
  <c r="Q1571" i="1"/>
  <c r="Q1582" i="1"/>
  <c r="Q1585" i="1"/>
  <c r="Q1586" i="1"/>
  <c r="Q1588" i="1"/>
  <c r="Q1589" i="1"/>
  <c r="Q1590" i="1"/>
  <c r="Q1591" i="1"/>
  <c r="Q1594" i="1"/>
  <c r="Q1595" i="1"/>
  <c r="Q1597" i="1"/>
  <c r="Q1599" i="1"/>
  <c r="Q1600" i="1"/>
  <c r="Q1601" i="1"/>
  <c r="Q1684" i="1"/>
  <c r="Q1688" i="1"/>
  <c r="Q1696" i="1"/>
  <c r="Q1698" i="1"/>
  <c r="Q1700" i="1"/>
  <c r="Q1703" i="1"/>
  <c r="Q1704" i="1"/>
  <c r="Q1707" i="1"/>
  <c r="Q1708" i="1"/>
  <c r="Q1710" i="1"/>
  <c r="Q1714" i="1"/>
  <c r="Q1717" i="1"/>
  <c r="Q1720" i="1"/>
  <c r="Q1723" i="1"/>
  <c r="Q1724" i="1"/>
  <c r="Q1729" i="1"/>
  <c r="Q1731" i="1"/>
  <c r="Q1732" i="1"/>
  <c r="Q1733" i="1"/>
  <c r="Q1734" i="1"/>
  <c r="Q1735" i="1"/>
  <c r="Q1736" i="1"/>
  <c r="Q1740" i="1"/>
  <c r="Q1741" i="1"/>
  <c r="Q1742" i="1"/>
  <c r="Q1768" i="1"/>
  <c r="Q1813" i="1"/>
  <c r="Q1815" i="1"/>
  <c r="Q1817" i="1"/>
  <c r="Q1820" i="1"/>
  <c r="Q1863" i="1"/>
  <c r="Q1865" i="1"/>
  <c r="Q1867" i="1"/>
  <c r="Q1869" i="1"/>
  <c r="Q1871" i="1"/>
  <c r="Q1875" i="1"/>
  <c r="Q1876" i="1"/>
  <c r="Q1878" i="1"/>
  <c r="Q1879" i="1"/>
  <c r="Q1880" i="1"/>
  <c r="Q1881" i="1"/>
  <c r="Q1906" i="1"/>
  <c r="Q1907" i="1"/>
  <c r="Q1909" i="1"/>
  <c r="Q1913" i="1"/>
  <c r="Q1984" i="1"/>
  <c r="Q1988" i="1"/>
  <c r="Q1990" i="1"/>
  <c r="Q1994" i="1"/>
  <c r="Q1995" i="1"/>
  <c r="Q1996" i="1"/>
  <c r="Q1998" i="1"/>
  <c r="Q1999" i="1"/>
  <c r="Q2124" i="1"/>
  <c r="Q2128" i="1"/>
  <c r="Q2130" i="1"/>
  <c r="Q2132" i="1"/>
  <c r="Q2138" i="1"/>
  <c r="Q2142" i="1"/>
  <c r="Q2143" i="1"/>
  <c r="Q2148" i="1"/>
  <c r="Q2151" i="1"/>
  <c r="Q2153" i="1"/>
  <c r="Q2154" i="1"/>
  <c r="Q2155" i="1"/>
  <c r="Q2343" i="1"/>
  <c r="Q2344" i="1"/>
  <c r="Q2346" i="1"/>
  <c r="Q2347" i="1"/>
  <c r="Q2348" i="1"/>
  <c r="Q2350" i="1"/>
  <c r="Q2351" i="1"/>
  <c r="Q2352" i="1"/>
  <c r="Q2354" i="1"/>
  <c r="Q2355" i="1"/>
  <c r="Q2356" i="1"/>
  <c r="Q2358" i="1"/>
  <c r="Q2359" i="1"/>
  <c r="Q2360" i="1"/>
  <c r="Q2362" i="1"/>
  <c r="Q2363" i="1"/>
  <c r="Q2365" i="1"/>
  <c r="Q2366" i="1"/>
  <c r="Q2367" i="1"/>
  <c r="Q2370" i="1"/>
  <c r="Q2371" i="1"/>
  <c r="Q2372" i="1"/>
  <c r="Q2373" i="1"/>
  <c r="Q2375" i="1"/>
  <c r="Q2376" i="1"/>
  <c r="Q2377" i="1"/>
  <c r="Q2379" i="1"/>
  <c r="Q2380" i="1"/>
  <c r="Q2381" i="1"/>
  <c r="Q2382" i="1"/>
  <c r="Q2388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4" i="1"/>
  <c r="Q2406" i="1"/>
  <c r="Q2410" i="1"/>
  <c r="Q2412" i="1"/>
  <c r="Q2414" i="1"/>
  <c r="Q2418" i="1"/>
  <c r="Q2419" i="1"/>
  <c r="Q2420" i="1"/>
  <c r="Q2421" i="1"/>
  <c r="Q2423" i="1"/>
  <c r="Q2424" i="1"/>
  <c r="Q2425" i="1"/>
  <c r="Q2427" i="1"/>
  <c r="Q2428" i="1"/>
  <c r="Q2429" i="1"/>
  <c r="Q2430" i="1"/>
  <c r="Q2433" i="1"/>
  <c r="Q2434" i="1"/>
  <c r="Q2435" i="1"/>
  <c r="Q2436" i="1"/>
  <c r="Q2437" i="1"/>
  <c r="Q2438" i="1"/>
  <c r="Q2439" i="1"/>
  <c r="Q2440" i="1"/>
  <c r="Q2441" i="1"/>
  <c r="Q2442" i="1"/>
  <c r="Q2504" i="1"/>
  <c r="Q2505" i="1"/>
  <c r="Q2506" i="1"/>
  <c r="Q2507" i="1"/>
  <c r="Q2509" i="1"/>
  <c r="Q2510" i="1"/>
  <c r="Q2512" i="1"/>
  <c r="Q2513" i="1"/>
  <c r="Q2514" i="1"/>
  <c r="Q2515" i="1"/>
  <c r="Q2518" i="1"/>
  <c r="Q2520" i="1"/>
  <c r="Q2521" i="1"/>
  <c r="Q2522" i="1"/>
  <c r="Q2563" i="1"/>
  <c r="Q2565" i="1"/>
  <c r="Q2566" i="1"/>
  <c r="Q2568" i="1"/>
  <c r="Q2569" i="1"/>
  <c r="Q2573" i="1"/>
  <c r="Q2574" i="1"/>
  <c r="Q2575" i="1"/>
  <c r="Q2576" i="1"/>
  <c r="Q2577" i="1"/>
  <c r="Q2578" i="1"/>
  <c r="Q2579" i="1"/>
  <c r="Q2580" i="1"/>
  <c r="Q2581" i="1"/>
  <c r="Q2584" i="1"/>
  <c r="Q2586" i="1"/>
  <c r="Q2587" i="1"/>
  <c r="Q2588" i="1"/>
  <c r="Q2591" i="1"/>
  <c r="Q2592" i="1"/>
  <c r="Q2594" i="1"/>
  <c r="Q2595" i="1"/>
  <c r="Q2596" i="1"/>
  <c r="Q2644" i="1"/>
  <c r="Q2651" i="1"/>
  <c r="Q2656" i="1"/>
  <c r="Q2660" i="1"/>
  <c r="Q2662" i="1"/>
  <c r="Q2680" i="1"/>
  <c r="Q2681" i="1"/>
  <c r="Q2685" i="1"/>
  <c r="Q2687" i="1"/>
  <c r="Q2688" i="1"/>
  <c r="Q2689" i="1"/>
  <c r="Q2690" i="1"/>
  <c r="Q2691" i="1"/>
  <c r="Q2693" i="1"/>
  <c r="Q2696" i="1"/>
  <c r="Q2697" i="1"/>
  <c r="Q2700" i="1"/>
  <c r="Q2701" i="1"/>
  <c r="Q2743" i="1"/>
  <c r="Q2745" i="1"/>
  <c r="Q2752" i="1"/>
  <c r="Q2753" i="1"/>
  <c r="Q2756" i="1"/>
  <c r="Q2762" i="1"/>
  <c r="Q2765" i="1"/>
  <c r="Q2767" i="1"/>
  <c r="Q2771" i="1"/>
  <c r="Q2773" i="1"/>
  <c r="Q2774" i="1"/>
  <c r="Q2775" i="1"/>
  <c r="Q2779" i="1"/>
  <c r="Q2782" i="1"/>
  <c r="Q2844" i="1"/>
  <c r="Q2845" i="1"/>
  <c r="Q2848" i="1"/>
  <c r="Q2849" i="1"/>
  <c r="Q2850" i="1"/>
  <c r="Q2853" i="1"/>
  <c r="Q2855" i="1"/>
  <c r="Q2860" i="1"/>
  <c r="Q2864" i="1"/>
  <c r="Q2865" i="1"/>
  <c r="Q2867" i="1"/>
  <c r="Q2874" i="1"/>
  <c r="Q2877" i="1"/>
  <c r="Q2878" i="1"/>
  <c r="Q2881" i="1"/>
  <c r="Q2883" i="1"/>
  <c r="Q2886" i="1"/>
  <c r="Q2889" i="1"/>
  <c r="Q2890" i="1"/>
  <c r="Q2896" i="1"/>
  <c r="Q2901" i="1"/>
  <c r="Q2904" i="1"/>
  <c r="Q2909" i="1"/>
  <c r="Q2911" i="1"/>
  <c r="Q2912" i="1"/>
  <c r="Q2915" i="1"/>
  <c r="Q2916" i="1"/>
  <c r="Q2943" i="1"/>
  <c r="Q2945" i="1"/>
  <c r="Q2947" i="1"/>
  <c r="Q2948" i="1"/>
  <c r="Q2950" i="1"/>
  <c r="Q2952" i="1"/>
  <c r="Q2955" i="1"/>
  <c r="Q2956" i="1"/>
  <c r="Q2960" i="1"/>
  <c r="Q2961" i="1"/>
  <c r="Q2962" i="1"/>
  <c r="Q3054" i="1"/>
  <c r="Q3055" i="1"/>
  <c r="Q3056" i="1"/>
  <c r="Q3057" i="1"/>
  <c r="Q3058" i="1"/>
  <c r="Q3059" i="1"/>
  <c r="Q3060" i="1"/>
  <c r="Q3062" i="1"/>
  <c r="Q3063" i="1"/>
  <c r="Q3067" i="1"/>
  <c r="Q3070" i="1"/>
  <c r="Q3074" i="1"/>
  <c r="Q3075" i="1"/>
  <c r="Q3076" i="1"/>
  <c r="Q3079" i="1"/>
  <c r="Q3080" i="1"/>
  <c r="Q3082" i="1"/>
  <c r="Q3083" i="1"/>
  <c r="Q3084" i="1"/>
  <c r="Q3085" i="1"/>
  <c r="Q3088" i="1"/>
  <c r="Q3090" i="1"/>
  <c r="Q3096" i="1"/>
  <c r="Q3097" i="1"/>
  <c r="Q3105" i="1"/>
  <c r="Q3110" i="1"/>
  <c r="Q3112" i="1"/>
  <c r="Q3116" i="1"/>
  <c r="Q3119" i="1"/>
  <c r="Q3120" i="1"/>
  <c r="Q3121" i="1"/>
  <c r="Q3122" i="1"/>
  <c r="Q3126" i="1"/>
  <c r="Q3127" i="1"/>
  <c r="Q3129" i="1"/>
  <c r="Q3134" i="1"/>
  <c r="Q3140" i="1"/>
  <c r="Q3145" i="1"/>
  <c r="Q3147" i="1"/>
  <c r="Q3192" i="1"/>
  <c r="Q3196" i="1"/>
  <c r="Q3198" i="1"/>
  <c r="Q3200" i="1"/>
  <c r="Q3202" i="1"/>
  <c r="Q3206" i="1"/>
  <c r="Q3208" i="1"/>
  <c r="Q3630" i="1"/>
  <c r="Q3631" i="1"/>
  <c r="Q3632" i="1"/>
  <c r="Q3638" i="1"/>
  <c r="Q3641" i="1"/>
  <c r="Q3643" i="1"/>
  <c r="Q3645" i="1"/>
  <c r="Q3647" i="1"/>
  <c r="Q3735" i="1"/>
  <c r="Q3743" i="1"/>
  <c r="Q3745" i="1"/>
  <c r="Q3746" i="1"/>
  <c r="Q3792" i="1"/>
  <c r="Q3793" i="1"/>
  <c r="Q3794" i="1"/>
  <c r="Q3798" i="1"/>
  <c r="Q3804" i="1"/>
  <c r="Q3806" i="1"/>
  <c r="Q3807" i="1"/>
  <c r="Q3808" i="1"/>
  <c r="Q3854" i="1"/>
  <c r="Q3855" i="1"/>
  <c r="Q3858" i="1"/>
  <c r="Q3861" i="1"/>
  <c r="Q3864" i="1"/>
  <c r="Q3865" i="1"/>
  <c r="Q3870" i="1"/>
  <c r="Q3874" i="1"/>
  <c r="Q3875" i="1"/>
  <c r="Q3876" i="1"/>
  <c r="Q3877" i="1"/>
  <c r="Q3880" i="1"/>
  <c r="Q3881" i="1"/>
  <c r="Q3884" i="1"/>
  <c r="Q3885" i="1"/>
  <c r="Q3886" i="1"/>
  <c r="Q3887" i="1"/>
  <c r="Q3888" i="1"/>
  <c r="Q3894" i="1"/>
  <c r="Q3905" i="1"/>
  <c r="Q3906" i="1"/>
  <c r="Q3911" i="1"/>
  <c r="Q3914" i="1"/>
  <c r="Q3917" i="1"/>
  <c r="Q3918" i="1"/>
  <c r="Q3919" i="1"/>
  <c r="Q3920" i="1"/>
  <c r="Q3923" i="1"/>
  <c r="Q3928" i="1"/>
  <c r="Q3932" i="1"/>
  <c r="Q3933" i="1"/>
  <c r="Q3934" i="1"/>
  <c r="Q3938" i="1"/>
  <c r="Q3941" i="1"/>
  <c r="Q3942" i="1"/>
  <c r="Q3944" i="1"/>
  <c r="Q3946" i="1"/>
  <c r="Q3947" i="1"/>
  <c r="Q3950" i="1"/>
  <c r="Q3953" i="1"/>
  <c r="Q3954" i="1"/>
  <c r="Q3955" i="1"/>
  <c r="Q3956" i="1"/>
  <c r="Q3958" i="1"/>
  <c r="Q3959" i="1"/>
  <c r="Q3963" i="1"/>
  <c r="Q3965" i="1"/>
  <c r="Q3972" i="1"/>
  <c r="Q3977" i="1"/>
  <c r="Q3991" i="1"/>
  <c r="Q3995" i="1"/>
  <c r="Q3996" i="1"/>
  <c r="Q3999" i="1"/>
  <c r="Q4002" i="1"/>
  <c r="Q4006" i="1"/>
  <c r="Q4008" i="1"/>
  <c r="Q4009" i="1"/>
  <c r="Q4014" i="1"/>
  <c r="Q4016" i="1"/>
  <c r="Q4017" i="1"/>
  <c r="Q4025" i="1"/>
  <c r="Q4028" i="1"/>
  <c r="Q4031" i="1"/>
  <c r="Q4033" i="1"/>
  <c r="Q4043" i="1"/>
  <c r="Q4044" i="1"/>
  <c r="Q4045" i="1"/>
  <c r="Q4047" i="1"/>
  <c r="Q4051" i="1"/>
  <c r="Q4052" i="1"/>
  <c r="Q4053" i="1"/>
  <c r="Q4056" i="1"/>
  <c r="Q4063" i="1"/>
  <c r="Q4068" i="1"/>
  <c r="Q4073" i="1"/>
  <c r="Q4074" i="1"/>
  <c r="Q4078" i="1"/>
  <c r="Q4080" i="1"/>
  <c r="Q4081" i="1"/>
  <c r="Q4082" i="1"/>
  <c r="Q4086" i="1"/>
  <c r="Q4087" i="1"/>
  <c r="Q4089" i="1"/>
  <c r="Q4094" i="1"/>
  <c r="Q4099" i="1"/>
  <c r="Q4100" i="1"/>
  <c r="Q4102" i="1"/>
  <c r="Q4103" i="1"/>
  <c r="Q4111" i="1"/>
  <c r="Q4114" i="1"/>
  <c r="Q4115" i="1"/>
  <c r="Q2736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C14" i="9" l="1"/>
</calcChain>
</file>

<file path=xl/sharedStrings.xml><?xml version="1.0" encoding="utf-8"?>
<sst xmlns="http://schemas.openxmlformats.org/spreadsheetml/2006/main" count="33563" uniqueCount="8356">
  <si>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</si>
  <si>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</si>
  <si>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</si>
  <si>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</si>
  <si>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</si>
  <si>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</si>
  <si>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</si>
  <si>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</si>
  <si>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</si>
  <si>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</si>
  <si>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</si>
  <si>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</si>
  <si>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</si>
  <si>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</si>
  <si>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</si>
  <si>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</si>
  <si>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</si>
  <si>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</si>
  <si>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</si>
  <si>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</si>
  <si>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</si>
  <si>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</si>
  <si>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</si>
  <si>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</si>
  <si>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</si>
  <si>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</si>
  <si>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</si>
  <si>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</si>
  <si>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</si>
  <si>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</si>
  <si>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</si>
  <si>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</si>
  <si>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</si>
  <si>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</si>
  <si>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</si>
  <si>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</si>
  <si>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</si>
  <si>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</si>
  <si>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</si>
  <si>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</si>
  <si>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</si>
  <si>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</si>
  <si>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</si>
  <si>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</si>
  <si>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</si>
  <si>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</si>
  <si>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</si>
  <si>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</si>
  <si>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</si>
  <si>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</si>
  <si>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</si>
  <si>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</si>
  <si>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</si>
  <si>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</si>
  <si>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</si>
  <si>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</si>
  <si>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</si>
  <si>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</si>
  <si>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</si>
  <si>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</si>
  <si>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</si>
  <si>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</si>
  <si>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</si>
  <si>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</si>
  <si>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</si>
  <si>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</si>
  <si>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</si>
  <si>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</si>
  <si>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</si>
  <si>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</si>
  <si>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</si>
  <si>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</si>
  <si>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</si>
  <si>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</si>
  <si>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</si>
  <si>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</si>
  <si>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</si>
  <si>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</si>
  <si>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</si>
  <si>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</si>
  <si>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</si>
  <si>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</si>
  <si>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</si>
  <si>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</si>
  <si>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</si>
  <si>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</si>
  <si>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</si>
  <si>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</si>
  <si>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</si>
  <si>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</si>
  <si>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</si>
  <si>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</si>
  <si>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</si>
  <si>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</si>
  <si>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</si>
  <si>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</si>
  <si>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</si>
  <si>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</si>
  <si>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</si>
  <si>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</si>
  <si>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</si>
  <si>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</si>
  <si>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</si>
  <si>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</si>
  <si>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</si>
  <si>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</si>
  <si>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</si>
  <si>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</si>
  <si>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</si>
  <si>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</si>
  <si>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</si>
  <si>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</si>
  <si>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</si>
  <si>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</si>
  <si>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</si>
  <si>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</si>
  <si>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</si>
  <si>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</si>
  <si>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</si>
  <si>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</si>
  <si>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</si>
  <si>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</si>
  <si>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</si>
  <si>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</si>
  <si>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</si>
  <si>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</si>
  <si>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</si>
  <si>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</si>
  <si>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</si>
  <si>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</si>
  <si>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</si>
  <si>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</si>
  <si>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</si>
  <si>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</si>
  <si>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</si>
  <si>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</si>
  <si>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</si>
  <si>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</si>
  <si>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</si>
  <si>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</si>
  <si>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</si>
  <si>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</si>
  <si>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</si>
  <si>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</si>
  <si>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</si>
  <si>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</si>
  <si>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</si>
  <si>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</si>
  <si>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</si>
  <si>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</si>
  <si>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</si>
  <si>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</si>
  <si>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</si>
  <si>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</si>
  <si>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</si>
  <si>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</si>
  <si>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</si>
  <si>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</si>
  <si>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</si>
  <si>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</si>
  <si>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</si>
  <si>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</si>
  <si>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</si>
  <si>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</si>
  <si>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</si>
  <si>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</si>
  <si>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</si>
  <si>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</si>
  <si>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</si>
  <si>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</si>
  <si>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</si>
  <si>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</si>
  <si>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</si>
  <si>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</si>
  <si>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</si>
  <si>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</si>
  <si>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</si>
  <si>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</si>
  <si>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</si>
  <si>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</si>
  <si>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</si>
  <si>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</si>
  <si>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</si>
  <si>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</si>
  <si>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</si>
  <si>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</si>
  <si>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</si>
  <si>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</si>
  <si>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</si>
  <si>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</si>
  <si>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</si>
  <si>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</si>
  <si>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</si>
  <si>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</si>
  <si>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</si>
  <si>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</si>
  <si>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</si>
  <si>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</si>
  <si>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</si>
  <si>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</si>
  <si>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</si>
  <si>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</si>
  <si>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</si>
  <si>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</si>
  <si>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</si>
  <si>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</si>
  <si>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</si>
  <si>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</si>
  <si>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</si>
  <si>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</si>
  <si>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</si>
  <si>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</si>
  <si>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</si>
  <si>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</si>
  <si>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</si>
  <si>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</si>
  <si>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</si>
  <si>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</si>
  <si>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</si>
  <si>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</si>
  <si>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</si>
  <si>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</si>
  <si>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</si>
  <si>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</si>
  <si>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</si>
  <si>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</si>
  <si>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</si>
  <si>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</si>
  <si>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</si>
  <si>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</si>
  <si>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</si>
  <si>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</si>
  <si>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</si>
  <si>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</si>
  <si>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</si>
  <si>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</si>
  <si>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</si>
  <si>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</si>
  <si>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</si>
  <si>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</si>
  <si>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</si>
  <si>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</si>
  <si>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</si>
  <si>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</si>
  <si>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</si>
  <si>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</si>
  <si>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</si>
  <si>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</si>
  <si>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</si>
  <si>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</si>
  <si>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</si>
  <si>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</si>
  <si>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</si>
  <si>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</si>
  <si>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</si>
  <si>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</si>
  <si>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</si>
  <si>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</si>
  <si>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</si>
  <si>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</si>
  <si>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</si>
  <si>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</si>
  <si>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</si>
  <si>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</si>
  <si>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</si>
  <si>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</si>
  <si>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</si>
  <si>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</si>
  <si>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</si>
  <si>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</si>
  <si>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</si>
  <si>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</si>
  <si>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</si>
  <si>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</si>
  <si>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</si>
  <si>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</si>
  <si>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</si>
  <si>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</si>
  <si>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</si>
  <si>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</si>
  <si>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</si>
  <si>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</si>
  <si>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</si>
  <si>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</si>
  <si>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</si>
  <si>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</si>
  <si>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</si>
  <si>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</si>
  <si>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</si>
  <si>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</si>
  <si>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</si>
  <si>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</si>
  <si>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</si>
  <si>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</si>
  <si>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</si>
  <si>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</si>
  <si>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</si>
  <si>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</si>
  <si>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</si>
  <si>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</si>
  <si>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</si>
  <si>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</si>
  <si>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</si>
  <si>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</si>
  <si>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</si>
  <si>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</si>
  <si>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</si>
  <si>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</si>
  <si>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</si>
  <si>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</si>
  <si>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</si>
  <si>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</si>
  <si>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</si>
  <si>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</si>
  <si>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</si>
  <si>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</si>
  <si>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</si>
  <si>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</si>
  <si>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</si>
  <si>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</si>
  <si>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</si>
  <si>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</si>
  <si>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</si>
  <si>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</si>
  <si>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</si>
  <si>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</si>
  <si>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</si>
  <si>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</si>
  <si>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</si>
  <si>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</si>
  <si>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</si>
  <si>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</si>
  <si>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</si>
  <si>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</si>
  <si>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</si>
  <si>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</si>
  <si>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</si>
  <si>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</si>
  <si>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</si>
  <si>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</si>
  <si>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</si>
  <si>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</si>
  <si>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</si>
  <si>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</si>
  <si>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</si>
  <si>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</si>
  <si>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</si>
  <si>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</si>
  <si>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</si>
  <si>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</si>
  <si>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</si>
  <si>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</si>
  <si>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</si>
  <si>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</si>
  <si>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</si>
  <si>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</si>
  <si>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</si>
  <si>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</si>
  <si>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</si>
  <si>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</si>
  <si>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</si>
  <si>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</si>
  <si>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</si>
  <si>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</si>
  <si>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</si>
  <si>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</si>
  <si>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</si>
  <si>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</si>
  <si>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</si>
  <si>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</si>
  <si>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</si>
  <si>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</si>
  <si>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</si>
  <si>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</si>
  <si>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</si>
  <si>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</si>
  <si>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</si>
  <si>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</si>
  <si>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</si>
  <si>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</si>
  <si>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</si>
  <si>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</si>
  <si>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</si>
  <si>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</si>
  <si>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</si>
  <si>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</si>
  <si>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</si>
  <si>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</si>
  <si>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</si>
  <si>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</si>
  <si>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</si>
  <si>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</si>
  <si>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</si>
  <si>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</si>
  <si>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</si>
  <si>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</si>
  <si>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</si>
  <si>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</si>
  <si>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</si>
  <si>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</si>
  <si>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</si>
  <si>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</si>
  <si>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</si>
  <si>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</si>
  <si>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</si>
  <si>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</si>
  <si>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</si>
  <si>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</si>
  <si>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</si>
  <si>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</si>
  <si>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</si>
  <si>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</si>
  <si>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</si>
  <si>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</si>
  <si>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</si>
  <si>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</si>
  <si>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</si>
  <si>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</si>
  <si>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</si>
  <si>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</si>
  <si>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</si>
  <si>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</si>
  <si>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</si>
  <si>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</si>
  <si>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</si>
  <si>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</si>
  <si>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</si>
  <si>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</si>
  <si>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</si>
  <si>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</si>
  <si>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</si>
  <si>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</si>
  <si>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</si>
  <si>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</si>
  <si>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</si>
  <si>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</si>
  <si>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</si>
  <si>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</si>
  <si>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</si>
  <si>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</si>
  <si>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</si>
  <si>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</si>
  <si>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</si>
  <si>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</si>
  <si>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</si>
  <si>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</si>
  <si>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</si>
  <si>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</si>
  <si>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</si>
  <si>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</si>
  <si>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</si>
  <si>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</si>
  <si>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</si>
  <si>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</si>
  <si>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</si>
  <si>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</si>
  <si>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</si>
  <si>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</si>
  <si>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</si>
  <si>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</si>
  <si>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</si>
  <si>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</si>
  <si>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</si>
  <si>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</si>
  <si>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</si>
  <si>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</si>
  <si>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</si>
  <si>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</si>
  <si>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</si>
  <si>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</si>
  <si>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</si>
  <si>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</si>
  <si>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</si>
  <si>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</si>
  <si>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</si>
  <si>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</si>
  <si>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</si>
  <si>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</si>
  <si>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</si>
  <si>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</si>
  <si>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</si>
  <si>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</si>
  <si>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</si>
  <si>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</si>
  <si>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</si>
  <si>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</si>
  <si>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</si>
  <si>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</si>
  <si>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</si>
  <si>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</si>
  <si>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</si>
  <si>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</si>
  <si>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</si>
  <si>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</si>
  <si>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</si>
  <si>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</si>
  <si>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</si>
  <si>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</si>
  <si>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</si>
  <si>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</si>
  <si>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</si>
  <si>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</si>
  <si>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</si>
  <si>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</si>
  <si>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</si>
  <si>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</si>
  <si>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</si>
  <si>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</si>
  <si>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</si>
  <si>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</si>
  <si>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</si>
  <si>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</si>
  <si>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</si>
  <si>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</si>
  <si>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</si>
  <si>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</si>
  <si>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</si>
  <si>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</si>
  <si>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</si>
  <si>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</si>
  <si>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</si>
  <si>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</si>
  <si>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</si>
  <si>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</si>
  <si>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</si>
  <si>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</si>
  <si>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</si>
  <si>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</si>
  <si>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</si>
  <si>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</si>
  <si>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</si>
  <si>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</si>
  <si>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</si>
  <si>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</si>
  <si>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</si>
  <si>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</si>
  <si>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</si>
  <si>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</si>
  <si>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</si>
  <si>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</si>
  <si>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</si>
  <si>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</si>
  <si>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</si>
  <si>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</si>
  <si>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</si>
  <si>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</si>
  <si>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</si>
  <si>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</si>
  <si>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</si>
  <si>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</si>
  <si>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</si>
  <si>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</si>
  <si>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</si>
  <si>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</si>
  <si>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</si>
  <si>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</si>
  <si>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</si>
  <si>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</si>
  <si>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</si>
  <si>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</si>
  <si>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</si>
  <si>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</si>
  <si>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</si>
  <si>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</si>
  <si>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</si>
  <si>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</si>
  <si>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</si>
  <si>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</si>
  <si>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</si>
  <si>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</si>
  <si>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</si>
  <si>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</si>
  <si>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</si>
  <si>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</si>
  <si>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</si>
  <si>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</si>
  <si>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</si>
  <si>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</si>
  <si>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</si>
  <si>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</si>
  <si>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</si>
  <si>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</si>
  <si>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</si>
  <si>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</si>
  <si>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</si>
  <si>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</si>
  <si>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</si>
  <si>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</si>
  <si>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</si>
  <si>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</si>
  <si>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</si>
  <si>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</si>
  <si>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</si>
  <si>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</si>
  <si>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</si>
  <si>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</si>
  <si>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</si>
  <si>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</si>
  <si>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</si>
  <si>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</si>
  <si>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</si>
  <si>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</si>
  <si>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</si>
  <si>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</si>
  <si>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</si>
  <si>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</si>
  <si>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</si>
  <si>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</si>
  <si>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</si>
  <si>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</si>
  <si>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</si>
  <si>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</si>
  <si>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</si>
  <si>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</si>
  <si>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</si>
  <si>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</si>
  <si>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</si>
  <si>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</si>
  <si>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</si>
  <si>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</si>
  <si>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</si>
  <si>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</si>
  <si>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</si>
  <si>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</si>
  <si>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</si>
  <si>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</si>
  <si>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</si>
  <si>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</si>
  <si>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</si>
  <si>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</si>
  <si>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</si>
  <si>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</si>
  <si>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</si>
  <si>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</si>
  <si>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</si>
  <si>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</si>
  <si>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</si>
  <si>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</si>
  <si>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</si>
  <si>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</si>
  <si>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</si>
  <si>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</si>
  <si>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</si>
  <si>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</si>
  <si>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</si>
  <si>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</si>
  <si>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</si>
  <si>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</si>
  <si>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</si>
  <si>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</si>
  <si>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</si>
  <si>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</si>
  <si>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</si>
  <si>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</si>
  <si>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</si>
  <si>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</si>
  <si>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</si>
  <si>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</si>
  <si>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</si>
  <si>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</si>
  <si>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</si>
  <si>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</si>
  <si>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</si>
  <si>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</si>
  <si>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</si>
  <si>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</si>
  <si>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</si>
  <si>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</si>
  <si>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</si>
  <si>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</si>
  <si>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</si>
  <si>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</si>
  <si>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</si>
  <si>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</si>
  <si>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</si>
  <si>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</si>
  <si>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</si>
  <si>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</si>
  <si>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</si>
  <si>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</si>
  <si>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</si>
  <si>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</si>
  <si>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</si>
  <si>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</si>
  <si>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</si>
  <si>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</si>
  <si>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</si>
  <si>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</si>
  <si>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</si>
  <si>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</si>
  <si>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</si>
  <si>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</si>
  <si>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</si>
  <si>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</si>
  <si>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</si>
  <si>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</si>
  <si>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</si>
  <si>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</si>
  <si>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</si>
  <si>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</si>
  <si>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</si>
  <si>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</si>
  <si>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</si>
  <si>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</si>
  <si>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</si>
  <si>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</si>
  <si>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</si>
  <si>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</si>
  <si>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</si>
  <si>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</si>
  <si>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</si>
  <si>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</si>
  <si>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</si>
  <si>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</si>
  <si>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</si>
  <si>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</si>
  <si>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</si>
  <si>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</si>
  <si>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</si>
  <si>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</si>
  <si>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</si>
  <si>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</si>
  <si>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</si>
  <si>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</si>
  <si>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</si>
  <si>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</si>
  <si>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</si>
  <si>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</si>
  <si>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</si>
  <si>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</si>
  <si>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</si>
  <si>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</si>
  <si>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</si>
  <si>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</si>
  <si>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</si>
  <si>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</si>
  <si>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</si>
  <si>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</si>
  <si>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</si>
  <si>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</si>
  <si>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</si>
  <si>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</si>
  <si>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</si>
  <si>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</si>
  <si>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</si>
  <si>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</si>
  <si>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</si>
  <si>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</si>
  <si>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</si>
  <si>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</si>
  <si>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</si>
  <si>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</si>
  <si>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</si>
  <si>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</si>
  <si>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</si>
  <si>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</si>
  <si>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</si>
  <si>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</si>
  <si>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</si>
  <si>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</si>
  <si>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</si>
  <si>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</si>
  <si>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</si>
  <si>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</si>
  <si>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</si>
  <si>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</si>
  <si>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</si>
  <si>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</si>
  <si>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</si>
  <si>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</si>
  <si>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</si>
  <si>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</si>
  <si>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</si>
  <si>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</si>
  <si>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</si>
  <si>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</si>
  <si>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</si>
  <si>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</si>
  <si>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</si>
  <si>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</si>
  <si>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</si>
  <si>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</si>
  <si>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</si>
  <si>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</si>
  <si>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</si>
  <si>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</si>
  <si>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</si>
  <si>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</si>
  <si>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</si>
  <si>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</si>
  <si>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</si>
  <si>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</si>
  <si>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</si>
  <si>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</si>
  <si>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</si>
  <si>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</si>
  <si>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</si>
  <si>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</si>
  <si>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</si>
  <si>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</si>
  <si>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</si>
  <si>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</si>
  <si>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</si>
  <si>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</si>
  <si>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</si>
  <si>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</si>
  <si>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</si>
  <si>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</si>
  <si>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</si>
  <si>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</si>
  <si>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</si>
  <si>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</si>
  <si>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</si>
  <si>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</si>
  <si>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</si>
  <si>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</si>
  <si>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</si>
  <si>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</si>
  <si>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</si>
  <si>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</si>
  <si>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</si>
  <si>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</si>
  <si>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</si>
  <si>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</si>
  <si>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</si>
  <si>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</si>
  <si>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</si>
  <si>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</si>
  <si>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</si>
  <si>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</si>
  <si>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</si>
  <si>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</si>
  <si>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</si>
  <si>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</si>
  <si>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</si>
  <si>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</si>
  <si>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</si>
  <si>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</si>
  <si>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</si>
  <si>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</si>
  <si>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</si>
  <si>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</si>
  <si>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</si>
  <si>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</si>
  <si>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</si>
  <si>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</si>
  <si>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</si>
  <si>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</si>
  <si>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</si>
  <si>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</si>
  <si>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</si>
  <si>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</si>
  <si>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</si>
  <si>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</si>
  <si>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</si>
  <si>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</si>
  <si>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</si>
  <si>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</si>
  <si>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</si>
  <si>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</si>
  <si>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</si>
  <si>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</si>
  <si>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</si>
  <si>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</si>
  <si>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</si>
  <si>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</si>
  <si>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</si>
  <si>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</si>
  <si>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</si>
  <si>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</si>
  <si>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</si>
  <si>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</si>
  <si>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</si>
  <si>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</si>
  <si>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</si>
  <si>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</si>
  <si>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</si>
  <si>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</si>
  <si>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</si>
  <si>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</si>
  <si>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</si>
  <si>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</si>
  <si>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</si>
  <si>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</si>
  <si>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</si>
  <si>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</si>
  <si>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</si>
  <si>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</si>
  <si>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</si>
  <si>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</si>
  <si>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</si>
  <si>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</si>
  <si>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</si>
  <si>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</si>
  <si>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</si>
  <si>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</si>
  <si>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</si>
  <si>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</si>
  <si>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</si>
  <si>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</si>
  <si>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</si>
  <si>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</si>
  <si>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</si>
  <si>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</si>
  <si>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</si>
  <si>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</si>
  <si>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</si>
  <si>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</si>
  <si>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</si>
  <si>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</si>
  <si>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</si>
  <si>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</si>
  <si>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</si>
  <si>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</si>
  <si>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</si>
  <si>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</si>
  <si>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</si>
  <si>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</si>
  <si>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</si>
  <si>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</si>
  <si>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</si>
  <si>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</si>
  <si>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</si>
  <si>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</si>
  <si>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</si>
  <si>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</si>
  <si>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</si>
  <si>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</si>
  <si>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</si>
  <si>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</si>
  <si>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</si>
  <si>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</si>
  <si>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</si>
  <si>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</si>
  <si>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</si>
  <si>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</si>
  <si>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</si>
  <si>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</si>
  <si>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</si>
  <si>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</si>
  <si>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</si>
  <si>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</si>
  <si>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</si>
  <si>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</si>
  <si>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</si>
  <si>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</si>
  <si>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</si>
  <si>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</si>
  <si>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</si>
  <si>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</si>
  <si>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</si>
  <si>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</si>
  <si>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</si>
  <si>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</si>
  <si>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</si>
  <si>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</si>
  <si>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</si>
  <si>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</si>
  <si>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</si>
  <si>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</si>
  <si>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</si>
  <si>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</si>
  <si>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</si>
  <si>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</si>
  <si>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</si>
  <si>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</si>
  <si>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</si>
  <si>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</si>
  <si>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</si>
  <si>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</si>
  <si>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</si>
  <si>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</si>
  <si>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</si>
  <si>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</si>
  <si>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</si>
  <si>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</si>
  <si>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</si>
  <si>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</si>
  <si>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</si>
  <si>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</si>
  <si>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</si>
  <si>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</si>
  <si>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</si>
  <si>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</si>
  <si>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</si>
  <si>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</si>
  <si>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</si>
  <si>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</si>
  <si>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</si>
  <si>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</si>
  <si>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</si>
  <si>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</si>
  <si>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</si>
  <si>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</si>
  <si>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</si>
  <si>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</si>
  <si>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</si>
  <si>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</si>
  <si>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</si>
  <si>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</si>
  <si>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</si>
  <si>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</si>
  <si>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</si>
  <si>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</si>
  <si>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</si>
  <si>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</si>
  <si>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</si>
  <si>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</si>
  <si>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</si>
  <si>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</si>
  <si>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</si>
  <si>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</si>
  <si>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</si>
  <si>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</si>
  <si>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</si>
  <si>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</si>
  <si>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</si>
  <si>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</si>
  <si>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</si>
  <si>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</si>
  <si>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</si>
  <si>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</si>
  <si>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</si>
  <si>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</si>
  <si>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</si>
  <si>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</si>
  <si>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</si>
  <si>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</si>
  <si>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</si>
  <si>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</si>
  <si>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</si>
  <si>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</si>
  <si>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</si>
  <si>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</si>
  <si>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</si>
  <si>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</si>
  <si>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</si>
  <si>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</si>
  <si>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</si>
  <si>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</si>
  <si>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</si>
  <si>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</si>
  <si>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</si>
  <si>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</si>
  <si>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</si>
  <si>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</si>
  <si>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</si>
  <si>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</si>
  <si>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</si>
  <si>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</si>
  <si>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</si>
  <si>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</si>
  <si>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</si>
  <si>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</si>
  <si>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</si>
  <si>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</si>
  <si>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</si>
  <si>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</si>
  <si>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</si>
  <si>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</si>
  <si>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</si>
  <si>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</si>
  <si>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</si>
  <si>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</si>
  <si>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</si>
  <si>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</si>
  <si>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</si>
  <si>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</si>
  <si>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</si>
  <si>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</si>
  <si>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</si>
  <si>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</si>
  <si>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</si>
  <si>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</si>
  <si>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</si>
  <si>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</si>
  <si>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</si>
  <si>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</si>
  <si>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</si>
  <si>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</si>
  <si>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</si>
  <si>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</si>
  <si>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</si>
  <si>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</si>
  <si>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</si>
  <si>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</si>
  <si>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</si>
  <si>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</si>
  <si>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</si>
  <si>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</si>
  <si>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</si>
  <si>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</si>
  <si>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</si>
  <si>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</si>
  <si>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</si>
  <si>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</si>
  <si>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</si>
  <si>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</si>
  <si>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</si>
  <si>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</si>
  <si>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</si>
  <si>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</si>
  <si>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</si>
  <si>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</si>
  <si>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</si>
  <si>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</si>
  <si>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</si>
  <si>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</si>
  <si>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</si>
  <si>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</si>
  <si>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</si>
  <si>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</si>
  <si>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</si>
  <si>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</si>
  <si>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</si>
  <si>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</si>
  <si>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</si>
  <si>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</si>
  <si>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</si>
  <si>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</si>
  <si>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</si>
  <si>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</si>
  <si>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</si>
  <si>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</si>
  <si>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</si>
  <si>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</si>
  <si>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</si>
  <si>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</si>
  <si>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</si>
  <si>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</si>
  <si>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</si>
  <si>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</si>
  <si>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</si>
  <si>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</si>
  <si>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</si>
  <si>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</si>
  <si>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</si>
  <si>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</si>
  <si>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</si>
  <si>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</si>
  <si>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</si>
  <si>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</si>
  <si>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</si>
  <si>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</si>
  <si>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</si>
  <si>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</si>
  <si>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</si>
  <si>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</si>
  <si>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</si>
  <si>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</si>
  <si>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</si>
  <si>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</si>
  <si>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</si>
  <si>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</si>
  <si>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</si>
  <si>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</si>
  <si>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</si>
  <si>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</si>
  <si>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</si>
  <si>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</si>
  <si>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</si>
  <si>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</si>
  <si>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</si>
  <si>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</si>
  <si>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</si>
  <si>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</si>
  <si>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</si>
  <si>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</si>
  <si>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</si>
  <si>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</si>
  <si>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</si>
  <si>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</si>
  <si>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</si>
  <si>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</si>
  <si>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</si>
  <si>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</si>
  <si>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</si>
  <si>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</si>
  <si>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</si>
  <si>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</si>
  <si>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</si>
  <si>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</si>
  <si>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</si>
  <si>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</si>
  <si>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</si>
  <si>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</si>
  <si>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</si>
  <si>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</si>
  <si>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</si>
  <si>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</si>
  <si>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</si>
  <si>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</si>
  <si>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</si>
  <si>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</si>
  <si>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</si>
  <si>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</si>
  <si>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</si>
  <si>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</si>
  <si>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</si>
  <si>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</si>
  <si>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</si>
  <si>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</si>
  <si>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</si>
  <si>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</si>
  <si>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</si>
  <si>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</si>
  <si>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</si>
  <si>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</si>
  <si>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</si>
  <si>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</si>
  <si>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</si>
  <si>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</si>
  <si>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</si>
  <si>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</si>
  <si>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</si>
  <si>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</si>
  <si>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</si>
  <si>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</si>
  <si>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</si>
  <si>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</si>
  <si>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</si>
  <si>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</si>
  <si>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</si>
  <si>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</si>
  <si>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</si>
  <si>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</si>
  <si>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</si>
  <si>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</si>
  <si>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</si>
  <si>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</si>
  <si>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</si>
  <si>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</si>
  <si>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</si>
  <si>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</si>
  <si>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</si>
  <si>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</si>
  <si>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</si>
  <si>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</si>
  <si>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</si>
  <si>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</si>
  <si>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</si>
  <si>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</si>
  <si>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</si>
  <si>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</si>
  <si>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</si>
  <si>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</si>
  <si>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</si>
  <si>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</si>
  <si>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</si>
  <si>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</si>
  <si>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</si>
  <si>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</si>
  <si>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</si>
  <si>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</si>
  <si>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</si>
  <si>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</si>
  <si>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</si>
  <si>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</si>
  <si>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</si>
  <si>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</si>
  <si>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</si>
  <si>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</si>
  <si>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</si>
  <si>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</si>
  <si>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</si>
  <si>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</si>
  <si>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</si>
  <si>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</si>
  <si>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</si>
  <si>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</si>
  <si>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</si>
  <si>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</si>
  <si>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</si>
  <si>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</si>
  <si>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</si>
  <si>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</si>
  <si>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</si>
  <si>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</si>
  <si>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</si>
  <si>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</si>
  <si>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</si>
  <si>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</si>
  <si>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</si>
  <si>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</si>
  <si>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</si>
  <si>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</si>
  <si>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</si>
  <si>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</si>
  <si>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</si>
  <si>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</si>
  <si>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</si>
  <si>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</si>
  <si>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</si>
  <si>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</si>
  <si>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</si>
  <si>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</si>
  <si>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</si>
  <si>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</si>
  <si>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</si>
  <si>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</si>
  <si>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</si>
  <si>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</si>
  <si>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</si>
  <si>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</si>
  <si>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</si>
  <si>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</si>
  <si>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</si>
  <si>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</si>
  <si>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</si>
  <si>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</si>
  <si>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</si>
  <si>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</si>
  <si>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</si>
  <si>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</si>
  <si>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</si>
  <si>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</si>
  <si>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</si>
  <si>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</si>
  <si>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</si>
  <si>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</si>
  <si>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</si>
  <si>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</si>
  <si>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</si>
  <si>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</si>
  <si>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</si>
  <si>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</si>
  <si>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</si>
  <si>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</si>
  <si>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</si>
  <si>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</si>
  <si>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</si>
  <si>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</si>
  <si>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</si>
  <si>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</si>
  <si>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</si>
  <si>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</si>
  <si>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</si>
  <si>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</si>
  <si>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</si>
  <si>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</si>
  <si>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</si>
  <si>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</si>
  <si>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</si>
  <si>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</si>
  <si>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</si>
  <si>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</si>
  <si>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</si>
  <si>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</si>
  <si>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</si>
  <si>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</si>
  <si>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</si>
  <si>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</si>
  <si>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</si>
  <si>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</si>
  <si>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</si>
  <si>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</si>
  <si>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</si>
  <si>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</si>
  <si>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</si>
  <si>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</si>
  <si>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</si>
  <si>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</si>
  <si>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</si>
  <si>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</si>
  <si>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</si>
  <si>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</si>
  <si>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</si>
  <si>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</si>
  <si>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</si>
  <si>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</si>
  <si>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</si>
  <si>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</si>
  <si>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</si>
  <si>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</si>
  <si>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</si>
  <si>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</si>
  <si>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</si>
  <si>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</si>
  <si>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</si>
  <si>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</si>
  <si>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</si>
  <si>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</si>
  <si>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</si>
  <si>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</si>
  <si>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</si>
  <si>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</si>
  <si>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</si>
  <si>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</si>
  <si>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</si>
  <si>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</si>
  <si>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</si>
  <si>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</si>
  <si>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</si>
  <si>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</si>
  <si>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</si>
  <si>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</si>
  <si>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</si>
  <si>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</si>
  <si>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</si>
  <si>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</si>
  <si>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</si>
  <si>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</si>
  <si>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</si>
  <si>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</si>
  <si>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</si>
  <si>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</si>
  <si>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</si>
  <si>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</si>
  <si>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</si>
  <si>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</si>
  <si>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</si>
  <si>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</si>
  <si>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</si>
  <si>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</si>
  <si>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</si>
  <si>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</si>
  <si>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</si>
  <si>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</si>
  <si>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</si>
  <si>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</si>
  <si>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</si>
  <si>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</si>
  <si>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</si>
  <si>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</si>
  <si>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</si>
  <si>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</si>
  <si>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</si>
  <si>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</si>
  <si>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</si>
  <si>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</si>
  <si>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</si>
  <si>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</si>
  <si>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</si>
  <si>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</si>
  <si>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</si>
  <si>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</si>
  <si>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</si>
  <si>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</si>
  <si>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</si>
  <si>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</si>
  <si>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</si>
  <si>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</si>
  <si>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</si>
  <si>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</si>
  <si>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</si>
  <si>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</si>
  <si>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</si>
  <si>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</si>
  <si>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</si>
  <si>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</si>
  <si>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</si>
  <si>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</si>
  <si>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</si>
  <si>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</si>
  <si>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</si>
  <si>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</si>
  <si>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</si>
  <si>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</si>
  <si>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</si>
  <si>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</si>
  <si>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</si>
  <si>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</si>
  <si>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</si>
  <si>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</si>
  <si>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</si>
  <si>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</si>
  <si>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</si>
  <si>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</si>
  <si>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</si>
  <si>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</si>
  <si>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</si>
  <si>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</si>
  <si>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</si>
  <si>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</si>
  <si>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</si>
  <si>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</si>
  <si>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</si>
  <si>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</si>
  <si>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</si>
  <si>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</si>
  <si>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</si>
  <si>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</si>
  <si>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</si>
  <si>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</si>
  <si>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</si>
  <si>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</si>
  <si>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</si>
  <si>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</si>
  <si>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</si>
  <si>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</si>
  <si>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</si>
  <si>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</si>
  <si>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</si>
  <si>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</si>
  <si>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</si>
  <si>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</si>
  <si>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</si>
  <si>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</si>
  <si>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</si>
  <si>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</si>
  <si>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</si>
  <si>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</si>
  <si>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</si>
  <si>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</si>
  <si>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</si>
  <si>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</si>
  <si>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</si>
  <si>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</si>
  <si>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</si>
  <si>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</si>
  <si>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</si>
  <si>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</si>
  <si>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</si>
  <si>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</si>
  <si>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</si>
  <si>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</si>
  <si>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</si>
  <si>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</si>
  <si>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</si>
  <si>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</si>
  <si>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</si>
  <si>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</si>
  <si>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</si>
  <si>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</si>
  <si>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</si>
  <si>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</si>
  <si>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</si>
  <si>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</si>
  <si>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</si>
  <si>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</si>
  <si>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</si>
  <si>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</si>
  <si>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</si>
  <si>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</si>
  <si>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</si>
  <si>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</si>
  <si>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</si>
  <si>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</si>
  <si>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</si>
  <si>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</si>
  <si>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</si>
  <si>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</si>
  <si>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</si>
  <si>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</si>
  <si>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</si>
  <si>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</si>
  <si>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</si>
  <si>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</si>
  <si>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</si>
  <si>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</si>
  <si>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</si>
  <si>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</si>
  <si>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</si>
  <si>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</si>
  <si>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</si>
  <si>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</si>
  <si>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</si>
  <si>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</si>
  <si>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</si>
  <si>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</si>
  <si>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</si>
  <si>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</si>
  <si>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</si>
  <si>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</si>
  <si>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</si>
  <si>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</si>
  <si>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</si>
  <si>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</si>
  <si>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</si>
  <si>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</si>
  <si>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</si>
  <si>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</si>
  <si>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</si>
  <si>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</si>
  <si>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</si>
  <si>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</si>
  <si>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</si>
  <si>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</si>
  <si>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</si>
  <si>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</si>
  <si>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</si>
  <si>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</si>
  <si>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</si>
  <si>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</si>
  <si>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</si>
  <si>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</si>
  <si>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</si>
  <si>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</si>
  <si>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</si>
  <si>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</si>
  <si>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</si>
  <si>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</si>
  <si>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</si>
  <si>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</si>
  <si>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</si>
  <si>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</si>
  <si>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</si>
  <si>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</si>
  <si>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</si>
  <si>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</si>
  <si>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</si>
  <si>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</si>
  <si>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</si>
  <si>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</si>
  <si>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</si>
  <si>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</si>
  <si>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</si>
  <si>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</si>
  <si>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</si>
  <si>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</si>
  <si>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</si>
  <si>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</si>
  <si>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</si>
  <si>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</si>
  <si>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</si>
  <si>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</si>
  <si>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</si>
  <si>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</si>
  <si>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</si>
  <si>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</si>
  <si>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</si>
  <si>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</si>
  <si>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</si>
  <si>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</si>
  <si>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</si>
  <si>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</si>
  <si>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</si>
  <si>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</si>
  <si>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</si>
  <si>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</si>
  <si>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</si>
  <si>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</si>
  <si>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</si>
  <si>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</si>
  <si>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</si>
  <si>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</si>
  <si>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</si>
  <si>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</si>
  <si>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</si>
  <si>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</si>
  <si>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</si>
  <si>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</si>
  <si>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</si>
  <si>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</si>
  <si>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</si>
  <si>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</si>
  <si>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</si>
  <si>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</si>
  <si>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</si>
  <si>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</si>
  <si>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</si>
  <si>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</si>
  <si>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</si>
  <si>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</si>
  <si>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</si>
  <si>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</si>
  <si>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</si>
  <si>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</si>
  <si>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</si>
  <si>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</si>
  <si>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</si>
  <si>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</si>
  <si>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</si>
  <si>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</si>
  <si>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</si>
  <si>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</si>
  <si>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</si>
  <si>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</si>
  <si>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</si>
  <si>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</si>
  <si>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</si>
  <si>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</si>
  <si>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</si>
  <si>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</si>
  <si>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</si>
  <si>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</si>
  <si>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</si>
  <si>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</si>
  <si>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</si>
  <si>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</si>
  <si>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</si>
  <si>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</si>
  <si>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</si>
  <si>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</si>
  <si>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</si>
  <si>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</si>
  <si>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</si>
  <si>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</si>
  <si>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</si>
  <si>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</si>
  <si>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</si>
  <si>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</si>
  <si>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</si>
  <si>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</si>
  <si>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</si>
  <si>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</si>
  <si>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</si>
  <si>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</si>
  <si>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</si>
  <si>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</si>
  <si>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</si>
  <si>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</si>
  <si>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</si>
  <si>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</si>
  <si>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</si>
  <si>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</si>
  <si>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</si>
  <si>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</si>
  <si>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</si>
  <si>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</si>
  <si>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</si>
  <si>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</si>
  <si>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</si>
  <si>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</si>
  <si>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</si>
  <si>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</si>
  <si>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</si>
  <si>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</si>
  <si>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</si>
  <si>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</si>
  <si>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</si>
  <si>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</si>
  <si>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</si>
  <si>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</si>
  <si>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</si>
  <si>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</si>
  <si>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</si>
  <si>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</si>
  <si>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</si>
  <si>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</si>
  <si>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</si>
  <si>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</si>
  <si>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</si>
  <si>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</si>
  <si>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</si>
  <si>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</si>
  <si>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</si>
  <si>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</si>
  <si>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</si>
  <si>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</si>
  <si>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</si>
  <si>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</si>
  <si>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</si>
  <si>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</si>
  <si>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</si>
  <si>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</si>
  <si>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</si>
  <si>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</si>
  <si>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</si>
  <si>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</si>
  <si>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</si>
  <si>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</si>
  <si>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</si>
  <si>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</si>
  <si>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</si>
  <si>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</si>
  <si>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</si>
  <si>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</si>
  <si>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</si>
  <si>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</si>
  <si>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</si>
  <si>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</si>
  <si>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</si>
  <si>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</si>
  <si>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</si>
  <si>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</si>
  <si>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</si>
  <si>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</si>
  <si>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</si>
  <si>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</si>
  <si>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</si>
  <si>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</si>
  <si>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</si>
  <si>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</si>
  <si>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</si>
  <si>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</si>
  <si>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</si>
  <si>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</si>
  <si>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</si>
  <si>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</si>
  <si>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</si>
  <si>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</si>
  <si>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</si>
  <si>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</si>
  <si>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</si>
  <si>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</si>
  <si>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</si>
  <si>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</si>
  <si>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</si>
  <si>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</si>
  <si>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</si>
  <si>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</si>
  <si>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</si>
  <si>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</si>
  <si>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</si>
  <si>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</si>
  <si>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</si>
  <si>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</si>
  <si>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</si>
  <si>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</si>
  <si>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</si>
  <si>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</si>
  <si>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</si>
  <si>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</si>
  <si>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</si>
  <si>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</si>
  <si>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</si>
  <si>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</si>
  <si>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</si>
  <si>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</si>
  <si>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</si>
  <si>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</si>
  <si>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</si>
  <si>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</si>
  <si>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</si>
  <si>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</si>
  <si>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</si>
  <si>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</si>
  <si>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</si>
  <si>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</si>
  <si>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</si>
  <si>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</si>
  <si>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</si>
  <si>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</si>
  <si>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</si>
  <si>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</si>
  <si>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</si>
  <si>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</si>
  <si>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</si>
  <si>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</si>
  <si>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</si>
  <si>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</si>
  <si>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</si>
  <si>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</si>
  <si>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</si>
  <si>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</si>
  <si>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</si>
  <si>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</si>
  <si>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</si>
  <si>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</si>
  <si>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</si>
  <si>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</si>
  <si>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</si>
  <si>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</si>
  <si>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</si>
  <si>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</si>
  <si>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</si>
  <si>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</si>
  <si>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</si>
  <si>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</si>
  <si>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</si>
  <si>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</si>
  <si>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</si>
  <si>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</si>
  <si>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</si>
  <si>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</si>
  <si>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</si>
  <si>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</si>
  <si>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</si>
  <si>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</si>
  <si>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</si>
  <si>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</si>
  <si>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</si>
  <si>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</si>
  <si>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</si>
  <si>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</si>
  <si>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</si>
  <si>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</si>
  <si>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</si>
  <si>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</si>
  <si>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</si>
  <si>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</si>
  <si>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</si>
  <si>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</si>
  <si>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</si>
  <si>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</si>
  <si>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</si>
  <si>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</si>
  <si>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</si>
  <si>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</si>
  <si>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</si>
  <si>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</si>
  <si>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</si>
  <si>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</si>
  <si>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</si>
  <si>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</si>
  <si>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</si>
  <si>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</si>
  <si>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</si>
  <si>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</si>
  <si>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</si>
  <si>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</si>
  <si>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</si>
  <si>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</si>
  <si>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</si>
  <si>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</si>
  <si>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</si>
  <si>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</si>
  <si>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</si>
  <si>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</si>
  <si>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</si>
  <si>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</si>
  <si>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</si>
  <si>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</si>
  <si>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</si>
  <si>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</si>
  <si>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</si>
  <si>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</si>
  <si>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</si>
  <si>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</si>
  <si>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</si>
  <si>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</si>
  <si>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</si>
  <si>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</si>
  <si>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</si>
  <si>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</si>
  <si>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</si>
  <si>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</si>
  <si>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</si>
  <si>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</si>
  <si>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</si>
  <si>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</si>
  <si>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</si>
  <si>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</si>
  <si>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</si>
  <si>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</si>
  <si>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</si>
  <si>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</si>
  <si>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</si>
  <si>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</si>
  <si>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</si>
  <si>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</si>
  <si>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</si>
  <si>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</si>
  <si>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</si>
  <si>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</si>
  <si>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</si>
  <si>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</si>
  <si>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</si>
  <si>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</si>
  <si>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</si>
  <si>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</si>
  <si>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</si>
  <si>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</si>
  <si>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</si>
  <si>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</si>
  <si>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</si>
  <si>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</si>
  <si>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</si>
  <si>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</si>
  <si>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</si>
  <si>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</si>
  <si>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</si>
  <si>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</si>
  <si>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</si>
  <si>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</si>
  <si>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</si>
  <si>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</si>
  <si>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</si>
  <si>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</si>
  <si>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</si>
  <si>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</si>
  <si>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</si>
  <si>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</si>
  <si>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</si>
  <si>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</si>
  <si>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</si>
  <si>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</si>
  <si>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</si>
  <si>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</si>
  <si>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</si>
  <si>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</si>
  <si>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</si>
  <si>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</si>
  <si>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</si>
  <si>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</si>
  <si>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</si>
  <si>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</si>
  <si>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</si>
  <si>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</si>
  <si>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</si>
  <si>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</si>
  <si>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</si>
  <si>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</si>
  <si>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</si>
  <si>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</si>
  <si>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</si>
  <si>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</si>
  <si>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</si>
  <si>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</si>
  <si>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</si>
  <si>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</si>
  <si>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</si>
  <si>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</si>
  <si>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</si>
  <si>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</si>
  <si>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</si>
  <si>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</si>
  <si>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</si>
  <si>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</si>
  <si>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</si>
  <si>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</si>
  <si>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</si>
  <si>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</si>
  <si>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</si>
  <si>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</si>
  <si>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</si>
  <si>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</si>
  <si>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</si>
  <si>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</si>
  <si>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</si>
  <si>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</si>
  <si>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</si>
  <si>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</si>
  <si>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</si>
  <si>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</si>
  <si>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</si>
  <si>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</si>
  <si>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</si>
  <si>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</si>
  <si>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</si>
  <si>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</si>
  <si>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</si>
  <si>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</si>
  <si>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</si>
  <si>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</si>
  <si>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</si>
  <si>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</si>
  <si>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</si>
  <si>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</si>
  <si>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</si>
  <si>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</si>
  <si>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</si>
  <si>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</si>
  <si>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</si>
  <si>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</si>
  <si>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</si>
  <si>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</si>
  <si>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</si>
  <si>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</si>
  <si>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</si>
  <si>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</si>
  <si>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</si>
  <si>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</si>
  <si>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</si>
  <si>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</si>
  <si>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</si>
  <si>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</si>
  <si>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</si>
  <si>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</si>
  <si>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</si>
  <si>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</si>
  <si>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</si>
  <si>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</si>
  <si>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</si>
  <si>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</si>
  <si>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</si>
  <si>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</si>
  <si>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</si>
  <si>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</si>
  <si>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</si>
  <si>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</si>
  <si>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</si>
  <si>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</si>
  <si>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</si>
  <si>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</si>
  <si>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</si>
  <si>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</si>
  <si>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</si>
  <si>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</si>
  <si>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</si>
  <si>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</si>
  <si>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</si>
  <si>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</si>
  <si>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</si>
  <si>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</si>
  <si>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</si>
  <si>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</si>
  <si>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</si>
  <si>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</si>
  <si>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</si>
  <si>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</si>
  <si>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</si>
  <si>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</si>
  <si>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</si>
  <si>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</si>
  <si>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</si>
  <si>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</si>
  <si>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</si>
  <si>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</si>
  <si>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</si>
  <si>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</si>
  <si>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</si>
  <si>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</si>
  <si>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</si>
  <si>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</si>
  <si>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</si>
  <si>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</si>
  <si>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</si>
  <si>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</si>
  <si>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</si>
  <si>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</si>
  <si>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</si>
  <si>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</si>
  <si>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</si>
  <si>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</si>
  <si>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</si>
  <si>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</si>
  <si>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</si>
  <si>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</si>
  <si>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</si>
  <si>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</si>
  <si>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</si>
  <si>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</si>
  <si>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</si>
  <si>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</si>
  <si>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</si>
  <si>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</si>
  <si>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</si>
  <si>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</si>
  <si>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</si>
  <si>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</si>
  <si>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</si>
  <si>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</si>
  <si>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</si>
  <si>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</si>
  <si>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</si>
  <si>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</si>
  <si>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</si>
  <si>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</si>
  <si>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</si>
  <si>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</si>
  <si>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</si>
  <si>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</si>
  <si>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</si>
  <si>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</si>
  <si>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</si>
  <si>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</si>
  <si>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</si>
  <si>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</si>
  <si>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</si>
  <si>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</si>
  <si>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</si>
  <si>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</si>
  <si>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</si>
  <si>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</si>
  <si>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</si>
  <si>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</si>
  <si>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</si>
  <si>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</si>
  <si>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</si>
  <si>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</si>
  <si>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</si>
  <si>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</si>
  <si>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</si>
  <si>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</si>
  <si>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</si>
  <si>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</si>
  <si>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</si>
  <si>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</si>
  <si>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</si>
  <si>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</si>
  <si>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</si>
  <si>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</si>
  <si>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</si>
  <si>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</si>
  <si>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</si>
  <si>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</si>
  <si>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</si>
  <si>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</si>
  <si>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</si>
  <si>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</si>
  <si>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</si>
  <si>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</si>
  <si>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</si>
  <si>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</si>
  <si>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</si>
  <si>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</si>
  <si>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</si>
  <si>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</si>
  <si>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</si>
  <si>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</si>
  <si>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</si>
  <si>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</si>
  <si>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</si>
  <si>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</si>
  <si>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</si>
  <si>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</si>
  <si>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</si>
  <si>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</si>
  <si>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</si>
  <si>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</si>
  <si>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</si>
  <si>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</si>
  <si>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</si>
  <si>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</si>
  <si>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</si>
  <si>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</si>
  <si>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</si>
  <si>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</si>
  <si>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</si>
  <si>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</si>
  <si>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</si>
  <si>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</si>
  <si>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</si>
  <si>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</si>
  <si>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</si>
  <si>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</si>
  <si>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</si>
  <si>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</si>
  <si>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</si>
  <si>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</si>
  <si>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</si>
  <si>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</si>
  <si>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</si>
  <si>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</si>
  <si>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</si>
  <si>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</si>
  <si>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</si>
  <si>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</si>
  <si>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</si>
  <si>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</si>
  <si>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</si>
  <si>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</si>
  <si>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</si>
  <si>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</si>
  <si>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</si>
  <si>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</si>
  <si>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</si>
  <si>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</si>
  <si>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</si>
  <si>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</si>
  <si>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</si>
  <si>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</si>
  <si>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</si>
  <si>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</si>
  <si>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</si>
  <si>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</si>
  <si>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</si>
  <si>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</si>
  <si>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</si>
  <si>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</si>
  <si>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</si>
  <si>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</si>
  <si>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</si>
  <si>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</si>
  <si>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</si>
  <si>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</si>
  <si>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</si>
  <si>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</si>
  <si>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</si>
  <si>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</si>
  <si>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</si>
  <si>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</si>
  <si>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</si>
  <si>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</si>
  <si>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</si>
  <si>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</si>
  <si>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</si>
  <si>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</si>
  <si>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</si>
  <si>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</si>
  <si>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</si>
  <si>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</si>
  <si>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</si>
  <si>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</si>
  <si>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</si>
  <si>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</si>
  <si>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</si>
  <si>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</si>
  <si>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</si>
  <si>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</si>
  <si>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</si>
  <si>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</si>
  <si>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</si>
  <si>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</si>
  <si>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</si>
  <si>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</si>
  <si>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</si>
  <si>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</si>
  <si>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</si>
  <si>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</si>
  <si>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</si>
  <si>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</si>
  <si>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</si>
  <si>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</si>
  <si>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</si>
  <si>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</si>
  <si>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</si>
  <si>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</si>
  <si>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</si>
  <si>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</si>
  <si>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</si>
  <si>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</si>
  <si>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</si>
  <si>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</si>
  <si>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</si>
  <si>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</si>
  <si>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</si>
  <si>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</si>
  <si>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</si>
  <si>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</si>
  <si>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</si>
  <si>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</si>
  <si>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</si>
  <si>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</si>
  <si>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</si>
  <si>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</si>
  <si>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</si>
  <si>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</si>
  <si>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</si>
  <si>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</si>
  <si>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</si>
  <si>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</si>
  <si>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</si>
  <si>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</si>
  <si>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</si>
  <si>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</si>
  <si>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</si>
  <si>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</si>
  <si>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</si>
  <si>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</si>
  <si>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</si>
  <si>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</si>
  <si>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</si>
  <si>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</si>
  <si>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</si>
  <si>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</si>
  <si>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</si>
  <si>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</si>
  <si>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</si>
  <si>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</si>
  <si>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</si>
  <si>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</si>
  <si>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</si>
  <si>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</si>
  <si>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</si>
  <si>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</si>
  <si>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</si>
  <si>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</si>
  <si>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</si>
  <si>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</si>
  <si>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</si>
  <si>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</si>
  <si>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</si>
  <si>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</si>
  <si>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</si>
  <si>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</si>
  <si>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</si>
  <si>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</si>
  <si>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</si>
  <si>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</si>
  <si>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</si>
  <si>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</si>
  <si>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</si>
  <si>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</si>
  <si>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</si>
  <si>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</si>
  <si>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</si>
  <si>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</si>
  <si>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</si>
  <si>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</si>
  <si>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</si>
  <si>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</si>
  <si>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</si>
  <si>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</si>
  <si>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</si>
  <si>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</si>
  <si>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</si>
  <si>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</si>
  <si>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</si>
  <si>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</si>
  <si>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</si>
  <si>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</si>
  <si>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</si>
  <si>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</si>
  <si>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</si>
  <si>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</si>
  <si>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</si>
  <si>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</si>
  <si>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</si>
  <si>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</si>
  <si>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</si>
  <si>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</si>
  <si>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</si>
  <si>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</si>
  <si>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</si>
  <si>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</si>
  <si>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</si>
  <si>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</si>
  <si>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</si>
  <si>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</si>
  <si>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</si>
  <si>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</si>
  <si>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</si>
  <si>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</si>
  <si>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</si>
  <si>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</si>
  <si>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</si>
  <si>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</si>
  <si>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</si>
  <si>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</si>
  <si>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</si>
  <si>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</si>
  <si>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</si>
  <si>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</si>
  <si>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</si>
  <si>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</si>
  <si>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</si>
  <si>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</si>
  <si>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</si>
  <si>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</si>
  <si>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</si>
  <si>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</si>
  <si>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</si>
  <si>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</si>
  <si>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</si>
  <si>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</si>
  <si>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</si>
  <si>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</si>
  <si>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</si>
  <si>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</si>
  <si>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</si>
  <si>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</si>
  <si>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</si>
  <si>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</si>
  <si>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</si>
  <si>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</si>
  <si>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</si>
  <si>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</si>
  <si>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</si>
  <si>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</si>
  <si>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</si>
  <si>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</si>
  <si>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</si>
  <si>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</si>
  <si>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</si>
  <si>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</si>
  <si>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</si>
  <si>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</si>
  <si>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</si>
  <si>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</si>
  <si>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</si>
  <si>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</si>
  <si>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</si>
  <si>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</si>
  <si>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</si>
  <si>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</si>
  <si>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</si>
  <si>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</si>
  <si>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</si>
  <si>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</si>
  <si>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</si>
  <si>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</si>
  <si>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</si>
  <si>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</si>
  <si>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</si>
  <si>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</si>
  <si>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</si>
  <si>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</si>
  <si>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</si>
  <si>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</si>
  <si>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</si>
  <si>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</si>
  <si>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</si>
  <si>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</si>
  <si>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</si>
  <si>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</si>
  <si>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</si>
  <si>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</si>
  <si>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</si>
  <si>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</si>
  <si>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</si>
  <si>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</si>
  <si>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</si>
  <si>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</si>
  <si>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</si>
  <si>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</si>
  <si>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</si>
  <si>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</si>
  <si>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</si>
  <si>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</si>
  <si>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</si>
  <si>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</si>
  <si>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</si>
  <si>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</si>
  <si>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</si>
  <si>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</si>
  <si>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</si>
  <si>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</si>
  <si>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</si>
  <si>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</si>
  <si>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</si>
  <si>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</si>
  <si>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</si>
  <si>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</si>
  <si>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</si>
  <si>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</si>
  <si>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</si>
  <si>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</si>
  <si>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</si>
  <si>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</si>
  <si>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</si>
  <si>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</si>
  <si>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</si>
  <si>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</si>
  <si>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</si>
  <si>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</si>
  <si>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</si>
  <si>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</si>
  <si>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</si>
  <si>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</si>
  <si>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</si>
  <si>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</si>
  <si>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</si>
  <si>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</si>
  <si>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</si>
  <si>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</si>
  <si>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</si>
  <si>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</si>
  <si>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</si>
  <si>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</si>
  <si>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</si>
  <si>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</si>
  <si>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</si>
  <si>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</si>
  <si>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</si>
  <si>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</si>
  <si>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</si>
  <si>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</si>
  <si>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</si>
  <si>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</si>
  <si>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</si>
  <si>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</si>
  <si>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</si>
  <si>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</si>
  <si>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</si>
  <si>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</si>
  <si>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</si>
  <si>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</si>
  <si>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</si>
  <si>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</si>
  <si>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</si>
  <si>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</si>
  <si>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</si>
  <si>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</si>
  <si>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</si>
  <si>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</si>
  <si>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</si>
  <si>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</si>
  <si>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</si>
  <si>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</si>
  <si>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</si>
  <si>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</si>
  <si>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</si>
  <si>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</si>
  <si>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</si>
  <si>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</si>
  <si>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</si>
  <si>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</si>
  <si>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</si>
  <si>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</si>
  <si>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</si>
  <si>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</si>
  <si>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</si>
  <si>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</si>
  <si>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</si>
  <si>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</si>
  <si>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</si>
  <si>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</si>
  <si>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</si>
  <si>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</si>
  <si>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</si>
  <si>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</si>
  <si>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</si>
  <si>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</si>
  <si>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</si>
  <si>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</si>
  <si>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</si>
  <si>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</si>
  <si>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</si>
  <si>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</si>
  <si>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</si>
  <si>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</si>
  <si>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</si>
  <si>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</si>
  <si>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</si>
  <si>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</si>
  <si>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</si>
  <si>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</si>
  <si>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</si>
  <si>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</si>
  <si>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</si>
  <si>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</si>
  <si>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</si>
  <si>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</si>
  <si>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</si>
  <si>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</si>
  <si>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</si>
  <si>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</si>
  <si>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</si>
  <si>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</si>
  <si>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</si>
  <si>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</si>
  <si>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</si>
  <si>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</si>
  <si>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</si>
  <si>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</si>
  <si>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</si>
  <si>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</si>
  <si>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</si>
  <si>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</si>
  <si>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</si>
  <si>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</si>
  <si>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</si>
  <si>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</si>
  <si>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</si>
  <si>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</si>
  <si>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</si>
  <si>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</si>
  <si>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</si>
  <si>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</si>
  <si>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</si>
  <si>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</si>
  <si>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</si>
  <si>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</si>
  <si>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</si>
  <si>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</si>
  <si>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</si>
  <si>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</si>
  <si>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</si>
  <si>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</si>
  <si>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</si>
  <si>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</si>
  <si>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</si>
  <si>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</si>
  <si>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</si>
  <si>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</si>
  <si>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</si>
  <si>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</si>
  <si>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</si>
  <si>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</si>
  <si>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</si>
  <si>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</si>
  <si>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</si>
  <si>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</si>
  <si>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</si>
  <si>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</si>
  <si>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</si>
  <si>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</si>
  <si>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</si>
  <si>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</si>
  <si>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</si>
  <si>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</si>
  <si>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</si>
  <si>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</si>
  <si>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</si>
  <si>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</si>
  <si>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</si>
  <si>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</si>
  <si>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</si>
  <si>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</si>
  <si>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</si>
  <si>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</si>
  <si>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</si>
  <si>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</si>
  <si>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</si>
  <si>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</si>
  <si>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</si>
  <si>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</si>
  <si>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</si>
  <si>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</si>
  <si>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</si>
  <si>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</si>
  <si>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</si>
  <si>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</si>
  <si>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</si>
  <si>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</si>
  <si>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</si>
  <si>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</si>
  <si>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</si>
  <si>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</si>
  <si>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</si>
  <si>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</si>
  <si>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</si>
  <si>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</si>
  <si>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</si>
  <si>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</si>
  <si>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</si>
  <si>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</si>
  <si>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</si>
  <si>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</si>
  <si>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</si>
  <si>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</si>
  <si>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</si>
  <si>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</si>
  <si>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</si>
  <si>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</si>
  <si>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</si>
  <si>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</si>
  <si>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</si>
  <si>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</si>
  <si>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</si>
  <si>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</si>
  <si>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</si>
  <si>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</si>
  <si>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</si>
  <si>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</si>
  <si>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</si>
  <si>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</si>
  <si>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</si>
  <si>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</si>
  <si>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</si>
  <si>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</si>
  <si>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</si>
  <si>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</si>
  <si>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</si>
  <si>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</si>
  <si>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</si>
  <si>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</si>
  <si>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</si>
  <si>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</si>
  <si>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</si>
  <si>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</si>
  <si>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</si>
  <si>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</si>
  <si>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</si>
  <si>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</si>
  <si>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</si>
  <si>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</si>
  <si>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</si>
  <si>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</si>
  <si>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</si>
  <si>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</si>
  <si>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</si>
  <si>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</si>
  <si>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</si>
  <si>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</si>
  <si>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</si>
  <si>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</si>
  <si>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</si>
  <si>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</si>
  <si>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</si>
  <si>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</si>
  <si>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</si>
  <si>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</si>
  <si>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</si>
  <si>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</si>
  <si>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</si>
  <si>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</si>
  <si>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</si>
  <si>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</si>
  <si>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</si>
  <si>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</si>
  <si>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</si>
  <si>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</si>
  <si>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</si>
  <si>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</si>
  <si>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</si>
  <si>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</si>
  <si>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</si>
  <si>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</si>
  <si>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</si>
  <si>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</si>
  <si>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</si>
  <si>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</si>
  <si>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</si>
  <si>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</si>
  <si>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</si>
  <si>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</si>
  <si>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</si>
  <si>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</si>
  <si>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</si>
  <si>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</si>
  <si>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</si>
  <si>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</si>
  <si>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</si>
  <si>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</si>
  <si>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</si>
  <si>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</si>
  <si>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</si>
  <si>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</si>
  <si>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</si>
  <si>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</si>
  <si>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</si>
  <si>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</si>
  <si>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</si>
  <si>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</si>
  <si>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</si>
  <si>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</si>
  <si>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</si>
  <si>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</si>
  <si>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</si>
  <si>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</si>
  <si>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</si>
  <si>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</si>
  <si>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</si>
  <si>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</si>
  <si>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</si>
  <si>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</si>
  <si>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</si>
  <si>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</si>
  <si>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</si>
  <si>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</si>
  <si>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</si>
  <si>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</si>
  <si>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</si>
  <si>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</si>
  <si>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</si>
  <si>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</si>
  <si>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</si>
  <si>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</si>
  <si>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</si>
  <si>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</si>
  <si>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</si>
  <si>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</si>
  <si>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</si>
  <si>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</si>
  <si>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</si>
  <si>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</si>
  <si>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</si>
  <si>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</si>
  <si>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</si>
  <si>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</si>
  <si>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</si>
  <si>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</si>
  <si>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</si>
  <si>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</si>
  <si>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</si>
  <si>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</si>
  <si>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</si>
  <si>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</si>
  <si>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</si>
  <si>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</si>
  <si>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</si>
  <si>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</si>
  <si>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</si>
  <si>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</si>
  <si>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</si>
  <si>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</si>
  <si>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</si>
  <si>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</si>
  <si>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</si>
  <si>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</si>
  <si>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</si>
  <si>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</si>
  <si>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</si>
  <si>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</si>
  <si>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</si>
  <si>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</si>
  <si>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</si>
  <si>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</si>
  <si>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</si>
  <si>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</si>
  <si>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</si>
  <si>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</si>
  <si>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</si>
  <si>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</si>
  <si>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</si>
  <si>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</si>
  <si>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</si>
  <si>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</si>
  <si>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</si>
  <si>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</si>
  <si>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</si>
  <si>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</si>
  <si>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</si>
  <si>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</si>
  <si>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</si>
  <si>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</si>
  <si>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</si>
  <si>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</si>
  <si>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</si>
  <si>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</si>
  <si>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</si>
  <si>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</si>
  <si>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</si>
  <si>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</si>
  <si>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</si>
  <si>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</si>
  <si>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</si>
  <si>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</si>
  <si>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</si>
  <si>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</si>
  <si>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</si>
  <si>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</si>
  <si>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</si>
  <si>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</si>
  <si>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</si>
  <si>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</si>
  <si>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</si>
  <si>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</si>
  <si>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</si>
  <si>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</si>
  <si>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</si>
  <si>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</si>
  <si>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</si>
  <si>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</si>
  <si>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</si>
  <si>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</si>
  <si>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</si>
  <si>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</si>
  <si>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</si>
  <si>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</si>
  <si>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</si>
  <si>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</si>
  <si>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</si>
  <si>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</si>
  <si>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</si>
  <si>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</si>
  <si>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</si>
  <si>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</si>
  <si>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</si>
  <si>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</si>
  <si>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</si>
  <si>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</si>
  <si>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</si>
  <si>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</si>
  <si>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</si>
  <si>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</si>
  <si>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</si>
  <si>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</si>
  <si>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</si>
  <si>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</si>
  <si>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</si>
  <si>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</si>
  <si>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</si>
  <si>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</si>
  <si>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</si>
  <si>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</si>
  <si>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</si>
  <si>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</si>
  <si>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</si>
  <si>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</si>
  <si>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</si>
  <si>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</si>
  <si>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</si>
  <si>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</si>
  <si>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</si>
  <si>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</si>
  <si>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</si>
  <si>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</si>
  <si>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</si>
  <si>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</si>
  <si>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</si>
  <si>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</si>
  <si>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</si>
  <si>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</si>
  <si>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</si>
  <si>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</si>
  <si>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</si>
  <si>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</si>
  <si>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</si>
  <si>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</si>
  <si>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</si>
  <si>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</si>
  <si>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</si>
  <si>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</si>
  <si>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</si>
  <si>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</si>
  <si>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</si>
  <si>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</si>
  <si>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</si>
  <si>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</si>
  <si>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</si>
  <si>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</si>
  <si>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</si>
  <si>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</si>
  <si>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</si>
  <si>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</si>
  <si>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</si>
  <si>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</si>
  <si>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</si>
  <si>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</si>
  <si>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</si>
  <si>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</si>
  <si>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</si>
  <si>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</si>
  <si>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</si>
  <si>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</si>
  <si>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</si>
  <si>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</si>
  <si>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</si>
  <si>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</si>
  <si>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</si>
  <si>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</si>
  <si>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</si>
  <si>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</si>
  <si>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</si>
  <si>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</si>
  <si>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</si>
  <si>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</si>
  <si>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</si>
  <si>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</si>
  <si>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</si>
  <si>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</si>
  <si>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</si>
  <si>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</si>
  <si>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</si>
  <si>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</si>
  <si>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</si>
  <si>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</si>
  <si>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</si>
  <si>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</si>
  <si>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</si>
  <si>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</si>
  <si>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</si>
  <si>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</si>
  <si>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</si>
  <si>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</si>
  <si>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</si>
  <si>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</si>
  <si>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</si>
  <si>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</si>
  <si>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</si>
  <si>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</si>
  <si>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</si>
  <si>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</si>
  <si>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</si>
  <si>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</si>
  <si>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</si>
  <si>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</si>
  <si>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</si>
  <si>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</si>
  <si>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</si>
  <si>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</si>
  <si>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</si>
  <si>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</si>
  <si>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</si>
  <si>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</si>
  <si>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</si>
  <si>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</si>
  <si>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</si>
  <si>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</si>
  <si>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</si>
  <si>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</si>
  <si>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</si>
  <si>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</si>
  <si>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</si>
  <si>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</si>
  <si>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</si>
  <si>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</si>
  <si>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</si>
  <si>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</si>
  <si>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</si>
  <si>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</si>
  <si>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</si>
  <si>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</si>
  <si>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</si>
  <si>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</si>
  <si>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</si>
  <si>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</si>
  <si>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</si>
  <si>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</si>
  <si>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</si>
  <si>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</si>
  <si>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</si>
  <si>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</si>
  <si>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</si>
  <si>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</si>
  <si>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</si>
  <si>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</si>
  <si>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</si>
  <si>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</si>
  <si>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</si>
  <si>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</si>
  <si>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</si>
  <si>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</si>
  <si>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</si>
  <si>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</si>
  <si>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</si>
  <si>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</si>
  <si>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</si>
  <si>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</si>
  <si>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</si>
  <si>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</si>
  <si>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</si>
  <si>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</si>
  <si>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</si>
  <si>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</si>
  <si>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</si>
  <si>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</si>
  <si>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</si>
  <si>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</si>
  <si>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</si>
  <si>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</si>
  <si>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</si>
  <si>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</si>
  <si>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</si>
  <si>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</si>
  <si>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</si>
  <si>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</si>
  <si>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</si>
  <si>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</si>
  <si>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</si>
  <si>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</si>
  <si>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</si>
  <si>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</si>
  <si>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</si>
  <si>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</si>
  <si>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</si>
  <si>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</si>
  <si>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</si>
  <si>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</si>
  <si>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</si>
  <si>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</si>
  <si>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</si>
  <si>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</si>
  <si>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</si>
  <si>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</si>
  <si>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</si>
  <si>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</si>
  <si>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</si>
  <si>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</si>
  <si>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</si>
  <si>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</si>
  <si>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</si>
  <si>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</si>
  <si>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</si>
  <si>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</si>
  <si>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</si>
  <si>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</si>
  <si>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</si>
  <si>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</si>
  <si>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</si>
  <si>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</si>
  <si>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</si>
  <si>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</si>
  <si>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</si>
  <si>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</si>
  <si>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</si>
  <si>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</si>
  <si>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</si>
  <si>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</si>
  <si>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</si>
  <si>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</si>
  <si>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</si>
  <si>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</si>
  <si>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</si>
  <si>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</si>
  <si>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</si>
  <si>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</si>
  <si>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</si>
  <si>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</si>
  <si>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</si>
  <si>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</si>
  <si>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</si>
  <si>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</si>
  <si>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</si>
  <si>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</si>
  <si>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</si>
  <si>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</si>
  <si>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</si>
  <si>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</si>
  <si>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</si>
  <si>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</si>
  <si>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</si>
  <si>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</si>
  <si>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</si>
  <si>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</si>
  <si>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</si>
  <si>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</si>
  <si>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</si>
  <si>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</si>
  <si>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</si>
  <si>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</si>
  <si>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</si>
  <si>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</si>
  <si>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</si>
  <si>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</si>
  <si>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</si>
  <si>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</si>
  <si>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</si>
  <si>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</si>
  <si>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</si>
  <si>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</si>
  <si>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</si>
  <si>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</si>
  <si>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</si>
  <si>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</si>
  <si>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</si>
  <si>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</si>
  <si>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</si>
  <si>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</si>
  <si>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</si>
  <si>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</si>
  <si>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</si>
  <si>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</si>
  <si>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</si>
  <si>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</si>
  <si>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</si>
  <si>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</si>
  <si>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</si>
  <si>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</si>
  <si>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</si>
  <si>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</si>
  <si>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</si>
  <si>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</si>
  <si>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</si>
  <si>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</si>
  <si>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</si>
  <si>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</si>
  <si>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</si>
  <si>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</si>
  <si>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</si>
  <si>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</si>
  <si>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</si>
  <si>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</si>
  <si>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</si>
  <si>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</si>
  <si>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</si>
  <si>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</si>
  <si>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</si>
  <si>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</si>
  <si>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</si>
  <si>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</si>
  <si>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</si>
  <si>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</si>
  <si>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</si>
  <si>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</si>
  <si>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</si>
  <si>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</si>
  <si>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</si>
  <si>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</si>
  <si>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</si>
  <si>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</si>
  <si>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</si>
  <si>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</si>
  <si>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</si>
  <si>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</si>
  <si>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</si>
  <si>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</si>
  <si>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</si>
  <si>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</si>
  <si>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</si>
  <si>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</si>
  <si>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</si>
  <si>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</si>
  <si>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</si>
  <si>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</si>
  <si>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</si>
  <si>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</si>
  <si>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</si>
  <si>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</si>
  <si>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</si>
  <si>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</si>
  <si>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</si>
  <si>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</si>
  <si>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</si>
  <si>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</si>
  <si>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</si>
  <si>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</si>
  <si>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</si>
  <si>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</si>
  <si>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</si>
  <si>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</si>
  <si>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</si>
  <si>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</si>
  <si>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</si>
  <si>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</si>
  <si>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</si>
  <si>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</si>
  <si>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</si>
  <si>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</si>
  <si>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</si>
  <si>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</si>
  <si>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</si>
  <si>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</si>
  <si>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</si>
  <si>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</si>
  <si>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</si>
  <si>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</si>
  <si>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</si>
  <si>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</si>
  <si>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</si>
  <si>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</si>
  <si>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</si>
  <si>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</si>
  <si>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</si>
  <si>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</si>
  <si>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</si>
  <si>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</si>
  <si>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</si>
  <si>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</si>
  <si>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</si>
  <si>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</si>
  <si>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</si>
  <si>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</si>
  <si>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</si>
  <si>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</si>
  <si>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</si>
  <si>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</si>
  <si>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</si>
  <si>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</si>
  <si>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</si>
  <si>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</si>
  <si>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</si>
  <si>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</si>
  <si>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</si>
  <si>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</si>
  <si>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</si>
  <si>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</si>
  <si>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</si>
  <si>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</si>
  <si>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</si>
  <si>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</si>
  <si>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</si>
  <si>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</si>
  <si>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</si>
  <si>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</si>
  <si>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</si>
  <si>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</si>
  <si>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</si>
  <si>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</si>
  <si>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</si>
  <si>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</si>
  <si>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</si>
  <si>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</si>
  <si>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</si>
  <si>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</si>
  <si>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</si>
  <si>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</si>
  <si>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</si>
  <si>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</si>
  <si>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</si>
  <si>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</si>
  <si>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</si>
  <si>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</si>
  <si>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</si>
  <si>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</si>
  <si>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</si>
  <si>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</si>
  <si>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</si>
  <si>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</si>
  <si>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</si>
  <si>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</si>
  <si>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</si>
  <si>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</si>
  <si>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</si>
  <si>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</si>
  <si>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</si>
  <si>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</si>
  <si>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</si>
  <si>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</si>
  <si>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</si>
  <si>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</si>
  <si>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</si>
  <si>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</si>
  <si>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</si>
  <si>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</si>
  <si>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</si>
  <si>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</si>
  <si>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</si>
  <si>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</si>
  <si>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</si>
  <si>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</si>
  <si>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</si>
  <si>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</si>
  <si>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</si>
  <si>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</si>
  <si>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</si>
  <si>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</si>
  <si>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</si>
  <si>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</si>
  <si>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</si>
  <si>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</si>
  <si>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</si>
  <si>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</si>
  <si>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</si>
  <si>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</si>
  <si>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</si>
  <si>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</si>
  <si>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</si>
  <si>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</si>
  <si>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</si>
  <si>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</si>
  <si>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</si>
  <si>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</si>
  <si>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</si>
  <si>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</si>
  <si>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</si>
  <si>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</si>
  <si>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</si>
  <si>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</si>
  <si>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</si>
  <si>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</si>
  <si>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</si>
  <si>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</si>
  <si>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</si>
  <si>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</si>
  <si>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</si>
  <si>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</si>
  <si>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</si>
  <si>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</si>
  <si>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</si>
  <si>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</si>
  <si>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</si>
  <si>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</si>
  <si>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</si>
  <si>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</si>
  <si>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</si>
  <si>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</si>
  <si>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</si>
  <si>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</si>
  <si>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</si>
  <si>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</si>
  <si>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</si>
  <si>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</si>
  <si>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</si>
  <si>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</si>
  <si>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</si>
  <si>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</si>
  <si>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</si>
  <si>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</si>
  <si>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</si>
  <si>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</si>
  <si>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</si>
  <si>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</si>
  <si>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</si>
  <si>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</si>
  <si>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</si>
  <si>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</si>
  <si>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</si>
  <si>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</si>
  <si>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</si>
  <si>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</si>
  <si>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</si>
  <si>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</si>
  <si>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</si>
  <si>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</si>
  <si>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</si>
  <si>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</si>
  <si>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</si>
  <si>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</si>
  <si>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</si>
  <si>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</si>
  <si>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</si>
  <si>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</si>
  <si>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</si>
  <si>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</si>
  <si>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</si>
  <si>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</si>
  <si>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</si>
  <si>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</si>
  <si>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</si>
  <si>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</si>
  <si>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</si>
  <si>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</si>
  <si>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</si>
  <si>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</si>
  <si>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</si>
  <si>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</si>
  <si>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</si>
  <si>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</si>
  <si>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</si>
  <si>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</si>
  <si>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</si>
  <si>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</si>
  <si>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</si>
  <si>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</si>
  <si>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</si>
  <si>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</si>
  <si>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</si>
  <si>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</si>
  <si>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</si>
  <si>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</si>
  <si>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</si>
  <si>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</si>
  <si>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</si>
  <si>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</si>
  <si>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</si>
  <si>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</si>
  <si>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</si>
  <si>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</si>
  <si>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</si>
  <si>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</si>
  <si>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</si>
  <si>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</si>
  <si>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</si>
  <si>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</si>
  <si>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</si>
  <si>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</si>
  <si>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</si>
  <si>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</si>
  <si>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</si>
  <si>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</si>
  <si>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</si>
  <si>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</si>
  <si>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</si>
  <si>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</si>
  <si>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</si>
  <si>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</si>
  <si>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</si>
  <si>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</si>
  <si>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</si>
  <si>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</si>
  <si>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</si>
  <si>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</si>
  <si>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</si>
  <si>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</si>
  <si>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</si>
  <si>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</si>
  <si>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</si>
  <si>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</si>
  <si>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</si>
  <si>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</si>
  <si>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</si>
  <si>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</si>
  <si>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</si>
  <si>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</si>
  <si>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</si>
  <si>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</si>
  <si>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</si>
  <si>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</si>
  <si>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</si>
  <si>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</si>
  <si>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</si>
  <si>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</si>
  <si>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</si>
  <si>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</si>
  <si>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</si>
  <si>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</si>
  <si>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</si>
  <si>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</si>
  <si>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</si>
  <si>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</si>
  <si>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</si>
  <si>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</si>
  <si>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</si>
  <si>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</si>
  <si>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</si>
  <si>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</si>
  <si>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</si>
  <si>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</si>
  <si>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</si>
  <si>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</si>
  <si>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</si>
  <si>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</si>
  <si>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</si>
  <si>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</si>
  <si>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</si>
  <si>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</si>
  <si>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</si>
  <si>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</si>
  <si>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</si>
  <si>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</si>
  <si>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</si>
  <si>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</si>
  <si>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</si>
  <si>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</si>
  <si>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</si>
  <si>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</si>
  <si>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</si>
  <si>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</si>
  <si>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</si>
  <si>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</si>
  <si>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</si>
  <si>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</si>
  <si>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</si>
  <si>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</si>
  <si>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</si>
  <si>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</si>
  <si>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</si>
  <si>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</si>
  <si>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</si>
  <si>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</si>
  <si>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</si>
  <si>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</si>
  <si>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</si>
  <si>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</si>
  <si>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</si>
  <si>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</si>
  <si>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</si>
  <si>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</si>
  <si>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</si>
  <si>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</si>
  <si>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</si>
  <si>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</si>
  <si>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</si>
  <si>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</si>
  <si>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</si>
  <si>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</si>
  <si>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</si>
  <si>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</si>
  <si>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</si>
  <si>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</si>
  <si>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</si>
  <si>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</si>
  <si>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</si>
  <si>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</si>
  <si>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</si>
  <si>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</si>
  <si>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</si>
  <si>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</si>
  <si>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</si>
  <si>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</si>
  <si>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</si>
  <si>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</si>
  <si>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</si>
  <si>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</si>
  <si>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</si>
  <si>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</si>
  <si>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</si>
  <si>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</si>
  <si>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</si>
  <si>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</si>
  <si>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</si>
  <si>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</si>
  <si>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</si>
  <si>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</si>
  <si>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</si>
  <si>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</si>
  <si>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</si>
  <si>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</si>
  <si>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</si>
  <si>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</si>
  <si>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</si>
  <si>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</si>
  <si>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</si>
  <si>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</si>
  <si>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</si>
  <si>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</si>
  <si>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</si>
  <si>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</si>
  <si>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</si>
  <si>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</si>
  <si>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</si>
  <si>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</si>
  <si>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</si>
  <si>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</si>
  <si>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</si>
  <si>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</si>
  <si>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</si>
  <si>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</si>
  <si>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</si>
  <si>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</si>
  <si>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</si>
  <si>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</si>
  <si>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</si>
  <si>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</si>
  <si>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</si>
  <si>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</si>
  <si>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</si>
  <si>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</si>
  <si>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</si>
  <si>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</si>
  <si>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</si>
  <si>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</si>
  <si>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</si>
  <si>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</si>
  <si>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</si>
  <si>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</si>
  <si>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</si>
  <si>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</si>
  <si>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</si>
  <si>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</si>
  <si>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</si>
  <si>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</si>
  <si>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</si>
  <si>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</si>
  <si>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</si>
  <si>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</si>
  <si>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</si>
  <si>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</si>
  <si>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</si>
  <si>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</si>
  <si>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</si>
  <si>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</si>
  <si>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</si>
  <si>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</si>
  <si>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</si>
  <si>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</si>
  <si>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</si>
  <si>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</si>
  <si>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</si>
  <si>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</si>
  <si>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</si>
  <si>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</si>
  <si>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</si>
  <si>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</si>
  <si>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</si>
  <si>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</si>
  <si>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</si>
  <si>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</si>
  <si>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</si>
  <si>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</si>
  <si>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</si>
  <si>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</si>
  <si>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</si>
  <si>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</si>
  <si>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</si>
  <si>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</si>
  <si>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</si>
  <si>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</si>
  <si>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</si>
  <si>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</si>
  <si>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</si>
  <si>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</si>
  <si>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</si>
  <si>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</si>
  <si>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</si>
  <si>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</si>
  <si>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</si>
  <si>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</si>
  <si>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</si>
  <si>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</si>
  <si>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</si>
  <si>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</si>
  <si>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</si>
  <si>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</si>
  <si>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</si>
  <si>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</si>
  <si>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</si>
  <si>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</si>
  <si>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</si>
  <si>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</si>
  <si>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</si>
  <si>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</si>
  <si>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</si>
  <si>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</si>
  <si>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</si>
  <si>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</si>
  <si>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</si>
  <si>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</si>
  <si>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</si>
  <si>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</si>
  <si>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</si>
  <si>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</si>
  <si>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</si>
  <si>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</si>
  <si>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</si>
  <si>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</si>
  <si>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</si>
  <si>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</si>
  <si>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</si>
  <si>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</si>
  <si>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</si>
  <si>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</si>
  <si>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</si>
  <si>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</si>
  <si>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</si>
  <si>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</si>
  <si>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</si>
  <si>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</si>
  <si>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</si>
  <si>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</si>
  <si>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</si>
  <si>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</si>
  <si>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</si>
  <si>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</si>
  <si>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</si>
  <si>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</si>
  <si>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</si>
  <si>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</si>
  <si>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</si>
  <si>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</si>
  <si>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</si>
  <si>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</si>
  <si>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</si>
  <si>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</si>
  <si>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</si>
  <si>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</si>
  <si>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</si>
  <si>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</si>
  <si>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</si>
  <si>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</si>
  <si>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</si>
  <si>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</si>
  <si>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</si>
  <si>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</si>
  <si>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</si>
  <si>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</si>
  <si>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</si>
  <si>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</si>
  <si>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</si>
  <si>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</si>
  <si>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</si>
  <si>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</si>
  <si>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</si>
  <si>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</si>
  <si>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</si>
  <si>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</si>
  <si>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</si>
  <si>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</si>
  <si>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</si>
  <si>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</si>
  <si>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</si>
  <si>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</si>
  <si>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</si>
  <si>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</si>
  <si>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</si>
  <si>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</si>
  <si>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</si>
  <si>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</si>
  <si>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</si>
  <si>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</si>
  <si>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</si>
  <si>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</si>
  <si>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</si>
  <si>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</si>
  <si>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</si>
  <si>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</si>
  <si>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</si>
  <si>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</si>
  <si>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</si>
  <si>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</si>
  <si>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</si>
  <si>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</si>
  <si>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</si>
  <si>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</si>
  <si>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</si>
  <si>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</si>
  <si>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</si>
  <si>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</si>
  <si>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</si>
  <si>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</si>
  <si>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</si>
  <si>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</si>
  <si>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</si>
  <si>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</si>
  <si>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</si>
  <si>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</si>
  <si>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</si>
  <si>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</si>
  <si>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</si>
  <si>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</si>
  <si>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</si>
  <si>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</si>
  <si>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</si>
  <si>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</si>
  <si>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</si>
  <si>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</si>
  <si>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</si>
  <si>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</si>
  <si>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</si>
  <si>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</si>
  <si>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</si>
  <si>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</si>
  <si>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</si>
  <si>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</si>
  <si>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</si>
  <si>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</si>
  <si>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</si>
  <si>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</si>
  <si>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</si>
  <si>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</si>
  <si>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</si>
  <si>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</si>
  <si>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</si>
  <si>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</si>
  <si>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</si>
  <si>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</si>
  <si>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</si>
  <si>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</si>
  <si>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</si>
  <si>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</si>
  <si>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</si>
  <si>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</si>
  <si>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</si>
  <si>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</si>
  <si>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</si>
  <si>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</si>
  <si>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</si>
  <si>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</si>
  <si>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</si>
  <si>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</si>
  <si>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</si>
  <si>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</si>
  <si>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</si>
  <si>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</si>
  <si>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</si>
  <si>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</si>
  <si>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</si>
  <si>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</si>
  <si>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</si>
  <si>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</si>
  <si>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</si>
  <si>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</si>
  <si>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</si>
  <si>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</si>
  <si>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</si>
  <si>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</si>
  <si>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</si>
  <si>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</si>
  <si>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</si>
  <si>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</si>
  <si>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</si>
  <si>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</si>
  <si>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</si>
  <si>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</si>
  <si>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</si>
  <si>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</si>
  <si>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</si>
  <si>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</si>
  <si>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</si>
  <si>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</si>
  <si>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</si>
  <si>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</si>
  <si>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</si>
  <si>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</si>
  <si>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</si>
  <si>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</si>
  <si>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</si>
  <si>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</si>
  <si>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</si>
  <si>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</si>
  <si>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</si>
  <si>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</si>
  <si>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</si>
  <si>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</si>
  <si>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</si>
  <si>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</si>
  <si>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</si>
  <si>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</si>
  <si>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</si>
  <si>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</si>
  <si>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</si>
  <si>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</si>
  <si>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</si>
  <si>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</si>
  <si>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</si>
  <si>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</si>
  <si>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</si>
  <si>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</si>
  <si>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</si>
  <si>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</si>
  <si>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</si>
  <si>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</si>
  <si>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</si>
  <si>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</si>
  <si>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</si>
  <si>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</si>
  <si>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</si>
  <si>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</si>
  <si>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</si>
  <si>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</si>
  <si>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</si>
  <si>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</si>
  <si>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</si>
  <si>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</si>
  <si>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</si>
  <si>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</si>
  <si>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</si>
  <si>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</si>
  <si>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</si>
  <si>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</si>
  <si>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</si>
  <si>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</si>
  <si>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</si>
  <si>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</si>
  <si>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</si>
  <si>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</si>
  <si>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</si>
  <si>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</si>
  <si>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</si>
  <si>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</si>
  <si>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</si>
  <si>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</si>
  <si>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</si>
  <si>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</si>
  <si>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</si>
  <si>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</si>
  <si>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</si>
  <si>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</si>
  <si>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</si>
  <si>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</si>
  <si>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</si>
  <si>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</si>
  <si>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</si>
  <si>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</si>
  <si>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</si>
  <si>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</si>
  <si>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</si>
  <si>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</si>
  <si>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</si>
  <si>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</si>
  <si>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</si>
  <si>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</si>
  <si>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</si>
  <si>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</si>
  <si>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</si>
  <si>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</si>
  <si>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</si>
  <si>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</si>
  <si>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</si>
  <si>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</si>
  <si>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</si>
  <si>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</si>
  <si>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</si>
  <si>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</si>
  <si>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</si>
  <si>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</si>
  <si>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</si>
  <si>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</si>
  <si>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</si>
  <si>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</si>
  <si>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</si>
  <si>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</si>
  <si>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</si>
  <si>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</si>
  <si>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</si>
  <si>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</si>
  <si>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</si>
  <si>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</si>
  <si>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</si>
  <si>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</si>
  <si>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</si>
  <si>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</si>
  <si>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</si>
  <si>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</si>
  <si>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</si>
  <si>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</si>
  <si>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</si>
  <si>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</si>
  <si>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</si>
  <si>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</si>
  <si>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</si>
  <si>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</si>
  <si>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</si>
  <si>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</si>
  <si>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</si>
  <si>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</si>
  <si>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</si>
  <si>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</si>
  <si>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</si>
  <si>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</si>
  <si>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</si>
  <si>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</si>
  <si>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</si>
  <si>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</si>
  <si>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</si>
  <si>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</si>
  <si>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</si>
  <si>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</si>
  <si>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</si>
  <si>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</si>
  <si>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</si>
  <si>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</si>
  <si>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</si>
  <si>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</si>
  <si>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</si>
  <si>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</si>
  <si>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</si>
  <si>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</si>
  <si>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</si>
  <si>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</si>
  <si>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</si>
  <si>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</si>
  <si>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</si>
  <si>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</si>
  <si>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</si>
  <si>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</si>
  <si>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</si>
  <si>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</si>
  <si>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</si>
  <si>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</si>
  <si>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</si>
  <si>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</si>
  <si>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</si>
  <si>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</si>
  <si>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</si>
  <si>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</si>
  <si>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</si>
  <si>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</si>
  <si>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</si>
  <si>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</si>
  <si>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</si>
  <si>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</si>
  <si>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</si>
  <si>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</si>
  <si>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</si>
  <si>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</si>
  <si>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</si>
  <si>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</si>
  <si>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</si>
  <si>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</si>
  <si>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</si>
  <si>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</si>
  <si>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</si>
  <si>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</si>
  <si>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</si>
  <si>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</si>
  <si>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</si>
  <si>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</si>
  <si>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</si>
  <si>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</si>
  <si>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</si>
  <si>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</si>
  <si>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</si>
  <si>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</si>
  <si>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</si>
  <si>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</si>
  <si>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</si>
  <si>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</si>
  <si>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</si>
  <si>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</si>
  <si>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</si>
  <si>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</si>
  <si>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</si>
  <si>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</si>
  <si>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</si>
  <si>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</si>
  <si>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</si>
  <si>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</si>
  <si>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</si>
  <si>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</si>
  <si>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</si>
  <si>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</si>
  <si>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</si>
  <si>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</si>
  <si>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</si>
  <si>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</si>
  <si>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</si>
  <si>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</si>
  <si>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</si>
  <si>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</si>
  <si>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</si>
  <si>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</si>
  <si>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</si>
  <si>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</si>
  <si>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</si>
  <si>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</si>
  <si>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</si>
  <si>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</si>
  <si>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</si>
  <si>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</si>
  <si>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</si>
  <si>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</si>
  <si>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</si>
  <si>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</si>
  <si>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</si>
  <si>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</si>
  <si>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</si>
  <si>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</si>
  <si>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</si>
  <si>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</si>
  <si>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</si>
  <si>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</si>
  <si>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</si>
  <si>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</si>
  <si>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</si>
  <si>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</si>
  <si>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</si>
  <si>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</si>
  <si>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</si>
  <si>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</si>
  <si>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</si>
  <si>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</si>
  <si>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</si>
  <si>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</si>
  <si>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</si>
  <si>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</si>
  <si>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</si>
  <si>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</si>
  <si>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</si>
  <si>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</si>
  <si>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</si>
  <si>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</si>
  <si>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</si>
  <si>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</si>
  <si>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</si>
  <si>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</si>
  <si>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</si>
  <si>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</si>
  <si>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</si>
  <si>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</si>
  <si>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</si>
  <si>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</si>
  <si>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</si>
  <si>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</si>
  <si>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</si>
  <si>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</si>
  <si>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</si>
  <si>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</si>
  <si>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</si>
  <si>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</si>
  <si>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</si>
  <si>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</si>
  <si>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</si>
  <si>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</si>
  <si>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</si>
  <si>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</si>
  <si>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</si>
  <si>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</si>
  <si>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</si>
  <si>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</si>
  <si>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</si>
  <si>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</si>
  <si>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</si>
  <si>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</si>
  <si>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</si>
  <si>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</si>
  <si>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</si>
  <si>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</si>
  <si>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</si>
  <si>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</si>
  <si>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</si>
  <si>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</si>
  <si>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</si>
  <si>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</si>
  <si>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</si>
  <si>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</si>
  <si>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</si>
  <si>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</si>
  <si>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</si>
  <si>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</si>
  <si>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</si>
  <si>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</si>
  <si>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</si>
  <si>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</si>
  <si>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</si>
  <si>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</si>
  <si>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</si>
  <si>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</si>
  <si>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</si>
  <si>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</si>
  <si>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</si>
  <si>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</si>
  <si>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</si>
  <si>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</si>
  <si>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</si>
  <si>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</si>
  <si>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</si>
  <si>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</si>
  <si>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</si>
  <si>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</si>
  <si>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</si>
  <si>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</si>
  <si>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</si>
  <si>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</si>
  <si>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</si>
  <si>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</si>
  <si>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</si>
  <si>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</si>
  <si>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</si>
  <si>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</si>
  <si>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</si>
  <si>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</si>
  <si>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</si>
  <si>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</si>
  <si>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</si>
  <si>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</si>
  <si>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</si>
  <si>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</si>
  <si>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</si>
  <si>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</si>
  <si>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</si>
  <si>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</si>
  <si>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</si>
  <si>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</si>
  <si>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</si>
  <si>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</si>
  <si>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</si>
  <si>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</si>
  <si>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</si>
  <si>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</si>
  <si>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</si>
  <si>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</si>
  <si>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</si>
  <si>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</si>
  <si>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</si>
  <si>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</si>
  <si>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</si>
  <si>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</si>
  <si>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</si>
  <si>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</si>
  <si>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</si>
  <si>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</si>
  <si>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</si>
  <si>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</si>
  <si>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</si>
  <si>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</si>
  <si>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</si>
  <si>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</si>
  <si>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</si>
  <si>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</si>
  <si>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</si>
  <si>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</si>
  <si>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</si>
  <si>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</si>
  <si>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</si>
  <si>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</si>
  <si>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</si>
  <si>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</si>
  <si>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</si>
  <si>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</si>
  <si>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</si>
  <si>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</si>
  <si>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</si>
  <si>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</si>
  <si>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</si>
  <si>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</si>
  <si>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</si>
  <si>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</si>
  <si>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</si>
  <si>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</si>
  <si>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</si>
  <si>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</si>
  <si>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</si>
  <si>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</si>
  <si>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</si>
  <si>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</si>
  <si>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</si>
  <si>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</si>
  <si>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</si>
  <si>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</si>
  <si>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</si>
  <si>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</si>
  <si>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</si>
  <si>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</si>
  <si>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</si>
  <si>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</si>
  <si>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</si>
  <si>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</si>
  <si>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</si>
  <si>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</si>
  <si>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</si>
  <si>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</si>
  <si>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</si>
  <si>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</si>
  <si>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</si>
  <si>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</si>
  <si>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</si>
  <si>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</si>
  <si>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</si>
  <si>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</si>
  <si>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</si>
  <si>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</si>
  <si>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</si>
  <si>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</si>
  <si>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</si>
  <si>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</si>
  <si>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</si>
  <si>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</si>
  <si>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</si>
  <si>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</si>
  <si>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</si>
  <si>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</si>
  <si>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</si>
  <si>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</si>
  <si>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</si>
  <si>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</si>
  <si>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</si>
  <si>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</si>
  <si>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</si>
  <si>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</si>
  <si>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</si>
  <si>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</si>
  <si>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</si>
  <si>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</si>
  <si>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</si>
  <si>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</si>
  <si>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</si>
  <si>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</si>
  <si>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</si>
  <si>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</si>
  <si>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</si>
  <si>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</si>
  <si>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</si>
  <si>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</si>
  <si>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</si>
  <si>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</si>
  <si>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</si>
  <si>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</si>
  <si>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</si>
  <si>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</si>
  <si>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</si>
  <si>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</si>
  <si>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</si>
  <si>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</si>
  <si>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</si>
  <si>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</si>
  <si>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</si>
  <si>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</si>
  <si>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</si>
  <si>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</si>
  <si>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</si>
  <si>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</si>
  <si>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</si>
  <si>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</si>
  <si>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</si>
  <si>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</si>
  <si>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</si>
  <si>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</si>
  <si>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</si>
  <si>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</si>
  <si>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</si>
  <si>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</si>
  <si>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</si>
  <si>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</si>
  <si>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</si>
  <si>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</si>
  <si>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</si>
  <si>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</si>
  <si>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</si>
  <si>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</si>
  <si>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</si>
  <si>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</si>
  <si>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</si>
  <si>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</si>
  <si>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</si>
  <si>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</si>
  <si>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</si>
  <si>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</si>
  <si>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</si>
  <si>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</si>
  <si>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</si>
  <si>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</si>
  <si>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</si>
  <si>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</si>
  <si>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</si>
  <si>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</si>
  <si>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</si>
  <si>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</si>
  <si>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</si>
  <si>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</si>
  <si>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</si>
  <si>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</si>
  <si>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</si>
  <si>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</si>
  <si>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</si>
  <si>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</si>
  <si>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</si>
  <si>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</si>
  <si>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</si>
  <si>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</si>
  <si>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</si>
  <si>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</si>
  <si>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</si>
  <si>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</si>
  <si>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</si>
  <si>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</si>
  <si>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</si>
  <si>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</si>
  <si>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</si>
  <si>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</si>
  <si>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</si>
  <si>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</si>
  <si>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</si>
  <si>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</si>
  <si>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</si>
  <si>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</si>
  <si>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</si>
  <si>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</si>
  <si>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</si>
  <si>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</si>
  <si>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</si>
  <si>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</si>
  <si>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</si>
  <si>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</si>
  <si>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</si>
  <si>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</si>
  <si>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</si>
  <si>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</si>
  <si>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</si>
  <si>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</si>
  <si>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</si>
  <si>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</si>
  <si>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</si>
  <si>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</si>
  <si>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</si>
  <si>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</si>
  <si>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</si>
  <si>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</si>
  <si>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</si>
  <si>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</si>
  <si>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</si>
  <si>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</si>
  <si>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</si>
  <si>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</si>
  <si>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</si>
  <si>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</si>
  <si>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</si>
  <si>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</si>
  <si>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</si>
  <si>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</si>
  <si>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</si>
  <si>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</si>
  <si>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</si>
  <si>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</si>
  <si>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</si>
  <si>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</si>
  <si>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</si>
  <si>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</si>
  <si>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</si>
  <si>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</si>
  <si>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</si>
  <si>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</si>
  <si>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</si>
  <si>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</si>
  <si>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</si>
  <si>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</si>
  <si>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</si>
  <si>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</si>
  <si>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</si>
  <si>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</si>
  <si>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</si>
  <si>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</si>
  <si>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</si>
  <si>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</si>
  <si>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</si>
  <si>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</si>
  <si>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</si>
  <si>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</si>
  <si>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</si>
  <si>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</si>
  <si>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</si>
  <si>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</si>
  <si>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</si>
  <si>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</si>
  <si>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</si>
  <si>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</si>
  <si>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</si>
  <si>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</si>
  <si>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</si>
  <si>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</si>
  <si>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</si>
  <si>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</si>
  <si>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</si>
  <si>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</si>
  <si>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</si>
  <si>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</si>
  <si>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</si>
  <si>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</si>
  <si>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</si>
  <si>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</si>
  <si>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</si>
  <si>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</si>
  <si>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</si>
  <si>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</si>
  <si>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</si>
  <si>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</si>
  <si>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</si>
  <si>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</si>
  <si>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</si>
  <si>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</si>
  <si>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</si>
  <si>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</si>
  <si>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</si>
  <si>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</si>
  <si>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</si>
  <si>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</si>
  <si>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</si>
  <si>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</si>
  <si>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</si>
  <si>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</si>
  <si>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</si>
  <si>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</si>
  <si>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</si>
  <si>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</si>
  <si>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</si>
  <si>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</si>
  <si>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</si>
  <si>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</si>
  <si>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</si>
  <si>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</si>
  <si>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</si>
  <si>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</si>
  <si>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</si>
  <si>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</si>
  <si>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</si>
  <si>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</si>
  <si>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</si>
  <si>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</si>
  <si>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</si>
  <si>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</si>
  <si>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</si>
  <si>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</si>
  <si>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</si>
  <si>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</si>
  <si>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</si>
  <si>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</si>
  <si>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</si>
  <si>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</si>
  <si>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</si>
  <si>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</si>
  <si>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</si>
  <si>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</si>
  <si>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</si>
  <si>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</si>
  <si>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</si>
  <si>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</si>
  <si>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</si>
  <si>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</si>
  <si>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</si>
  <si>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</si>
  <si>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</si>
  <si>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</si>
  <si>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</si>
  <si>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</si>
  <si>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</si>
  <si>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</si>
  <si>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</si>
  <si>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</si>
  <si>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</si>
  <si>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</si>
  <si>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</si>
  <si>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</si>
  <si>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</si>
  <si>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</si>
  <si>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</si>
  <si>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</si>
  <si>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</si>
  <si>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</si>
  <si>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</si>
  <si>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</si>
  <si>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</si>
  <si>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</si>
  <si>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</si>
  <si>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</si>
  <si>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</si>
  <si>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</si>
  <si>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</si>
  <si>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</si>
  <si>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</si>
  <si>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</si>
  <si>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</si>
  <si>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</si>
  <si>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</si>
  <si>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</si>
  <si>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</si>
  <si>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</si>
  <si>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</si>
  <si>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</si>
  <si>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</si>
  <si>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</si>
  <si>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</si>
  <si>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</si>
  <si>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</si>
  <si>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</si>
  <si>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</si>
  <si>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</si>
  <si>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</si>
  <si>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</si>
  <si>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</si>
  <si>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</si>
  <si>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</si>
  <si>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</si>
  <si>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</si>
  <si>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</si>
  <si>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</si>
  <si>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</si>
  <si>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</si>
  <si>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</si>
  <si>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</si>
  <si>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</si>
  <si>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</si>
  <si>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</si>
  <si>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</si>
  <si>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</si>
  <si>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</si>
  <si>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</si>
  <si>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</si>
  <si>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</si>
  <si>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</si>
  <si>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</si>
  <si>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</si>
  <si>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</si>
  <si>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</si>
  <si>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</si>
  <si>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</si>
  <si>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</si>
  <si>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</si>
  <si>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</si>
  <si>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</si>
  <si>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</si>
  <si>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</si>
  <si>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</si>
  <si>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</si>
  <si>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</si>
  <si>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</si>
  <si>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</si>
  <si>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</si>
  <si>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</si>
  <si>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</si>
  <si>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</si>
  <si>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</si>
  <si>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</si>
  <si>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</si>
  <si>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</si>
  <si>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</si>
  <si>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</si>
  <si>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</si>
  <si>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</si>
  <si>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</si>
  <si>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</si>
  <si>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</si>
  <si>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</si>
  <si>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</si>
  <si>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</si>
  <si>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</si>
  <si>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</si>
  <si>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</si>
  <si>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</si>
  <si>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</si>
  <si>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</si>
  <si>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</si>
  <si>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</si>
  <si>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</si>
  <si>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</si>
  <si>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</si>
  <si>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</si>
  <si>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</si>
  <si>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</si>
  <si>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</si>
  <si>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</si>
  <si>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</si>
  <si>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</si>
  <si>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</si>
  <si>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</si>
  <si>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</si>
  <si>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</si>
  <si>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</si>
  <si>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</si>
  <si>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</si>
  <si>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</si>
  <si>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</si>
  <si>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</si>
  <si>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</si>
  <si>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</si>
  <si>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</si>
  <si>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</si>
  <si>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</si>
  <si>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</si>
  <si>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</si>
  <si>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</si>
  <si>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</si>
  <si>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</si>
  <si>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</si>
  <si>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</si>
  <si>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</si>
  <si>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</si>
  <si>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</si>
  <si>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</si>
  <si>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</si>
  <si>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</si>
  <si>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</si>
  <si>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</si>
  <si>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</si>
  <si>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</si>
  <si>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</si>
  <si>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</si>
  <si>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</si>
  <si>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</si>
  <si>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</si>
  <si>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</si>
  <si>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</si>
  <si>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</si>
  <si>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</si>
  <si>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</si>
  <si>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</si>
  <si>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</si>
  <si>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</si>
  <si>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</si>
  <si>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</si>
  <si>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</si>
  <si>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</si>
  <si>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</si>
  <si>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</si>
  <si>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</si>
  <si>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</si>
  <si>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</si>
  <si>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</si>
  <si>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</si>
  <si>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</si>
  <si>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</si>
  <si>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</si>
  <si>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</si>
  <si>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</si>
  <si>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</si>
  <si>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</si>
  <si>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</si>
  <si>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</si>
  <si>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</si>
  <si>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</si>
  <si>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</si>
  <si>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</si>
  <si>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</si>
  <si>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</si>
  <si>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</si>
  <si>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</si>
  <si>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</si>
  <si>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</si>
  <si>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</si>
  <si>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</si>
  <si>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</si>
  <si>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</si>
  <si>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</si>
  <si>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</si>
  <si>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</si>
  <si>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</si>
  <si>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</si>
  <si>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</si>
  <si>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</si>
  <si>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</si>
  <si>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</si>
  <si>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</si>
  <si>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</si>
  <si>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</si>
  <si>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</si>
  <si>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</si>
  <si>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</si>
  <si>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</si>
  <si>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</si>
  <si>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</si>
  <si>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</si>
  <si>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</si>
  <si>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</si>
  <si>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</si>
  <si>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</si>
  <si>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</si>
  <si>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</si>
  <si>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</si>
  <si>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</si>
  <si>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</si>
  <si>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</si>
  <si>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</si>
  <si>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</si>
  <si>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</si>
  <si>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</si>
  <si>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</si>
  <si>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</si>
  <si>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</si>
  <si>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</si>
  <si>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</si>
  <si>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</si>
  <si>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</si>
  <si>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</si>
  <si>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</si>
  <si>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</si>
  <si>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</si>
  <si>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</si>
  <si>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</si>
  <si>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</si>
  <si>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</si>
  <si>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</si>
  <si>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</si>
  <si>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</si>
  <si>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</si>
  <si>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</si>
  <si>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</si>
  <si>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</si>
  <si>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</si>
  <si>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</si>
  <si>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</si>
  <si>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</si>
  <si>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</si>
  <si>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</si>
  <si>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</si>
  <si>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</si>
  <si>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</si>
  <si>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</si>
  <si>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</si>
  <si>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</si>
  <si>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</si>
  <si>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</si>
  <si>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</si>
  <si>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</si>
  <si>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</si>
  <si>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</si>
  <si>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</si>
  <si>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</si>
  <si>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</si>
  <si>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</si>
  <si>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</si>
  <si>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</si>
  <si>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</si>
  <si>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</si>
  <si>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</si>
  <si>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</si>
  <si>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</si>
  <si>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</si>
  <si>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</si>
  <si>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</si>
  <si>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</si>
  <si>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</si>
  <si>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</si>
  <si>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</si>
  <si>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</si>
  <si>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</si>
  <si>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</si>
  <si>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</si>
  <si>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</si>
  <si>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</si>
  <si>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</si>
  <si>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</si>
  <si>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</si>
  <si>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</si>
  <si>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</si>
  <si>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</si>
  <si>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</si>
  <si>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</si>
  <si>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</si>
  <si>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</si>
  <si>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</si>
  <si>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</si>
  <si>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</si>
  <si>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</si>
  <si>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</si>
  <si>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</si>
  <si>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</si>
  <si>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</si>
  <si>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</si>
  <si>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</si>
  <si>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</si>
  <si>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</si>
  <si>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</si>
  <si>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</si>
  <si>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</si>
  <si>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</si>
  <si>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</si>
  <si>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</si>
  <si>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</si>
  <si>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</si>
  <si>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</si>
  <si>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</si>
  <si>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</si>
  <si>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</si>
  <si>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</si>
  <si>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</si>
  <si>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</si>
  <si>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</si>
  <si>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</si>
  <si>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</si>
  <si>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</si>
  <si>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</si>
  <si>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</si>
  <si>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</si>
  <si>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</si>
  <si>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</si>
  <si>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</si>
  <si>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</si>
  <si>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</si>
  <si>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</si>
  <si>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</si>
  <si>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</si>
  <si>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</si>
  <si>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</si>
  <si>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</si>
  <si>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</si>
  <si>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</si>
  <si>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</si>
  <si>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</si>
  <si>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</si>
  <si>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</si>
  <si>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</si>
  <si>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</si>
  <si>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</si>
  <si>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</si>
  <si>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</si>
  <si>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</si>
  <si>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</si>
  <si>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</si>
  <si>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</si>
  <si>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</si>
  <si>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</si>
  <si>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</si>
  <si>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</si>
  <si>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</si>
  <si>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</si>
  <si>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</si>
  <si>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</si>
  <si>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</si>
  <si>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</si>
  <si>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</si>
  <si>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</si>
  <si>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</si>
  <si>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</si>
  <si>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</si>
  <si>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</si>
  <si>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</si>
  <si>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</si>
  <si>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</si>
  <si>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</si>
  <si>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</si>
  <si>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</si>
  <si>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</si>
  <si>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</si>
  <si>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</si>
  <si>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</si>
  <si>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</si>
  <si>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</si>
  <si>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</si>
  <si>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</si>
  <si>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</si>
  <si>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</si>
  <si>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</si>
  <si>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</si>
  <si>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</si>
  <si>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</si>
  <si>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</si>
  <si>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</si>
  <si>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</si>
  <si>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</si>
  <si>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</si>
  <si>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</si>
  <si>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</si>
  <si>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</si>
  <si>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</si>
  <si>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</si>
  <si>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</si>
  <si>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</si>
  <si>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</si>
  <si>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</si>
  <si>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</si>
  <si>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</si>
  <si>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</si>
  <si>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</si>
  <si>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</si>
  <si>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</si>
  <si>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</si>
  <si>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</si>
  <si>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</si>
  <si>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</si>
  <si>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</si>
  <si>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</si>
  <si>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</si>
  <si>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</si>
  <si>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</si>
  <si>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</si>
  <si>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</si>
  <si>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</si>
  <si>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</si>
  <si>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</si>
  <si>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</si>
  <si>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</si>
  <si>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</si>
  <si>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</si>
  <si>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</si>
  <si>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</si>
  <si>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</si>
  <si>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</si>
  <si>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</si>
  <si>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</si>
  <si>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</si>
  <si>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</si>
  <si>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</si>
  <si>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</si>
  <si>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</si>
  <si>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</si>
  <si>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</si>
  <si>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</si>
  <si>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</si>
  <si>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</si>
  <si>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</si>
  <si>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</si>
  <si>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</si>
  <si>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</si>
  <si>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</si>
  <si>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</si>
  <si>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</si>
  <si>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</si>
  <si>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</si>
  <si>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</si>
  <si>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</si>
  <si>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</si>
  <si>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</si>
  <si>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</si>
  <si>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</si>
  <si>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</si>
  <si>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</si>
  <si>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</si>
  <si>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</si>
  <si>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</si>
  <si>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</si>
  <si>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</si>
  <si>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</si>
  <si>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</si>
  <si>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</si>
  <si>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</si>
  <si>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</si>
  <si>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</si>
  <si>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</si>
  <si>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</si>
  <si>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</si>
  <si>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</si>
  <si>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</si>
  <si>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</si>
  <si>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</si>
  <si>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</si>
  <si>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</si>
  <si>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</si>
  <si>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</si>
  <si>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</si>
  <si>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</si>
  <si>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</si>
  <si>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</si>
  <si>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</si>
  <si>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</si>
  <si>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</si>
  <si>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</si>
  <si>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</si>
  <si>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</si>
  <si>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</si>
  <si>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</si>
  <si>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</si>
  <si>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</si>
  <si>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</si>
  <si>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</si>
  <si>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</si>
  <si>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</si>
  <si>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</si>
  <si>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</si>
  <si>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</si>
  <si>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</si>
  <si>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</si>
  <si>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</si>
  <si>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</si>
  <si>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</si>
  <si>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</si>
  <si>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</si>
  <si>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</si>
  <si>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</si>
  <si>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</si>
  <si>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</si>
  <si>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</si>
  <si>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</si>
  <si>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</si>
  <si>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</si>
  <si>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</si>
  <si>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</si>
  <si>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</si>
  <si>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</si>
  <si>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</si>
  <si>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</si>
  <si>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</si>
  <si>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</si>
  <si>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</si>
  <si>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</si>
  <si>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</si>
  <si>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</si>
  <si>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</si>
  <si>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</si>
  <si>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</si>
  <si>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</si>
  <si>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</si>
  <si>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</si>
  <si>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</si>
  <si>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</si>
  <si>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</si>
  <si>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</si>
  <si>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</si>
  <si>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</si>
  <si>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</si>
  <si>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</si>
  <si>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</si>
  <si>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</si>
  <si>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</si>
  <si>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</si>
  <si>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</si>
  <si>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</si>
  <si>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</si>
  <si>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</si>
  <si>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</si>
  <si>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</si>
  <si>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</si>
  <si>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</si>
  <si>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</si>
  <si>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</si>
  <si>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</si>
  <si>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</si>
  <si>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</si>
  <si>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</si>
  <si>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</si>
  <si>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</si>
  <si>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</si>
  <si>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</si>
  <si>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</si>
  <si>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</si>
  <si>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</si>
  <si>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</si>
  <si>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</si>
  <si>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</si>
  <si>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</si>
  <si>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</si>
  <si>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</si>
  <si>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</si>
  <si>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</si>
  <si>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</si>
  <si>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</si>
  <si>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</si>
  <si>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</si>
  <si>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</si>
  <si>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</si>
  <si>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</si>
  <si>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</si>
  <si>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</si>
  <si>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</si>
  <si>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</si>
  <si>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</si>
  <si>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</si>
  <si>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</si>
  <si>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</si>
  <si>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</si>
  <si>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</si>
  <si>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</si>
  <si>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</si>
  <si>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</si>
  <si>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</si>
  <si>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</si>
  <si>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</si>
  <si>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</si>
  <si>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</si>
  <si>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</si>
  <si>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</si>
  <si>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</si>
  <si>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</si>
  <si>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</si>
  <si>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</si>
  <si>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</si>
  <si>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</si>
  <si>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</si>
  <si>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</si>
  <si>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</si>
  <si>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</si>
  <si>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</si>
  <si>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</si>
  <si>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</si>
  <si>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</si>
  <si>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</si>
  <si>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</si>
  <si>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</si>
  <si>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</si>
  <si>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</si>
  <si>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</si>
  <si>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</si>
  <si>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</si>
  <si>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</si>
  <si>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</si>
  <si>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</si>
  <si>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</si>
  <si>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</si>
  <si>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</si>
  <si>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</si>
  <si>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</si>
  <si>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</si>
  <si>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</si>
  <si>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</si>
  <si>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</si>
  <si>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</si>
  <si>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</si>
  <si>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</si>
  <si>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</si>
  <si>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</si>
  <si>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</si>
  <si>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</si>
  <si>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</si>
  <si>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</si>
  <si>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</si>
  <si>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</si>
  <si>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</si>
  <si>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</si>
  <si>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</si>
  <si>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</si>
  <si>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</si>
  <si>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</si>
  <si>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</si>
  <si>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</si>
  <si>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</si>
  <si>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</si>
  <si>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</si>
  <si>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</si>
  <si>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</si>
  <si>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</si>
  <si>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</si>
  <si>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</si>
  <si>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</si>
  <si>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</si>
  <si>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</si>
  <si>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</si>
  <si>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</si>
  <si>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</si>
  <si>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</si>
  <si>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</si>
  <si>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</si>
  <si>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</si>
  <si>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</si>
  <si>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</si>
  <si>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</si>
  <si>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</si>
  <si>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</si>
  <si>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</si>
  <si>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</si>
  <si>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</si>
  <si>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</si>
  <si>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</si>
  <si>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</si>
  <si>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</si>
  <si>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</si>
  <si>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</si>
  <si>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</si>
  <si>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</si>
  <si>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</si>
  <si>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</si>
  <si>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</si>
  <si>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</si>
  <si>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</si>
  <si>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</si>
  <si>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</si>
  <si>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</si>
  <si>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</si>
  <si>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</si>
  <si>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</si>
  <si>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</si>
  <si>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</si>
  <si>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</si>
  <si>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</si>
  <si>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</si>
  <si>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</si>
  <si>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</si>
  <si>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</si>
  <si>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</si>
  <si>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</si>
  <si>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</si>
  <si>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</si>
  <si>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</si>
  <si>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</si>
  <si>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</si>
  <si>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</si>
  <si>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</si>
  <si>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</si>
  <si>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</si>
  <si>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</si>
  <si>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</si>
  <si>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</si>
  <si>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</si>
  <si>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</si>
  <si>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</si>
  <si>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</si>
  <si>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</si>
  <si>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</si>
  <si>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</si>
  <si>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</si>
  <si>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</si>
  <si>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</si>
  <si>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</si>
  <si>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</si>
  <si>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</si>
  <si>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</si>
  <si>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</si>
  <si>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</si>
  <si>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</si>
  <si>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</si>
  <si>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</si>
  <si>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</si>
  <si>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</si>
  <si>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</si>
  <si>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</si>
  <si>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</si>
  <si>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</si>
  <si>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</si>
  <si>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</si>
  <si>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</si>
  <si>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</si>
  <si>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</si>
  <si>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</si>
  <si>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</si>
  <si>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</si>
  <si>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</si>
  <si>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</si>
  <si>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</si>
  <si>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</si>
  <si>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</si>
  <si>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</si>
  <si>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</si>
  <si>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</si>
  <si>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</si>
  <si>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</si>
  <si>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</si>
  <si>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</si>
  <si>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</si>
  <si>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</si>
  <si>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</si>
  <si>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</si>
  <si>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</si>
  <si>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</si>
  <si>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</si>
  <si>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</si>
  <si>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</si>
  <si>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</si>
  <si>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</si>
  <si>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</si>
  <si>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</si>
  <si>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</si>
  <si>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</si>
  <si>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</si>
  <si>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</si>
  <si>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</si>
  <si>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</si>
  <si>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</si>
  <si>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</si>
  <si>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</si>
  <si>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</si>
  <si>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</si>
  <si>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</si>
  <si>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</si>
  <si>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</si>
  <si>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</si>
  <si>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</si>
  <si>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</si>
  <si>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</si>
  <si>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</si>
  <si>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</si>
  <si>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</si>
  <si>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</si>
  <si>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</si>
  <si>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</si>
  <si>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</si>
  <si>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</si>
  <si>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</si>
  <si>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</si>
  <si>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</si>
  <si>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</si>
  <si>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</si>
  <si>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</si>
  <si>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</si>
  <si>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</si>
  <si>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</si>
  <si>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</si>
  <si>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</si>
  <si>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</si>
  <si>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</si>
  <si>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</si>
  <si>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</si>
  <si>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</si>
  <si>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</si>
  <si>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</si>
  <si>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</si>
  <si>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</si>
  <si>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</si>
  <si>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</si>
  <si>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</si>
  <si>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</si>
  <si>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</si>
  <si>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</si>
  <si>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</si>
  <si>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</si>
  <si>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</si>
  <si>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</si>
  <si>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</si>
  <si>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</si>
  <si>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</si>
  <si>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</si>
  <si>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</si>
  <si>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</si>
  <si>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</si>
  <si>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</si>
  <si>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</si>
  <si>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</si>
  <si>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</si>
  <si>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</si>
  <si>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</si>
  <si>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</si>
  <si>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</si>
  <si>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</si>
  <si>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</si>
  <si>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</si>
  <si>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</si>
  <si>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</si>
  <si>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</si>
  <si>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</si>
  <si>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</si>
  <si>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</si>
  <si>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</si>
  <si>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</si>
  <si>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</si>
  <si>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</si>
  <si>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</si>
  <si>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</si>
  <si>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</si>
  <si>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</si>
  <si>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</si>
  <si>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</si>
  <si>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</si>
  <si>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</si>
  <si>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</si>
  <si>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</si>
  <si>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</si>
  <si>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</si>
  <si>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</si>
  <si>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</si>
  <si>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</si>
  <si>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</si>
  <si>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</si>
  <si>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</si>
  <si>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</si>
  <si>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</si>
  <si>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</si>
  <si>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</si>
  <si>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</si>
  <si>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</si>
  <si>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</si>
  <si>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</si>
  <si>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</si>
  <si>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</si>
  <si>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</si>
  <si>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</si>
  <si>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</si>
  <si>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</si>
  <si>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</si>
  <si>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</si>
  <si>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</si>
  <si>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</si>
  <si>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</si>
  <si>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</si>
  <si>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</si>
  <si>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</si>
  <si>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</si>
  <si>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</si>
  <si>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</si>
  <si>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</si>
  <si>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</si>
  <si>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</si>
  <si>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</si>
  <si>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</si>
  <si>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</si>
  <si>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</si>
  <si>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</si>
  <si>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</si>
  <si>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</si>
  <si>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</si>
  <si>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</si>
  <si>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</si>
  <si>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</si>
  <si>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</si>
  <si>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</si>
  <si>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</si>
  <si>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</si>
  <si>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</si>
  <si>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</si>
  <si>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</si>
  <si>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</si>
  <si>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</si>
  <si>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</si>
  <si>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</si>
  <si>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</si>
  <si>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</si>
  <si>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</si>
  <si>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</si>
  <si>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</si>
  <si>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</si>
  <si>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</si>
  <si>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</si>
  <si>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</si>
  <si>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</si>
  <si>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</si>
  <si>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</si>
  <si>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</si>
  <si>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</si>
  <si>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</si>
  <si>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</si>
  <si>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</si>
  <si>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</si>
  <si>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</si>
  <si>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</si>
  <si>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</si>
  <si>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</si>
  <si>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</si>
  <si>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</si>
  <si>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</si>
  <si>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</si>
  <si>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</si>
  <si>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</si>
  <si>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</si>
  <si>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</si>
  <si>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</si>
  <si>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</si>
  <si>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</si>
  <si>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</si>
  <si>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</si>
  <si>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</si>
  <si>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</si>
  <si>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</si>
  <si>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</si>
  <si>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</si>
  <si>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</si>
  <si>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</si>
  <si>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</si>
  <si>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</si>
  <si>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</si>
  <si>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</si>
  <si>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</si>
  <si>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</si>
  <si>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</si>
  <si>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</si>
  <si>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</si>
  <si>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</si>
  <si>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</si>
  <si>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</si>
  <si>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</si>
  <si>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</si>
  <si>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</si>
  <si>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</si>
  <si>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</si>
  <si>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</si>
  <si>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</si>
  <si>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</si>
  <si>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</si>
  <si>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</si>
  <si>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</si>
  <si>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</si>
  <si>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</si>
  <si>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</si>
  <si>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</si>
  <si>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</si>
  <si>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</si>
  <si>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</si>
  <si>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</si>
  <si>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</si>
  <si>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</si>
  <si>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</si>
  <si>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</si>
  <si>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</si>
  <si>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</si>
  <si>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</si>
  <si>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</si>
  <si>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</si>
  <si>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</si>
  <si>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</si>
  <si>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</si>
  <si>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</si>
  <si>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</si>
  <si>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</si>
  <si>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</si>
  <si>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</si>
  <si>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</si>
  <si>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</si>
  <si>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</si>
  <si>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</si>
  <si>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</si>
  <si>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</si>
  <si>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</si>
  <si>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</si>
  <si>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</si>
  <si>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</si>
  <si>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</si>
  <si>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</si>
  <si>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</si>
  <si>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</si>
  <si>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</si>
  <si>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</si>
  <si>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</si>
  <si>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</si>
  <si>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</si>
  <si>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</si>
  <si>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</si>
  <si>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</si>
  <si>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</si>
  <si>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</si>
  <si>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</si>
  <si>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</si>
  <si>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</si>
  <si>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</si>
  <si>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</si>
  <si>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</si>
  <si>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</si>
  <si>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</si>
  <si>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</si>
  <si>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</si>
  <si>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</si>
  <si>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</si>
  <si>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</si>
  <si>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</si>
  <si>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</si>
  <si>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</si>
  <si>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</si>
  <si>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</si>
  <si>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</si>
  <si>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</si>
  <si>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</si>
  <si>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</si>
  <si>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</si>
  <si>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</si>
  <si>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</si>
  <si>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</si>
  <si>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</si>
  <si>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</si>
  <si>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</si>
  <si>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</si>
  <si>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</si>
  <si>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</si>
  <si>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</si>
  <si>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</si>
  <si>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</si>
  <si>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</si>
  <si>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</si>
  <si>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</si>
  <si>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</si>
  <si>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</si>
  <si>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</si>
  <si>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</si>
  <si>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</si>
  <si>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</si>
  <si>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</si>
  <si>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</si>
  <si>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</si>
  <si>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</si>
  <si>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</si>
  <si>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</si>
  <si>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</si>
  <si>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</si>
  <si>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</si>
  <si>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</si>
  <si>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</si>
  <si>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</si>
  <si>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</si>
  <si>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</si>
  <si>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</si>
  <si>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</si>
  <si>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</si>
  <si>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</si>
  <si>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</si>
  <si>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</si>
  <si>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</si>
  <si>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</si>
  <si>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</si>
  <si>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</si>
  <si>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</si>
  <si>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</si>
  <si>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</si>
  <si>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</si>
  <si>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</si>
  <si>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</si>
  <si>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</si>
  <si>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</si>
  <si>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</si>
  <si>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</si>
  <si>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</si>
  <si>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</si>
  <si>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</si>
  <si>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</si>
  <si>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</si>
  <si>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</si>
  <si>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</si>
  <si>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</si>
  <si>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</si>
  <si>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</si>
  <si>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</si>
  <si>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</si>
  <si>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</si>
  <si>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</si>
  <si>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</si>
  <si>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</si>
  <si>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</si>
  <si>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</si>
  <si>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</si>
  <si>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</si>
  <si>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</si>
  <si>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</si>
  <si>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</si>
  <si>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</si>
  <si>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</si>
  <si>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</si>
  <si>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</si>
  <si>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</si>
  <si>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</si>
  <si>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</si>
  <si>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</si>
  <si>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</si>
  <si>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</si>
  <si>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</si>
  <si>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</si>
  <si>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</si>
  <si>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</si>
  <si>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</si>
  <si>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</si>
  <si>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</si>
  <si>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</si>
  <si>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</si>
  <si>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</si>
  <si>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</si>
  <si>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</si>
  <si>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</si>
  <si>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</si>
  <si>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</si>
  <si>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</si>
  <si>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</si>
  <si>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</si>
  <si>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</si>
  <si>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</si>
  <si>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</si>
  <si>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</si>
  <si>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</si>
  <si>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</si>
  <si>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</si>
  <si>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</si>
  <si>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</si>
  <si>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</si>
  <si>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</si>
  <si>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</si>
  <si>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</si>
  <si>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</si>
  <si>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</si>
  <si>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</si>
  <si>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</si>
  <si>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</si>
  <si>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</si>
  <si>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</si>
  <si>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</si>
  <si>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</si>
  <si>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</si>
  <si>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</si>
  <si>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</si>
  <si>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</si>
  <si>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</si>
  <si>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</si>
  <si>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</si>
  <si>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</si>
  <si>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</si>
  <si>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</si>
  <si>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</si>
  <si>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</si>
  <si>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</si>
  <si>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</si>
  <si>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</si>
  <si>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</si>
  <si>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</si>
  <si>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</si>
  <si>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</si>
  <si>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</si>
  <si>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</si>
  <si>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</si>
  <si>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</si>
  <si>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</si>
  <si>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</si>
  <si>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</si>
  <si>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</si>
  <si>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</si>
  <si>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</si>
  <si>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</si>
  <si>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</si>
  <si>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</si>
  <si>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</si>
  <si>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</si>
  <si>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</si>
  <si>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</si>
  <si>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</si>
  <si>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</si>
  <si>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</si>
  <si>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</si>
  <si>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</si>
  <si>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</si>
  <si>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</si>
  <si>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</si>
  <si>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</si>
  <si>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</si>
  <si>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</si>
  <si>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</si>
  <si>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</si>
  <si>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</si>
  <si>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</si>
  <si>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</si>
  <si>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</si>
  <si>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</si>
  <si>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</si>
  <si>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</si>
  <si>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</si>
  <si>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</si>
  <si>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</si>
  <si>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</si>
  <si>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</si>
  <si>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</si>
  <si>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</si>
  <si>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</si>
  <si>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</si>
  <si>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</si>
  <si>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</si>
  <si>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</si>
  <si>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</si>
  <si>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</si>
  <si>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</si>
  <si>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</si>
  <si>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</si>
  <si>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</si>
  <si>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</si>
  <si>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</si>
  <si>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</si>
  <si>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</si>
  <si>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</si>
  <si>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</si>
  <si>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</si>
  <si>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</si>
  <si>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</si>
  <si>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</si>
  <si>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</si>
  <si>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</si>
  <si>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</si>
  <si>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</si>
  <si>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</si>
  <si>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</si>
  <si>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</si>
  <si>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</si>
  <si>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</si>
  <si>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</si>
  <si>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</si>
  <si>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</si>
  <si>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</si>
  <si>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</si>
  <si>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</si>
  <si>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</si>
  <si>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</si>
  <si>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</si>
  <si>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</si>
  <si>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</si>
  <si>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</si>
  <si>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</si>
  <si>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</si>
  <si>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</si>
  <si>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</si>
  <si>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</si>
  <si>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</si>
  <si>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</si>
  <si>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</si>
  <si>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</si>
  <si>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</si>
  <si>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</si>
  <si>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</si>
  <si>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</si>
  <si>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</si>
  <si>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</si>
  <si>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</si>
  <si>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</si>
  <si>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</si>
  <si>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</si>
  <si>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</si>
  <si>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</si>
  <si>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</si>
  <si>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</si>
  <si>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</si>
  <si>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</si>
  <si>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</si>
  <si>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</si>
  <si>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</si>
  <si>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</si>
  <si>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</si>
  <si>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</si>
  <si>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</si>
  <si>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</si>
  <si>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</si>
  <si>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</si>
  <si>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</si>
  <si>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</si>
  <si>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</si>
  <si>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</si>
  <si>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</si>
  <si>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</si>
  <si>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</si>
  <si>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</si>
  <si>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</si>
  <si>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</si>
  <si>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</si>
  <si>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</si>
  <si>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</si>
  <si>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</si>
  <si>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</si>
  <si>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</si>
  <si>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</si>
  <si>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</si>
  <si>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</si>
  <si>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</si>
  <si>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</si>
  <si>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</si>
  <si>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</si>
  <si>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</si>
  <si>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</si>
  <si>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</si>
  <si>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</si>
  <si>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</si>
  <si>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</si>
  <si>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</si>
  <si>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</si>
  <si>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</si>
  <si>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</si>
  <si>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</si>
  <si>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</si>
  <si>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</si>
  <si>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</si>
  <si>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</si>
  <si>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</si>
  <si>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</si>
  <si>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</si>
  <si>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</si>
  <si>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</si>
  <si>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</si>
  <si>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</si>
  <si>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</si>
  <si>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</si>
  <si>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</si>
  <si>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</si>
  <si>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</si>
  <si>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</si>
  <si>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</si>
  <si>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</si>
  <si>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</si>
  <si>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</si>
  <si>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</si>
  <si>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</si>
  <si>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</si>
  <si>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</si>
  <si>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</si>
  <si>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</si>
  <si>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</si>
  <si>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</si>
  <si>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</si>
  <si>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</si>
  <si>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</si>
  <si>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</si>
  <si>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</si>
  <si>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</si>
  <si>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</si>
  <si>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</si>
  <si>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</si>
  <si>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</si>
  <si>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</si>
  <si>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</si>
  <si>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</si>
  <si>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</si>
  <si>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</si>
  <si>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</si>
  <si>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</si>
  <si>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</si>
  <si>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</si>
  <si>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</si>
  <si>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</si>
  <si>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</si>
  <si>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</si>
  <si>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</si>
  <si>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</si>
  <si>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</si>
  <si>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</si>
  <si>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</si>
  <si>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</si>
  <si>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</si>
  <si>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</si>
  <si>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</si>
  <si>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</si>
  <si>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</si>
  <si>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</si>
  <si>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</si>
  <si>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</si>
  <si>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</si>
  <si>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</si>
  <si>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</si>
  <si>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</si>
  <si>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</si>
  <si>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</si>
  <si>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</si>
  <si>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</si>
  <si>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</si>
  <si>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</si>
  <si>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</si>
  <si>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</si>
  <si>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</si>
  <si>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</si>
  <si>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</si>
  <si>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</si>
  <si>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</si>
  <si>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</si>
  <si>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</si>
  <si>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</si>
  <si>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</si>
  <si>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</si>
  <si>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</si>
  <si>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</si>
  <si>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</si>
  <si>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</si>
  <si>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</si>
  <si>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</si>
  <si>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</si>
  <si>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</si>
  <si>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</si>
  <si>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</si>
  <si>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</si>
  <si>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</si>
  <si>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</si>
  <si>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</si>
  <si>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</si>
  <si>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</si>
  <si>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</si>
  <si>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</si>
  <si>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</si>
  <si>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</si>
  <si>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</si>
  <si>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</si>
  <si>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</si>
  <si>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</si>
  <si>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</si>
  <si>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</si>
  <si>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</si>
  <si>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</si>
  <si>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</si>
  <si>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</si>
  <si>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</si>
  <si>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</si>
  <si>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</si>
  <si>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</si>
  <si>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</si>
  <si>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</si>
  <si>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</si>
  <si>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</si>
  <si>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</si>
  <si>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</si>
  <si>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</si>
  <si>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</si>
  <si>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</si>
  <si>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</si>
  <si>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</si>
  <si>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</si>
  <si>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</si>
  <si>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</si>
  <si>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</si>
  <si>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</si>
  <si>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</si>
  <si>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</si>
  <si>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</si>
  <si>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</si>
  <si>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</si>
  <si>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</si>
  <si>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</si>
  <si>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</si>
  <si>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</si>
  <si>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</si>
  <si>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</si>
  <si>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</si>
  <si>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</si>
  <si>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</si>
  <si>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</si>
  <si>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</si>
  <si>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</si>
  <si>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</si>
  <si>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</si>
  <si>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</si>
  <si>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</si>
  <si>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</si>
  <si>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</si>
  <si>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</si>
  <si>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</si>
  <si>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</si>
  <si>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</si>
  <si>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</si>
  <si>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</si>
  <si>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</si>
  <si>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</si>
  <si>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</si>
  <si>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</si>
  <si>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</si>
  <si>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</si>
  <si>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</si>
  <si>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</si>
  <si>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</si>
  <si>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</si>
  <si>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</si>
  <si>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</si>
  <si>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</si>
  <si>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</si>
  <si>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</si>
  <si>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</si>
  <si>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</si>
  <si>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</si>
  <si>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</si>
  <si>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</si>
  <si>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</si>
  <si>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</si>
  <si>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</si>
  <si>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</si>
  <si>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</si>
  <si>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</si>
  <si>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</si>
  <si>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</si>
  <si>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</si>
  <si>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</si>
  <si>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</si>
  <si>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</si>
  <si>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</si>
  <si>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</si>
  <si>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</si>
  <si>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</si>
  <si>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</si>
  <si>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</si>
  <si>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</si>
  <si>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</si>
  <si>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</si>
  <si>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</si>
  <si>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</si>
  <si>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</si>
  <si>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</si>
  <si>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</si>
  <si>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</si>
  <si>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</si>
  <si>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</si>
  <si>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</si>
  <si>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</si>
  <si>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</si>
  <si>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</si>
  <si>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</si>
  <si>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</si>
  <si>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</si>
  <si>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</si>
  <si>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</si>
  <si>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</si>
  <si>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</si>
  <si>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</si>
  <si>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</si>
  <si>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</si>
  <si>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</si>
  <si>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</si>
  <si>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</si>
  <si>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</si>
  <si>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</si>
  <si>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</si>
  <si>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</si>
  <si>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</si>
  <si>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</si>
  <si>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</si>
  <si>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</si>
  <si>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</si>
  <si>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</si>
  <si>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</si>
  <si>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</si>
  <si>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</si>
  <si>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</si>
  <si>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</si>
  <si>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</si>
  <si>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</si>
  <si>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</si>
  <si>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</si>
  <si>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</si>
  <si>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</si>
  <si>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</si>
  <si>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</si>
  <si>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</si>
  <si>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</si>
  <si>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</si>
  <si>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</si>
  <si>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</si>
  <si>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</si>
  <si>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</si>
  <si>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</si>
  <si>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</si>
  <si>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</si>
  <si>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</si>
  <si>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</si>
  <si>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</si>
  <si>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</si>
  <si>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</si>
  <si>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</si>
  <si>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</si>
  <si>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</si>
  <si>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</si>
  <si>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</si>
  <si>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</si>
  <si>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</si>
  <si>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</si>
  <si>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</si>
  <si>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</si>
  <si>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</si>
  <si>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</si>
  <si>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</si>
  <si>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</si>
  <si>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</si>
  <si>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</si>
  <si>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</si>
  <si>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</si>
  <si>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</si>
  <si>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</si>
  <si>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</si>
  <si>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</si>
  <si>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</si>
  <si>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</si>
  <si>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</si>
  <si>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</si>
  <si>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</si>
  <si>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</si>
  <si>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</si>
  <si>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</si>
  <si>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</si>
  <si>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</si>
  <si>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</si>
  <si>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</si>
  <si>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</si>
  <si>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</si>
  <si>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</si>
  <si>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</si>
  <si>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</si>
  <si>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</si>
  <si>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</si>
  <si>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</si>
  <si>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</si>
  <si>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</si>
  <si>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</si>
  <si>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</si>
  <si>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</si>
  <si>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</si>
  <si>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</si>
  <si>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</si>
  <si>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</si>
  <si>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</si>
  <si>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</si>
  <si>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</si>
  <si>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</si>
  <si>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</si>
  <si>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</si>
  <si>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</si>
  <si>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</si>
  <si>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</si>
  <si>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</si>
  <si>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</si>
  <si>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</si>
  <si>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</si>
  <si>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</si>
  <si>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</si>
  <si>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</si>
  <si>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</si>
  <si>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</si>
  <si>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</si>
  <si>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</si>
  <si>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</si>
  <si>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</si>
  <si>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</si>
  <si>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</si>
  <si>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</si>
  <si>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</si>
  <si>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</si>
  <si>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</si>
  <si>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</si>
  <si>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</si>
  <si>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</si>
  <si>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</si>
  <si>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</si>
  <si>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</si>
  <si>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</si>
  <si>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</si>
  <si>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</si>
  <si>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</si>
  <si>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</si>
  <si>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</si>
  <si>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</si>
  <si>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</si>
  <si>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</si>
  <si>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</si>
  <si>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</si>
  <si>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</si>
  <si>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</si>
  <si>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</si>
  <si>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</si>
  <si>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</si>
  <si>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</si>
  <si>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</si>
  <si>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</si>
  <si>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</si>
  <si>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</si>
  <si>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</si>
  <si>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</si>
  <si>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</si>
  <si>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</si>
  <si>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</si>
  <si>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</si>
  <si>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</si>
  <si>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</si>
  <si>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</si>
  <si>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</si>
  <si>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</si>
  <si>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</si>
  <si>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</si>
  <si>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</si>
  <si>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</si>
  <si>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</si>
  <si>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</si>
  <si>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</si>
  <si>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</si>
  <si>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</si>
  <si>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</si>
  <si>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</si>
  <si>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</si>
  <si>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</si>
  <si>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</si>
  <si>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</si>
  <si>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</si>
  <si>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</si>
  <si>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</si>
  <si>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</si>
  <si>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</si>
  <si>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</si>
  <si>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</si>
  <si>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</si>
  <si>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</si>
  <si>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</si>
  <si>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</si>
  <si>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</si>
  <si>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</si>
  <si>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</si>
  <si>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</si>
  <si>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</si>
  <si>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</si>
  <si>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</si>
  <si>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</si>
  <si>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</si>
  <si>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</si>
  <si>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</si>
  <si>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</si>
  <si>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</si>
  <si>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</si>
  <si>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</si>
  <si>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</si>
  <si>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</si>
  <si>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</si>
  <si>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</si>
  <si>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</si>
  <si>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</si>
  <si>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</si>
  <si>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</si>
  <si>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</si>
  <si>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</si>
  <si>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</si>
  <si>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</si>
  <si>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</si>
  <si>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</si>
  <si>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</si>
  <si>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</si>
  <si>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</si>
  <si>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</si>
  <si>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</si>
  <si>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</si>
  <si>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</si>
  <si>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</si>
  <si>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</si>
  <si>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</si>
  <si>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</si>
  <si>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</si>
  <si>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</si>
  <si>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</si>
  <si>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</si>
  <si>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</si>
  <si>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</si>
  <si>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</si>
  <si>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</si>
  <si>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</si>
  <si>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</si>
  <si>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</si>
  <si>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</si>
  <si>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</si>
  <si>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</si>
  <si>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</si>
  <si>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</si>
  <si>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</si>
  <si>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</si>
  <si>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</si>
  <si>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</si>
  <si>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</si>
  <si>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</si>
  <si>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</si>
  <si>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</si>
  <si>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</si>
  <si>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</si>
  <si>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</si>
  <si>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</si>
  <si>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</si>
  <si>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</si>
  <si>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</si>
  <si>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</si>
  <si>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</si>
  <si>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</si>
  <si>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</si>
  <si>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</si>
  <si>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</si>
  <si>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</si>
  <si>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</si>
  <si>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</si>
  <si>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</si>
  <si>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</si>
  <si>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</si>
  <si>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</si>
  <si>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</si>
  <si>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</si>
  <si>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</si>
  <si>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</si>
  <si>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</si>
  <si>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</si>
  <si>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</si>
  <si>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</si>
  <si>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</si>
  <si>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</si>
  <si>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</si>
  <si>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</si>
  <si>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</si>
  <si>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</si>
  <si>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</si>
  <si>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</si>
  <si>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</si>
  <si>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</si>
  <si>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</si>
  <si>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</si>
  <si>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</si>
  <si>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</si>
  <si>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</si>
  <si>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</si>
  <si>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</si>
  <si>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</si>
  <si>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</si>
  <si>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</si>
  <si>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</si>
  <si>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</si>
  <si>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</si>
  <si>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</si>
  <si>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</si>
  <si>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</si>
  <si>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</si>
  <si>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</si>
  <si>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</si>
  <si>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</si>
  <si>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</si>
  <si>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</si>
  <si>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</si>
  <si>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</si>
  <si>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</si>
  <si>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</si>
  <si>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</si>
  <si>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</si>
  <si>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</si>
  <si>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</si>
  <si>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</si>
  <si>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</si>
  <si>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</si>
  <si>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</si>
  <si>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</si>
  <si>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</si>
  <si>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</si>
  <si>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</si>
  <si>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</si>
  <si>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</si>
  <si>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</si>
  <si>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</si>
  <si>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</si>
  <si>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</si>
  <si>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</si>
  <si>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</si>
  <si>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</si>
  <si>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</si>
  <si>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</si>
  <si>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</si>
  <si>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</si>
  <si>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</si>
  <si>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</si>
  <si>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</si>
  <si>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</si>
  <si>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</si>
  <si>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</si>
  <si>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</si>
  <si>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</si>
  <si>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</si>
  <si>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</si>
  <si>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</si>
  <si>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</si>
  <si>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</si>
  <si>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</si>
  <si>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</si>
  <si>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</si>
  <si>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</si>
  <si>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</si>
  <si>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</si>
  <si>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</si>
  <si>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</si>
  <si>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</si>
  <si>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</si>
  <si>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</si>
  <si>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</si>
  <si>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</si>
  <si>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</si>
  <si>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</si>
  <si>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</si>
  <si>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</si>
  <si>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</si>
  <si>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</si>
  <si>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</si>
  <si>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</si>
  <si>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</si>
  <si>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</si>
  <si>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</si>
  <si>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</si>
  <si>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</si>
  <si>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</si>
  <si>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</si>
  <si>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</si>
  <si>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</si>
  <si>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</si>
  <si>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</si>
  <si>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</si>
  <si>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</si>
  <si>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</si>
  <si>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</si>
  <si>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</si>
  <si>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</si>
  <si>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</si>
  <si>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</si>
  <si>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</si>
  <si>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</si>
  <si>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</si>
  <si>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</si>
  <si>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</si>
  <si>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</si>
  <si>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</si>
  <si>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</si>
  <si>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</si>
  <si>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</si>
  <si>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</si>
  <si>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</si>
  <si>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</si>
  <si>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</si>
  <si>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</si>
  <si>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</si>
  <si>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</si>
  <si>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</si>
  <si>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</si>
  <si>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</si>
  <si>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</si>
  <si>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</si>
  <si>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</si>
  <si>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</si>
  <si>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</si>
  <si>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</si>
  <si>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</si>
  <si>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</si>
  <si>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</si>
  <si>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</si>
  <si>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</si>
  <si>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</si>
  <si>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</si>
  <si>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</si>
  <si>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</si>
  <si>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</si>
  <si>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</si>
  <si>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</si>
  <si>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</si>
  <si>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</si>
  <si>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</si>
  <si>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</si>
  <si>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</si>
  <si>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</si>
  <si>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</si>
  <si>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</si>
  <si>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</si>
  <si>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</si>
  <si>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</si>
  <si>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</si>
  <si>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</si>
  <si>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</si>
  <si>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</si>
  <si>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</si>
  <si>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</si>
  <si>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</si>
  <si>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</si>
  <si>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</si>
  <si>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</si>
  <si>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</si>
  <si>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</si>
  <si>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</si>
  <si>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</si>
  <si>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</si>
  <si>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</si>
  <si>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</si>
  <si>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</si>
  <si>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</si>
  <si>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</si>
  <si>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</si>
  <si>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</si>
  <si>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</si>
  <si>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</si>
  <si>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</si>
  <si>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</si>
  <si>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</si>
  <si>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</si>
  <si>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</si>
  <si>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</si>
  <si>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</si>
  <si>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</si>
  <si>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</si>
  <si>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</si>
  <si>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</si>
  <si>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</si>
  <si>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</si>
  <si>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</si>
  <si>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</si>
  <si>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</si>
  <si>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</si>
  <si>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</si>
  <si>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</si>
  <si>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</si>
  <si>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</si>
  <si>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</si>
  <si>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</si>
  <si>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</si>
  <si>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</si>
  <si>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</si>
  <si>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</si>
  <si>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</si>
  <si>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</si>
  <si>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</si>
  <si>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</si>
  <si>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</si>
  <si>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</si>
  <si>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</si>
  <si>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</si>
  <si>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</si>
  <si>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</si>
  <si>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</si>
  <si>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</si>
  <si>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</si>
  <si>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</si>
  <si>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</si>
  <si>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</si>
  <si>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</si>
  <si>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</si>
  <si>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</si>
  <si>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</si>
  <si>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</si>
  <si>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</si>
  <si>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</si>
  <si>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</si>
  <si>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</si>
  <si>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</si>
  <si>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</si>
  <si>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</si>
  <si>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</si>
  <si>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</si>
  <si>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</si>
  <si>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</si>
  <si>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</si>
  <si>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</si>
  <si>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</si>
  <si>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</si>
  <si>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</si>
  <si>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</si>
  <si>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</si>
  <si>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</si>
  <si>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</si>
  <si>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</si>
  <si>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</si>
  <si>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</si>
  <si>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</si>
  <si>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</si>
  <si>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</si>
  <si>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</si>
  <si>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</si>
  <si>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</si>
  <si>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</si>
  <si>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</si>
  <si>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</si>
  <si>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</si>
  <si>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</si>
  <si>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</si>
  <si>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</si>
  <si>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</si>
  <si>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</si>
  <si>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</si>
  <si>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</si>
  <si>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</si>
  <si>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</si>
  <si>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</si>
  <si>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</si>
  <si>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</si>
  <si>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</si>
  <si>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</si>
  <si>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</si>
  <si>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</si>
  <si>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</si>
  <si>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</si>
  <si>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</si>
  <si>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</si>
  <si>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</si>
  <si>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</si>
  <si>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</si>
  <si>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</si>
  <si>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</si>
  <si>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</si>
  <si>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</si>
  <si>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</si>
  <si>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</si>
  <si>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</si>
  <si>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</si>
  <si>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</si>
  <si>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</si>
  <si>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</si>
  <si>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</si>
  <si>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</si>
  <si>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</si>
  <si>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</si>
  <si>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</si>
  <si>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</si>
  <si>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</si>
  <si>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</si>
  <si>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</si>
  <si>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</si>
  <si>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</si>
  <si>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</si>
  <si>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</si>
  <si>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</si>
  <si>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</si>
  <si>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</si>
  <si>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</si>
  <si>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</si>
  <si>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</si>
  <si>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</si>
  <si>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</si>
  <si>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</si>
  <si>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</si>
  <si>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</si>
  <si>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</si>
  <si>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</si>
  <si>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</si>
  <si>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</si>
  <si>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</si>
  <si>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</si>
  <si>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</si>
  <si>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</si>
  <si>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</si>
  <si>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</si>
  <si>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</si>
  <si>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</si>
  <si>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</si>
  <si>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</si>
  <si>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</si>
  <si>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</si>
  <si>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</si>
  <si>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</si>
  <si>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</si>
  <si>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</si>
  <si>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</si>
  <si>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</si>
  <si>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</si>
  <si>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</si>
  <si>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</si>
  <si>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</si>
  <si>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</si>
  <si>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</si>
  <si>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</si>
  <si>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</si>
  <si>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</si>
  <si>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</si>
  <si>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</si>
  <si>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</si>
  <si>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</si>
  <si>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</si>
  <si>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</si>
  <si>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</si>
  <si>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</si>
  <si>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</si>
  <si>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</si>
  <si>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</si>
  <si>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</si>
  <si>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</si>
  <si>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</si>
  <si>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</si>
  <si>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</si>
  <si>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</si>
  <si>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</si>
  <si>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</si>
  <si>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</si>
  <si>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</si>
  <si>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</si>
  <si>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</si>
  <si>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</si>
  <si>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</si>
  <si>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</si>
  <si>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</si>
  <si>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</si>
  <si>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</si>
  <si>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</si>
  <si>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</si>
  <si>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</si>
  <si>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</si>
  <si>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</si>
  <si>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</si>
  <si>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</si>
  <si>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</si>
  <si>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</si>
  <si>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</si>
  <si>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</si>
  <si>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</si>
  <si>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</si>
  <si>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</si>
  <si>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</si>
  <si>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</si>
  <si>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</si>
  <si>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</si>
  <si>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</si>
  <si>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</si>
  <si>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</si>
  <si>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</si>
  <si>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</si>
  <si>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</si>
  <si>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</si>
  <si>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</si>
  <si>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</si>
  <si>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</si>
  <si>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</si>
  <si>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</si>
  <si>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</si>
  <si>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</si>
  <si>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</si>
  <si>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</si>
  <si>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</si>
  <si>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</si>
  <si>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</si>
  <si>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</si>
  <si>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</si>
  <si>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</si>
  <si>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</si>
  <si>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</si>
  <si>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</si>
  <si>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</si>
  <si>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</si>
  <si>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</si>
  <si>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</si>
  <si>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</si>
  <si>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</si>
  <si>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</si>
  <si>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</si>
  <si>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</si>
  <si>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</si>
  <si>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</si>
  <si>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</si>
  <si>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</si>
  <si>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</si>
  <si>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</si>
  <si>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</si>
  <si>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</si>
  <si>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</si>
  <si>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</si>
  <si>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</si>
  <si>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</si>
  <si>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</si>
  <si>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</si>
  <si>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</si>
  <si>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</si>
  <si>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</si>
  <si>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</si>
  <si>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</si>
  <si>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</si>
  <si>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</si>
  <si>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</si>
  <si>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</si>
  <si>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</si>
  <si>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</si>
  <si>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</si>
  <si>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</si>
  <si>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</si>
  <si>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</si>
  <si>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</si>
  <si>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</si>
  <si>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</si>
  <si>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</si>
  <si>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</si>
  <si>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</si>
  <si>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</si>
  <si>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</si>
  <si>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</si>
  <si>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</si>
  <si>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</si>
  <si>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</si>
  <si>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</si>
  <si>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</si>
  <si>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</si>
  <si>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</si>
  <si>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</si>
  <si>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</si>
  <si>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</si>
  <si>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</si>
  <si>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</si>
  <si>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</si>
  <si>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</si>
  <si>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</si>
  <si>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</si>
  <si>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</si>
  <si>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</si>
  <si>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</si>
  <si>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</si>
  <si>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</si>
  <si>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</si>
  <si>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</si>
  <si>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</si>
  <si>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</si>
  <si>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</si>
  <si>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</si>
  <si>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</si>
  <si>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</si>
  <si>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</si>
  <si>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</si>
  <si>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</si>
  <si>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</si>
  <si>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</si>
  <si>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</si>
  <si>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</si>
  <si>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</si>
  <si>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</si>
  <si>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</si>
  <si>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</si>
  <si>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</si>
  <si>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</si>
  <si>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</si>
  <si>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</si>
  <si>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</si>
  <si>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</si>
  <si>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</si>
  <si>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</si>
  <si>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</si>
  <si>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</si>
  <si>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</si>
  <si>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</si>
  <si>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</si>
  <si>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</si>
  <si>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</si>
  <si>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</si>
  <si>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</si>
  <si>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</si>
  <si>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</si>
  <si>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</si>
  <si>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</si>
  <si>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</si>
  <si>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</si>
  <si>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</si>
  <si>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</si>
  <si>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</si>
  <si>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</si>
  <si>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</si>
  <si>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</si>
  <si>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</si>
  <si>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</si>
  <si>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</si>
  <si>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</si>
  <si>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</si>
  <si>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</si>
  <si>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</si>
  <si>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</si>
  <si>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</si>
  <si>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</si>
  <si>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</si>
  <si>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</si>
  <si>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</si>
  <si>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</si>
  <si>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</si>
  <si>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</si>
  <si>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</si>
  <si>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</si>
  <si>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</si>
  <si>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</si>
  <si>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</si>
  <si>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</si>
  <si>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</si>
  <si>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</si>
  <si>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</si>
  <si>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</si>
  <si>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</si>
  <si>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</si>
  <si>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</si>
  <si>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</si>
  <si>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</si>
  <si>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</si>
  <si>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</si>
  <si>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</si>
  <si>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</si>
  <si>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</si>
  <si>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</si>
  <si>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</si>
  <si>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</si>
  <si>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</si>
  <si>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</si>
  <si>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</si>
  <si>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</si>
  <si>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</si>
  <si>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</si>
  <si>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</si>
  <si>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</si>
  <si>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</si>
  <si>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</si>
  <si>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</si>
  <si>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</si>
  <si>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</si>
  <si>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</si>
  <si>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</si>
  <si>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</si>
  <si>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</si>
  <si>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</si>
  <si>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</si>
  <si>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</si>
  <si>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</si>
  <si>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</si>
  <si>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</si>
  <si>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</si>
  <si>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</si>
  <si>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</si>
  <si>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</si>
  <si>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</si>
  <si>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</si>
  <si>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</si>
  <si>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</si>
  <si>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</si>
  <si>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</si>
  <si>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</si>
  <si>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</si>
  <si>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</si>
  <si>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</si>
  <si>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</si>
  <si>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</si>
  <si>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</si>
  <si>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</si>
  <si>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</si>
  <si>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</si>
  <si>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</si>
  <si>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</si>
  <si>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</si>
  <si>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</si>
  <si>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</si>
  <si>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</si>
  <si>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</si>
  <si>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</si>
  <si>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</si>
  <si>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</si>
  <si>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</si>
  <si>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</si>
  <si>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</si>
  <si>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</si>
  <si>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</si>
  <si>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</si>
  <si>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</si>
  <si>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</si>
  <si>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</si>
  <si>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</si>
  <si>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</si>
  <si>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</si>
  <si>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</si>
  <si>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</si>
  <si>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</si>
  <si>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</si>
  <si>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</si>
  <si>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</si>
  <si>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</si>
  <si>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</si>
  <si>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</si>
  <si>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</si>
  <si>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</si>
  <si>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</si>
  <si>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</si>
  <si>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</si>
  <si>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</si>
  <si>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</si>
  <si>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</si>
  <si>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</si>
  <si>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</si>
  <si>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</si>
  <si>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</si>
  <si>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</si>
  <si>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</si>
  <si>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</si>
  <si>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</si>
  <si>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</si>
  <si>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</si>
  <si>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</si>
  <si>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</si>
  <si>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</si>
  <si>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</si>
  <si>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</si>
  <si>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</si>
  <si>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</si>
  <si>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</si>
  <si>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</si>
  <si>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</si>
  <si>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</si>
  <si>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</si>
  <si>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</si>
  <si>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</si>
  <si>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</si>
  <si>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</si>
  <si>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</si>
  <si>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</si>
  <si>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</si>
  <si>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</si>
  <si>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</si>
  <si>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</si>
  <si>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</si>
  <si>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</si>
  <si>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</si>
  <si>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</si>
  <si>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</si>
  <si>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</si>
  <si>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</si>
  <si>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</si>
  <si>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</si>
  <si>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</si>
  <si>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</si>
  <si>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</si>
  <si>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</si>
  <si>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</si>
  <si>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</si>
  <si>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</si>
  <si>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</si>
  <si>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</si>
  <si>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</si>
  <si>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</si>
  <si>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</si>
  <si>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</si>
  <si>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</si>
  <si>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</si>
  <si>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</si>
  <si>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</si>
  <si>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</si>
  <si>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</si>
  <si>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</si>
  <si>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</si>
  <si>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</si>
  <si>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</si>
  <si>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</si>
  <si>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</si>
  <si>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</si>
  <si>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</si>
  <si>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</si>
  <si>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</si>
  <si>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</si>
  <si>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</si>
  <si>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</si>
  <si>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</si>
  <si>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</si>
  <si>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</si>
  <si>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</si>
  <si>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</si>
  <si>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</si>
  <si>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</si>
  <si>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</si>
  <si>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</si>
  <si>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</si>
  <si>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</si>
  <si>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</si>
  <si>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</si>
  <si>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</si>
  <si>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</si>
  <si>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</si>
  <si>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</si>
  <si>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</si>
  <si>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</si>
  <si>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</si>
  <si>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</si>
  <si>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</si>
  <si>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</si>
  <si>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</si>
  <si>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</si>
  <si>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</si>
  <si>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</si>
  <si>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</si>
  <si>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</si>
  <si>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</si>
  <si>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</si>
  <si>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</si>
  <si>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</si>
  <si>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</si>
  <si>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</si>
  <si>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</si>
  <si>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</si>
  <si>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</si>
  <si>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</si>
  <si>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</si>
  <si>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</si>
  <si>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</si>
  <si>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</si>
  <si>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</si>
  <si>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</si>
  <si>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</si>
  <si>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</si>
  <si>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</si>
  <si>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</si>
  <si>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</si>
  <si>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</si>
  <si>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</si>
  <si>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</si>
  <si>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</si>
  <si>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</si>
  <si>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</si>
  <si>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</si>
  <si>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</si>
  <si>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</si>
  <si>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</si>
  <si>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</si>
  <si>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</si>
  <si>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</si>
  <si>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</si>
  <si>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</si>
  <si>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</si>
  <si>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</si>
  <si>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</si>
  <si>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</si>
  <si>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</si>
  <si>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</si>
  <si>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</si>
  <si>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</si>
  <si>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</si>
  <si>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</si>
  <si>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</si>
  <si>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</si>
  <si>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</si>
  <si>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</si>
  <si>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</si>
  <si>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</si>
  <si>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</si>
  <si>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</si>
  <si>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</si>
  <si>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</si>
  <si>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</si>
  <si>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</si>
  <si>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</si>
  <si>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</si>
  <si>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</si>
  <si>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</si>
  <si>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</si>
  <si>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</si>
  <si>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</si>
  <si>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</si>
  <si>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</si>
  <si>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</si>
  <si>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</si>
  <si>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</si>
  <si>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</si>
  <si>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</si>
  <si>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</si>
  <si>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</si>
  <si>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</si>
  <si>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</si>
  <si>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</si>
  <si>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</si>
  <si>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</si>
  <si>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</si>
  <si>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</si>
  <si>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</si>
  <si>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</si>
  <si>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</si>
  <si>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</si>
  <si>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</si>
  <si>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</si>
  <si>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</si>
  <si>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</si>
  <si>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</si>
  <si>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</si>
  <si>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</si>
  <si>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</si>
  <si>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</si>
  <si>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</si>
  <si>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</si>
  <si>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</si>
  <si>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</si>
  <si>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</si>
  <si>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</si>
  <si>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</si>
  <si>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</si>
  <si>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</si>
  <si>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</si>
  <si>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</si>
  <si>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</si>
  <si>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</si>
  <si>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</si>
  <si>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</si>
  <si>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</si>
  <si>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</si>
  <si>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</si>
  <si>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</si>
  <si>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</si>
  <si>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</si>
  <si>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</si>
  <si>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</si>
  <si>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</si>
  <si>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</si>
  <si>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</si>
  <si>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</si>
  <si>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</si>
  <si>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</si>
  <si>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</si>
  <si>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</si>
  <si>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</si>
  <si>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</si>
  <si>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</si>
  <si>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</si>
  <si>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</si>
  <si>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</si>
  <si>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</si>
  <si>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</si>
  <si>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</si>
  <si>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</si>
  <si>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</si>
  <si>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</si>
  <si>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</si>
  <si>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</si>
  <si>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</si>
  <si>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</si>
  <si>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</si>
  <si>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</si>
  <si>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</si>
  <si>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</si>
  <si>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</si>
  <si>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</si>
  <si>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</si>
  <si>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</si>
  <si>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</si>
  <si>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</si>
  <si>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</si>
  <si>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</si>
  <si>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</si>
  <si>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</si>
  <si>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</si>
  <si>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</si>
  <si>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</si>
  <si>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</si>
  <si>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</si>
  <si>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</si>
  <si>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</si>
  <si>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</si>
  <si>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</si>
  <si>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</si>
  <si>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</si>
  <si>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</si>
  <si>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</si>
  <si>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</si>
  <si>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</si>
  <si>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</si>
  <si>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</si>
  <si>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</si>
  <si>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</si>
  <si>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</si>
  <si>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</si>
  <si>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</si>
  <si>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</si>
  <si>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</si>
  <si>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</si>
  <si>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</si>
  <si>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</si>
  <si>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</si>
  <si>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</si>
  <si>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</si>
  <si>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</si>
  <si>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</si>
  <si>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</si>
  <si>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</si>
  <si>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</si>
  <si>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</si>
  <si>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</si>
  <si>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</si>
  <si>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</si>
  <si>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</si>
  <si>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</si>
  <si>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</si>
  <si>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</si>
  <si>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</si>
  <si>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</si>
  <si>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</si>
  <si>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</si>
  <si>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</si>
  <si>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</si>
  <si>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</si>
  <si>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</si>
  <si>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</si>
  <si>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</si>
  <si>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</si>
  <si>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</si>
  <si>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</si>
  <si>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</si>
  <si>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</si>
  <si>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</si>
  <si>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</si>
  <si>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</si>
  <si>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</si>
  <si>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</si>
  <si>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</si>
  <si>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</si>
  <si>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</si>
  <si>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</si>
  <si>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</si>
  <si>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</si>
  <si>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</si>
  <si>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</si>
  <si>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</si>
  <si>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</si>
  <si>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</si>
  <si>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</si>
  <si>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</si>
  <si>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</si>
  <si>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</si>
  <si>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</si>
  <si>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</si>
  <si>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</si>
  <si>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</si>
  <si>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</si>
  <si>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</si>
  <si>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</si>
  <si>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</si>
  <si>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</si>
  <si>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</si>
  <si>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</si>
  <si>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</si>
  <si>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</si>
  <si>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</si>
  <si>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</si>
  <si>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</si>
  <si>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</si>
  <si>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</si>
  <si>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</si>
  <si>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</si>
  <si>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</si>
  <si>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</si>
  <si>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</si>
  <si>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</si>
  <si>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</si>
  <si>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</si>
  <si>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</si>
  <si>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</si>
  <si>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</si>
  <si>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</si>
  <si>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</si>
  <si>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</si>
  <si>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</si>
  <si>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</si>
  <si>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</si>
  <si>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</si>
  <si>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</si>
  <si>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</si>
  <si>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</si>
  <si>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</si>
  <si>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</si>
  <si>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</si>
  <si>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</si>
  <si>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</si>
  <si>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</si>
  <si>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</si>
  <si>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</si>
  <si>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</si>
  <si>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</si>
  <si>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</si>
  <si>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</si>
  <si>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</si>
  <si>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</si>
  <si>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</si>
  <si>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</si>
  <si>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</si>
  <si>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</si>
  <si>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</si>
  <si>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</si>
  <si>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</si>
  <si>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</si>
  <si>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</si>
  <si>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</si>
  <si>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</si>
  <si>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</si>
  <si>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</si>
  <si>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</si>
  <si>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</si>
  <si>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</si>
  <si>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</si>
  <si>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</si>
  <si>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</si>
  <si>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</si>
  <si>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</si>
  <si>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</si>
  <si>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</si>
  <si>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</si>
  <si>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</si>
  <si>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</si>
  <si>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</si>
  <si>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</si>
  <si>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</si>
  <si>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</si>
  <si>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</si>
  <si>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</si>
  <si>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</si>
  <si>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</si>
  <si>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</si>
  <si>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</si>
  <si>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</si>
  <si>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</si>
  <si>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</si>
  <si>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</si>
  <si>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</si>
  <si>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</si>
  <si>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</si>
  <si>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</si>
  <si>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</si>
  <si>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</si>
  <si>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</si>
  <si>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</si>
  <si>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</si>
  <si>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</si>
  <si>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</si>
  <si>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</si>
  <si>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</si>
  <si>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</si>
  <si>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</si>
  <si>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</si>
  <si>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</si>
  <si>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</si>
  <si>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</si>
  <si>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</si>
  <si>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</si>
  <si>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</si>
  <si>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</si>
  <si>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</si>
  <si>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</si>
  <si>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</si>
  <si>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</si>
  <si>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</si>
  <si>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</si>
  <si>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</si>
  <si>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</si>
  <si>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</si>
  <si>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</si>
  <si>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</si>
  <si>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</si>
  <si>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</si>
  <si>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</si>
  <si>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</si>
  <si>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</si>
  <si>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</si>
  <si>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</si>
  <si>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</si>
  <si>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</si>
  <si>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</si>
  <si>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</si>
  <si>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</si>
  <si>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</si>
  <si>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</si>
  <si>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</si>
  <si>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</si>
  <si>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</si>
  <si>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</si>
  <si>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</si>
  <si>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</si>
  <si>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</si>
  <si>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</si>
  <si>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</si>
  <si>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</si>
  <si>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</si>
  <si>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</si>
  <si>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</si>
  <si>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</si>
  <si>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</si>
  <si>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</si>
  <si>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</si>
  <si>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</si>
  <si>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</si>
  <si>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</si>
  <si>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</si>
  <si>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</si>
  <si>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</si>
  <si>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</si>
  <si>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</si>
  <si>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</si>
  <si>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</si>
  <si>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</si>
  <si>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</si>
  <si>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</si>
  <si>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</si>
  <si>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</si>
  <si>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</si>
  <si>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</si>
  <si>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</si>
  <si>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</si>
  <si>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</si>
  <si>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</si>
  <si>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</si>
  <si>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</si>
  <si>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</si>
  <si>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</si>
  <si>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</si>
  <si>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</si>
  <si>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</si>
  <si>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</si>
  <si>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</si>
  <si>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</si>
  <si>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</si>
  <si>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</si>
  <si>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</si>
  <si>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</si>
  <si>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</si>
  <si>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</si>
  <si>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</si>
  <si>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</si>
  <si>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</si>
  <si>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</si>
  <si>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</si>
  <si>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</si>
  <si>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</si>
  <si>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</si>
  <si>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</si>
  <si>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</si>
  <si>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</si>
  <si>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</si>
  <si>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</si>
  <si>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</si>
  <si>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</si>
  <si>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</si>
  <si>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</si>
  <si>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</si>
  <si>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</si>
  <si>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</si>
  <si>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</si>
  <si>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</si>
  <si>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</si>
  <si>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</si>
  <si>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</si>
  <si>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</si>
  <si>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</si>
  <si>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</si>
  <si>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</si>
  <si>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</si>
  <si>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</si>
  <si>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</si>
  <si>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</si>
  <si>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</si>
  <si>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</si>
  <si>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</si>
  <si>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</si>
  <si>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</si>
  <si>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</si>
  <si>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</si>
  <si>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</si>
  <si>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</si>
  <si>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</si>
  <si>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</si>
  <si>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</si>
  <si>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</si>
  <si>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</si>
  <si>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</si>
  <si>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</si>
  <si>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</si>
  <si>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</si>
  <si>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</si>
  <si>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</si>
  <si>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</si>
  <si>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</si>
  <si>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</si>
  <si>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</si>
  <si>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</si>
  <si>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</si>
  <si>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</si>
  <si>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</si>
  <si>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</si>
  <si>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</si>
  <si>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</si>
  <si>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</si>
  <si>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</si>
  <si>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</si>
  <si>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</si>
  <si>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</si>
  <si>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</si>
  <si>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</si>
  <si>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</si>
  <si>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</si>
  <si>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</si>
  <si>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</si>
  <si>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</si>
  <si>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</si>
  <si>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</si>
  <si>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</si>
  <si>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</si>
  <si>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</si>
  <si>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</si>
  <si>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</si>
  <si>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</si>
  <si>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</si>
  <si>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</si>
  <si>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</si>
  <si>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</si>
  <si>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</si>
  <si>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</si>
  <si>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</si>
  <si>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</si>
  <si>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</si>
  <si>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</si>
  <si>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</si>
  <si>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</si>
  <si>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</si>
  <si>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</si>
  <si>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</si>
  <si>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</si>
  <si>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</si>
  <si>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</si>
  <si>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</si>
  <si>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</si>
  <si>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</si>
  <si>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</si>
  <si>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</si>
  <si>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</si>
  <si>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</si>
  <si>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</si>
  <si>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</si>
  <si>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</si>
  <si>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</si>
  <si>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</si>
  <si>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</si>
  <si>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</si>
  <si>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</si>
  <si>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</si>
  <si>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</si>
  <si>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</si>
  <si>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</si>
  <si>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</si>
  <si>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</si>
  <si>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</si>
  <si>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</si>
  <si>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</si>
  <si>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</si>
  <si>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</si>
  <si>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</si>
  <si>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</si>
  <si>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</si>
  <si>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</si>
  <si>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</si>
  <si>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</si>
  <si>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</si>
  <si>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</si>
  <si>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</si>
  <si>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</si>
  <si>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</si>
  <si>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</si>
  <si>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</si>
  <si>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</si>
  <si>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</si>
  <si>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</si>
  <si>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</si>
  <si>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</si>
  <si>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</si>
  <si>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</si>
  <si>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</si>
  <si>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</si>
  <si>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</si>
  <si>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</si>
  <si>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</si>
  <si>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</si>
  <si>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</si>
  <si>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</si>
  <si>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</si>
  <si>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</si>
  <si>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</si>
  <si>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</si>
  <si>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</si>
  <si>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</si>
  <si>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</si>
  <si>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</si>
  <si>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</si>
  <si>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</si>
  <si>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</si>
  <si>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</si>
  <si>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</si>
  <si>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</si>
  <si>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</si>
  <si>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</si>
  <si>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</si>
  <si>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</si>
  <si>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</si>
  <si>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</si>
  <si>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</si>
  <si>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</si>
  <si>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</si>
  <si>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</si>
  <si>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</si>
  <si>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</si>
  <si>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</si>
  <si>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</si>
  <si>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</si>
  <si>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</si>
  <si>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</si>
  <si>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</si>
  <si>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</si>
  <si>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</si>
  <si>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</si>
  <si>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</si>
  <si>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</si>
  <si>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</si>
  <si>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</si>
  <si>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</si>
  <si>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</si>
  <si>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</si>
  <si>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</si>
  <si>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</si>
  <si>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</si>
  <si>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</si>
  <si>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</si>
  <si>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</si>
  <si>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</si>
  <si>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</si>
  <si>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</si>
  <si>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</si>
  <si>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</si>
  <si>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</si>
  <si>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</si>
  <si>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</si>
  <si>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</si>
  <si>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</si>
  <si>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</si>
  <si>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</si>
  <si>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</si>
  <si>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</si>
  <si>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</si>
  <si>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</si>
  <si>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</si>
  <si>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</si>
  <si>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</si>
  <si>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</si>
  <si>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</si>
  <si>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</si>
  <si>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</si>
  <si>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</si>
  <si>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</si>
  <si>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</si>
  <si>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</si>
  <si>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</si>
  <si>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</si>
  <si>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</si>
  <si>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</si>
  <si>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</si>
  <si>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</si>
  <si>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</si>
  <si>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</si>
  <si>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</si>
  <si>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</si>
  <si>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</si>
  <si>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</si>
  <si>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</si>
  <si>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</si>
  <si>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</si>
  <si>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</si>
  <si>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</si>
  <si>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</si>
  <si>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</si>
  <si>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</si>
  <si>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</si>
  <si>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</si>
  <si>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</si>
  <si>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</si>
  <si>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</si>
  <si>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</si>
  <si>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</si>
  <si>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</si>
  <si>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</si>
  <si>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</si>
  <si>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</si>
  <si>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</si>
  <si>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</si>
  <si>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</si>
  <si>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</si>
  <si>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</si>
  <si>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</si>
  <si>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</si>
  <si>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</si>
  <si>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</si>
  <si>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</si>
  <si>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</si>
  <si>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</si>
  <si>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</si>
  <si>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</si>
  <si>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</si>
  <si>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</si>
  <si>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</si>
  <si>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</si>
  <si>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</si>
  <si>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</si>
  <si>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</si>
  <si>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</si>
  <si>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</si>
  <si>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</si>
  <si>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</si>
  <si>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</si>
  <si>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</si>
  <si>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</si>
  <si>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</si>
  <si>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</si>
  <si>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</si>
  <si>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</si>
  <si>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</si>
  <si>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</si>
  <si>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</si>
  <si>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</si>
  <si>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</si>
  <si>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</si>
  <si>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</si>
  <si>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</si>
  <si>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</si>
  <si>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</si>
  <si>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</si>
  <si>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</si>
  <si>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</si>
  <si>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</si>
  <si>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</si>
  <si>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</si>
  <si>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</si>
  <si>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</si>
  <si>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</si>
  <si>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</si>
  <si>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</si>
  <si>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</si>
  <si>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</si>
  <si>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</si>
  <si>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</si>
  <si>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</si>
  <si>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</si>
  <si>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</si>
  <si>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</si>
  <si>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</si>
  <si>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</si>
  <si>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</si>
  <si>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</si>
  <si>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</si>
  <si>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</si>
  <si>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</si>
  <si>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</si>
  <si>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</si>
  <si>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</si>
  <si>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</si>
  <si>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</si>
  <si>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</si>
  <si>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</si>
  <si>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</si>
  <si>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</si>
  <si>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</si>
  <si>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</si>
  <si>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</si>
  <si>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</si>
  <si>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</si>
  <si>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</si>
  <si>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</si>
  <si>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</si>
  <si>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</si>
  <si>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</si>
  <si>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</si>
  <si>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</si>
  <si>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</si>
  <si>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</si>
  <si>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</si>
  <si>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</si>
  <si>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</si>
  <si>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</si>
  <si>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</si>
  <si>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</si>
  <si>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</si>
  <si>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</si>
  <si>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</si>
  <si>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</si>
  <si>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</si>
  <si>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</si>
  <si>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</si>
  <si>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</si>
  <si>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</si>
  <si>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</si>
  <si>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</si>
  <si>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</si>
  <si>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</si>
  <si>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</si>
  <si>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</si>
  <si>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</si>
  <si>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</si>
  <si>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</si>
  <si>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</si>
  <si>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</si>
  <si>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</si>
  <si>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</si>
  <si>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</si>
  <si>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</si>
  <si>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</si>
  <si>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</si>
  <si>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</si>
  <si>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</si>
  <si>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</si>
  <si>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</si>
  <si>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</si>
  <si>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</si>
  <si>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</si>
  <si>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</si>
  <si>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</si>
  <si>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</si>
  <si>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</si>
  <si>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</si>
  <si>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</si>
  <si>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</si>
  <si>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</si>
  <si>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</si>
  <si>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</si>
  <si>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</si>
  <si>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</si>
  <si>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</si>
  <si>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</si>
  <si>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</si>
  <si>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</si>
  <si>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</si>
  <si>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</si>
  <si>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</si>
  <si>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</si>
  <si>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</si>
  <si>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</si>
  <si>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</si>
  <si>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</si>
  <si>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</si>
  <si>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</si>
  <si>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</si>
  <si>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</si>
  <si>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</si>
  <si>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</si>
  <si>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</si>
  <si>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</si>
  <si>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</si>
  <si>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</si>
  <si>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</si>
  <si>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</si>
  <si>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</si>
  <si>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</si>
  <si>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</si>
  <si>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</si>
  <si>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</si>
  <si>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</si>
  <si>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</si>
  <si>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</si>
  <si>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</si>
  <si>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</si>
  <si>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</si>
  <si>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</si>
  <si>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</si>
  <si>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</si>
  <si>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</si>
  <si>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</si>
  <si>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</si>
  <si>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</si>
  <si>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</si>
  <si>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</si>
  <si>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</si>
  <si>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</si>
  <si>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</si>
  <si>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</si>
  <si>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</si>
  <si>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</si>
  <si>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</si>
  <si>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</si>
  <si>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</si>
  <si>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</si>
  <si>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</si>
  <si>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</si>
  <si>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</si>
  <si>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</si>
  <si>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</si>
  <si>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</si>
  <si>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</si>
  <si>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</si>
  <si>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</si>
  <si>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</si>
  <si>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</si>
  <si>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</si>
  <si>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</si>
  <si>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</si>
  <si>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</si>
  <si>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</si>
  <si>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</si>
  <si>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</si>
  <si>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</si>
  <si>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</si>
  <si>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</si>
  <si>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</si>
  <si>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</si>
  <si>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</si>
  <si>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</si>
  <si>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</si>
  <si>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</si>
  <si>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</si>
  <si>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</si>
  <si>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</si>
  <si>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</si>
  <si>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</si>
  <si>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</si>
  <si>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</si>
  <si>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</si>
  <si>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</si>
  <si>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</si>
  <si>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</si>
  <si>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</si>
  <si>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</si>
  <si>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</si>
  <si>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</si>
  <si>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</si>
  <si>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</si>
  <si>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</si>
  <si>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</si>
  <si>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</si>
  <si>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</si>
  <si>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</si>
  <si>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</si>
  <si>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</si>
  <si>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</si>
  <si>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</si>
  <si>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</si>
  <si>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</si>
  <si>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</si>
  <si>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</si>
  <si>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</si>
  <si>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</si>
  <si>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</si>
  <si>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</si>
  <si>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</si>
  <si>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</si>
  <si>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</si>
  <si>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</si>
  <si>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</si>
  <si>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</si>
  <si>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</si>
  <si>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</si>
  <si>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</si>
  <si>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</si>
  <si>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</si>
  <si>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</si>
  <si>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</si>
  <si>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</si>
  <si>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</si>
  <si>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</si>
  <si>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</si>
  <si>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</si>
  <si>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</si>
  <si>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</si>
  <si>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</si>
  <si>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</si>
  <si>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</si>
  <si>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</si>
  <si>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</si>
  <si>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</si>
  <si>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</si>
  <si>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</si>
  <si>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</si>
  <si>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</si>
  <si>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</si>
  <si>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</si>
  <si>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</si>
  <si>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</si>
  <si>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</si>
  <si>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</si>
  <si>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</si>
  <si>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</si>
  <si>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</si>
  <si>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</si>
  <si>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</si>
  <si>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</si>
  <si>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</si>
  <si>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</si>
  <si>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</si>
  <si>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</si>
  <si>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</si>
  <si>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</si>
  <si>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</si>
  <si>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</si>
  <si>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</si>
  <si>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</si>
  <si>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</si>
  <si>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</si>
  <si>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</si>
  <si>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</si>
  <si>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</si>
  <si>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</si>
  <si>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</si>
  <si>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</si>
  <si>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</si>
  <si>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</si>
  <si>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</si>
  <si>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</si>
  <si>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</si>
  <si>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</si>
  <si>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</si>
  <si>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</si>
  <si>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</si>
  <si>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</si>
  <si>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Donations</t>
  </si>
  <si>
    <t>EXACT</t>
  </si>
  <si>
    <t>No Error</t>
  </si>
  <si>
    <t>Subcategory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</si>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</sst>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Font="1"/>
    <xf numFmtId="0" fontId="1" fillId="0" borderId="0" xfId="2" applyNumberFormat="1" applyFont="1"/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0" fontId="1" fillId="0" borderId="0" xfId="0" applyFont="1" applyAlignment="1">
      <alignment wrapText="1"/>
    </xf>
    <xf numFmtId="164" fontId="0" fillId="0" borderId="0" xfId="1" applyNumberFormat="1" applyFont="1"/>
    <xf numFmtId="164" fontId="3" fillId="0" borderId="0" xfId="0" applyNumberFormat="1" applyFont="1"/>
    <xf numFmtId="164" fontId="4" fillId="0" borderId="0" xfId="1" applyNumberFormat="1" applyFont="1"/>
    <xf numFmtId="0" fontId="0" fillId="2" borderId="0" xfId="0" applyFill="1"/>
    <xf numFmtId="0" fontId="0" fillId="2" borderId="0" xfId="0" applyFill="1" applyAlignment="1">
      <alignment wrapText="1"/>
    </xf>
    <xf numFmtId="164" fontId="0" fillId="2" borderId="0" xfId="0" applyNumberFormat="1" applyFill="1"/>
    <xf numFmtId="49" fontId="0" fillId="2" borderId="0" xfId="0" applyNumberFormat="1" applyFill="1"/>
    <xf numFmtId="0" fontId="0" fillId="2" borderId="0" xfId="2" applyNumberFormat="1" applyFont="1" applyFill="1"/>
    <xf numFmtId="14" fontId="0" fillId="2" borderId="0" xfId="0" applyNumberFormat="1" applyFill="1"/>
  </cellXfs>
  <cellStyles count="3">
    <cellStyle name="Currency" xfId="1" builtinId="4"/>
    <cellStyle name="Normal" xfId="0" builtinId="0"/>
    <cellStyle name="Percent" xfId="2" builtinId="5"/>
  </cellStyles>
  <dxfs count="15"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2B-9C42-8E17-721CFA219A0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F2B-9C42-8E17-721CFA219A0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F2B-9C42-8E17-721CFA219A0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F2B-9C42-8E17-721CFA219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6197503"/>
        <c:axId val="2096199151"/>
      </c:barChart>
      <c:catAx>
        <c:axId val="2096197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199151"/>
        <c:crosses val="autoZero"/>
        <c:auto val="1"/>
        <c:lblAlgn val="ctr"/>
        <c:lblOffset val="100"/>
        <c:noMultiLvlLbl val="0"/>
      </c:catAx>
      <c:valAx>
        <c:axId val="2096199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success Breakdown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19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65-3C4C-8595-54E5BB1F864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65-3C4C-8595-54E5BB1F864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65-3C4C-8595-54E5BB1F8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77680"/>
        <c:axId val="4127840"/>
      </c:barChart>
      <c:catAx>
        <c:axId val="3577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7840"/>
        <c:crosses val="autoZero"/>
        <c:auto val="1"/>
        <c:lblAlgn val="ctr"/>
        <c:lblOffset val="100"/>
        <c:noMultiLvlLbl val="0"/>
      </c:catAx>
      <c:valAx>
        <c:axId val="412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8F-B448-B3EC-1FA420C7CACF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8F-B448-B3EC-1FA420C7CACF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8F-B448-B3EC-1FA420C7CACF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18F-B448-B3EC-1FA420C7C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56592"/>
        <c:axId val="25151584"/>
      </c:lineChart>
      <c:catAx>
        <c:axId val="3015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51584"/>
        <c:crosses val="autoZero"/>
        <c:auto val="1"/>
        <c:lblAlgn val="ctr"/>
        <c:lblOffset val="100"/>
        <c:noMultiLvlLbl val="0"/>
      </c:catAx>
      <c:valAx>
        <c:axId val="2515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5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C4A6FB4-41B1-624C-A6F9-473A0380BD3D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D090E7C-DF52-4645-8A75-DD89A9B009D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58AF576-973B-A948-913D-340BBC620AE1}">
  <sheetPr/>
  <sheetViews>
    <sheetView tabSelected="1"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5D38536-3279-2349-991D-E4D18C0B5E3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E3E8F83-7FE8-3946-9B13-4CF73758D45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158750</xdr:rowOff>
    </xdr:from>
    <xdr:to>
      <xdr:col>16</xdr:col>
      <xdr:colOff>292100</xdr:colOff>
      <xdr:row>36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E822AB-A4D5-6E44-A557-2246A2648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656404</xdr:colOff>
      <xdr:row>0</xdr:row>
      <xdr:rowOff>134920</xdr:rowOff>
    </xdr:from>
    <xdr:to>
      <xdr:col>25</xdr:col>
      <xdr:colOff>28539</xdr:colOff>
      <xdr:row>47</xdr:row>
      <xdr:rowOff>141270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4D6D28-8009-6D4C-BCFE-9B5B532B7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184150</xdr:rowOff>
    </xdr:from>
    <xdr:to>
      <xdr:col>26</xdr:col>
      <xdr:colOff>203200</xdr:colOff>
      <xdr:row>41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CD6FD0-42D5-0E43-B6C0-A9089FFED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Montalvo" refreshedDate="44638.472123726853" createdVersion="7" refreshedVersion="7" minRefreshableVersion="3" recordCount="4114" xr:uid="{E10C6F65-F514-8C40-B7D2-D8AF0FA6EBF1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EXACT" numFmtId="0">
      <sharedItems containsMixedTypes="1" containsNumber="1" minValue="1" maxValue="3304"/>
    </cacheField>
    <cacheField name="No Error" numFmtId="0">
      <sharedItems containsSemiMixedTypes="0" containsString="0" containsNumber="1" minValue="0" maxValue="3304"/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Montalvo" refreshedDate="44638.479153935186" createdVersion="7" refreshedVersion="7" minRefreshableVersion="3" recordCount="4118" xr:uid="{C11A6567-EE0F-CA48-A342-3F752F434081}">
  <cacheSource type="worksheet">
    <worksheetSource ref="A1:S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Blank="1" containsMixedTypes="1" containsNumber="1" minValue="1" maxValue="3304"/>
    </cacheField>
    <cacheField name="EXACT" numFmtId="0">
      <sharedItems containsBlank="1" containsMixedTypes="1" containsNumber="1" minValue="1" maxValue="3304"/>
    </cacheField>
    <cacheField name="No Error" numFmtId="0">
      <sharedItems containsString="0" containsBlank="1" containsNumber="1" minValue="0" maxValue="3304"/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hardware"/>
        <s v="documentary"/>
        <s v="television"/>
        <s v="pop"/>
        <s v="makerspaces"/>
        <s v="nonfiction"/>
        <s v="rock"/>
        <s v="tabletop games"/>
        <s v="electronic music"/>
        <s v="shorts"/>
        <s v="small batch"/>
        <s v="classical music"/>
        <s v="radio &amp; podcasts"/>
        <s v="met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Montalvo" refreshedDate="44638.487427314816" createdVersion="7" refreshedVersion="7" minRefreshableVersion="3" recordCount="4118" xr:uid="{F420E96A-90BD-9E49-852A-02197B5C241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Blank="1" containsMixedTypes="1" containsNumber="1" minValue="1" maxValue="3304"/>
    </cacheField>
    <cacheField name="EXACT" numFmtId="0">
      <sharedItems containsBlank="1" containsMixedTypes="1" containsNumber="1" minValue="1" maxValue="3304"/>
    </cacheField>
    <cacheField name="No Error" numFmtId="0">
      <sharedItems containsString="0" containsBlank="1" containsNumber="1" minValue="0" maxValue="3304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5-03-19T19:16:03"/>
        <d v="2016-02-10T18:34:47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2-01-26T09:01:39"/>
        <d v="2014-06-01T01:22:32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6-03-31T14:39:09"/>
        <d v="2015-03-15T23:56:12"/>
        <d v="2015-04-28T16:04:54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7-02-26T20:15:19"/>
        <d v="2015-06-09T14:46:50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5-03-09T18:58:47"/>
        <d v="2017-02-13T14:38:49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7-01-18T16:17:25"/>
        <d v="2014-09-30T22:22:42"/>
        <d v="2014-09-29T15:46:42"/>
        <d v="2016-02-25T17:32:10"/>
        <d v="2014-07-06T14:52:09"/>
        <d v="2015-06-08T15:17:02"/>
        <d v="2014-12-01T21:51:58"/>
        <d v="2015-02-20T14:25:26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1-03-17T02:19:59"/>
        <d v="2012-04-19T17:05:05"/>
        <d v="2015-01-24T02:51:10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5-02-02T18:57:27"/>
        <d v="2016-01-27T21:52:52"/>
        <d v="2014-11-17T18:30:45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4-07-10T22:43:42"/>
        <d v="2015-04-03T15:34:53"/>
        <d v="2015-01-09T01:25:00"/>
        <d v="2016-04-05T03:04:53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4-08-25T10:24:30"/>
        <d v="2015-10-30T04:32:33"/>
        <d v="2015-01-27T08:41:33"/>
        <d v="2014-07-29T21:17:20"/>
        <d v="2015-04-01T05:30:00"/>
        <d v="2015-01-30T08:08:41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e v="#DIV/0!"/>
    <e v="#DIV/0!"/>
    <n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e v="#DIV/0!"/>
    <e v="#DIV/0!"/>
    <n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e v="#DIV/0!"/>
    <e v="#DIV/0!"/>
    <n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n v="0"/>
    <e v="#DIV/0!"/>
    <e v="#DIV/0!"/>
    <n v="0"/>
    <s v="science fiction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e v="#DIV/0!"/>
    <e v="#DIV/0!"/>
    <n v="0"/>
    <s v="science fiction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e v="#DIV/0!"/>
    <e v="#DIV/0!"/>
    <n v="0"/>
    <s v="science fiction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e v="#DIV/0!"/>
    <e v="#DIV/0!"/>
    <n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e v="#DIV/0!"/>
    <e v="#DIV/0!"/>
    <n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n v="0"/>
    <e v="#DIV/0!"/>
    <e v="#DIV/0!"/>
    <n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e v="#DIV/0!"/>
    <e v="#DIV/0!"/>
    <n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e v="#DIV/0!"/>
    <e v="#DIV/0!"/>
    <n v="0"/>
    <s v="science fiction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n v="0"/>
    <e v="#DIV/0!"/>
    <e v="#DIV/0!"/>
    <n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e v="#DIV/0!"/>
    <e v="#DIV/0!"/>
    <n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0"/>
    <n v="0"/>
    <e v="#DIV/0!"/>
    <e v="#DIV/0!"/>
    <n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0"/>
    <n v="0"/>
    <e v="#DIV/0!"/>
    <e v="#DIV/0!"/>
    <n v="0"/>
    <s v="drama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0"/>
    <n v="0"/>
    <e v="#DIV/0!"/>
    <e v="#DIV/0!"/>
    <n v="0"/>
    <s v="drama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0"/>
    <n v="0"/>
    <e v="#DIV/0!"/>
    <e v="#DIV/0!"/>
    <n v="0"/>
    <s v="drama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0"/>
    <n v="0"/>
    <e v="#DIV/0!"/>
    <e v="#DIV/0!"/>
    <n v="0"/>
    <s v="drama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0"/>
    <n v="0"/>
    <e v="#DIV/0!"/>
    <e v="#DIV/0!"/>
    <n v="0"/>
    <s v="drama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0"/>
    <n v="0"/>
    <e v="#DIV/0!"/>
    <e v="#DIV/0!"/>
    <n v="0"/>
    <s v="drama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x v="0"/>
    <n v="0"/>
    <e v="#DIV/0!"/>
    <e v="#DIV/0!"/>
    <n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0"/>
    <n v="0"/>
    <e v="#DIV/0!"/>
    <e v="#DIV/0!"/>
    <n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0"/>
    <n v="0"/>
    <e v="#DIV/0!"/>
    <e v="#DIV/0!"/>
    <n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0"/>
    <n v="0"/>
    <e v="#DIV/0!"/>
    <e v="#DIV/0!"/>
    <n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0"/>
    <n v="0"/>
    <e v="#DIV/0!"/>
    <e v="#DIV/0!"/>
    <n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0"/>
    <n v="0"/>
    <e v="#DIV/0!"/>
    <e v="#DIV/0!"/>
    <n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0"/>
    <n v="0"/>
    <e v="#DIV/0!"/>
    <e v="#DIV/0!"/>
    <n v="0"/>
    <s v="drama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0"/>
    <n v="0"/>
    <e v="#DIV/0!"/>
    <e v="#DIV/0!"/>
    <n v="0"/>
    <s v="drama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0"/>
    <n v="0"/>
    <e v="#DIV/0!"/>
    <e v="#DIV/0!"/>
    <n v="0"/>
    <s v="drama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0"/>
    <n v="0"/>
    <e v="#DIV/0!"/>
    <e v="#DIV/0!"/>
    <n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0"/>
    <n v="0"/>
    <e v="#DIV/0!"/>
    <e v="#DIV/0!"/>
    <n v="0"/>
    <s v="drama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0"/>
    <n v="0"/>
    <e v="#DIV/0!"/>
    <e v="#DIV/0!"/>
    <n v="0"/>
    <s v="drama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0"/>
    <n v="0"/>
    <e v="#DIV/0!"/>
    <e v="#DIV/0!"/>
    <n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0"/>
    <n v="0"/>
    <e v="#DIV/0!"/>
    <e v="#DIV/0!"/>
    <n v="0"/>
    <s v="drama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0"/>
    <n v="0"/>
    <e v="#DIV/0!"/>
    <e v="#DIV/0!"/>
    <n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0"/>
    <n v="0"/>
    <e v="#DIV/0!"/>
    <e v="#DIV/0!"/>
    <n v="0"/>
    <s v="drama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0"/>
    <n v="0"/>
    <e v="#DIV/0!"/>
    <e v="#DIV/0!"/>
    <n v="0"/>
    <s v="drama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0"/>
    <n v="0"/>
    <e v="#DIV/0!"/>
    <e v="#DIV/0!"/>
    <n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0"/>
    <n v="0"/>
    <e v="#DIV/0!"/>
    <e v="#DIV/0!"/>
    <n v="0"/>
    <s v="drama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0"/>
    <n v="0"/>
    <e v="#DIV/0!"/>
    <e v="#DIV/0!"/>
    <n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0"/>
    <n v="0"/>
    <e v="#DIV/0!"/>
    <e v="#DIV/0!"/>
    <n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0"/>
    <n v="0"/>
    <e v="#DIV/0!"/>
    <e v="#DIV/0!"/>
    <n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0"/>
    <n v="0"/>
    <e v="#DIV/0!"/>
    <e v="#DIV/0!"/>
    <n v="0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0"/>
    <n v="0"/>
    <e v="#DIV/0!"/>
    <e v="#DIV/0!"/>
    <n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0"/>
    <n v="0"/>
    <e v="#DIV/0!"/>
    <e v="#DIV/0!"/>
    <n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0"/>
    <n v="0"/>
    <e v="#DIV/0!"/>
    <e v="#DIV/0!"/>
    <n v="0"/>
    <s v="animation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0"/>
    <n v="0"/>
    <e v="#DIV/0!"/>
    <e v="#DIV/0!"/>
    <n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x v="0"/>
    <n v="0"/>
    <e v="#DIV/0!"/>
    <e v="#DIV/0!"/>
    <n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0"/>
    <n v="0"/>
    <e v="#DIV/0!"/>
    <e v="#DIV/0!"/>
    <n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0"/>
    <n v="0"/>
    <e v="#DIV/0!"/>
    <e v="#DIV/0!"/>
    <n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0"/>
    <n v="0"/>
    <e v="#DIV/0!"/>
    <e v="#DIV/0!"/>
    <n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x v="0"/>
    <n v="0"/>
    <e v="#DIV/0!"/>
    <e v="#DIV/0!"/>
    <n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0"/>
    <n v="0"/>
    <e v="#DIV/0!"/>
    <e v="#DIV/0!"/>
    <n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0"/>
    <n v="0"/>
    <e v="#DIV/0!"/>
    <e v="#DIV/0!"/>
    <n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0"/>
    <n v="0"/>
    <e v="#DIV/0!"/>
    <e v="#DIV/0!"/>
    <n v="0"/>
    <s v="animation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0"/>
    <n v="0"/>
    <e v="#DIV/0!"/>
    <e v="#DIV/0!"/>
    <n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0"/>
    <n v="0"/>
    <e v="#DIV/0!"/>
    <e v="#DIV/0!"/>
    <n v="0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0"/>
    <n v="0"/>
    <e v="#DIV/0!"/>
    <e v="#DIV/0!"/>
    <n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0"/>
    <n v="0"/>
    <e v="#DIV/0!"/>
    <e v="#DIV/0!"/>
    <n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x v="0"/>
    <n v="0"/>
    <e v="#DIV/0!"/>
    <e v="#DIV/0!"/>
    <n v="0"/>
    <s v="animation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0"/>
    <n v="0"/>
    <e v="#DIV/0!"/>
    <e v="#DIV/0!"/>
    <n v="0"/>
    <s v="animation"/>
  </r>
  <r>
    <n v="490"/>
    <s v="PROJECT IS CANCELLED"/>
    <s v="Cancelled"/>
    <n v="1000"/>
    <n v="0"/>
    <x v="1"/>
    <x v="0"/>
    <s v="USD"/>
    <n v="1345677285"/>
    <n v="1343085285"/>
    <b v="0"/>
    <n v="0"/>
    <b v="0"/>
    <x v="0"/>
    <n v="0"/>
    <e v="#DIV/0!"/>
    <e v="#DIV/0!"/>
    <n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0"/>
    <n v="0"/>
    <e v="#DIV/0!"/>
    <e v="#DIV/0!"/>
    <n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x v="0"/>
    <n v="0"/>
    <e v="#DIV/0!"/>
    <e v="#DIV/0!"/>
    <n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0"/>
    <n v="0"/>
    <e v="#DIV/0!"/>
    <e v="#DIV/0!"/>
    <n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0"/>
    <n v="0"/>
    <e v="#DIV/0!"/>
    <e v="#DIV/0!"/>
    <n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0"/>
    <n v="0"/>
    <e v="#DIV/0!"/>
    <e v="#DIV/0!"/>
    <n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0"/>
    <n v="0"/>
    <e v="#DIV/0!"/>
    <e v="#DIV/0!"/>
    <n v="0"/>
    <s v="animation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0"/>
    <n v="0"/>
    <e v="#DIV/0!"/>
    <e v="#DIV/0!"/>
    <n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0"/>
    <n v="0"/>
    <e v="#DIV/0!"/>
    <e v="#DIV/0!"/>
    <n v="0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1"/>
    <n v="0"/>
    <e v="#DIV/0!"/>
    <e v="#DIV/0!"/>
    <n v="0"/>
    <s v="web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x v="1"/>
    <n v="0"/>
    <e v="#DIV/0!"/>
    <e v="#DIV/0!"/>
    <n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1"/>
    <n v="0"/>
    <e v="#DIV/0!"/>
    <e v="#DIV/0!"/>
    <n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1"/>
    <n v="0"/>
    <e v="#DIV/0!"/>
    <e v="#DIV/0!"/>
    <n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1"/>
    <n v="0"/>
    <e v="#DIV/0!"/>
    <e v="#DIV/0!"/>
    <n v="0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1"/>
    <n v="0"/>
    <e v="#DIV/0!"/>
    <e v="#DIV/0!"/>
    <n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1"/>
    <n v="0"/>
    <e v="#DIV/0!"/>
    <e v="#DIV/0!"/>
    <n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1"/>
    <n v="0"/>
    <e v="#DIV/0!"/>
    <e v="#DIV/0!"/>
    <n v="0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1"/>
    <n v="0"/>
    <e v="#DIV/0!"/>
    <e v="#DIV/0!"/>
    <n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1"/>
    <n v="0"/>
    <e v="#DIV/0!"/>
    <e v="#DIV/0!"/>
    <n v="0"/>
    <s v="web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1"/>
    <n v="0"/>
    <e v="#DIV/0!"/>
    <e v="#DIV/0!"/>
    <n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1"/>
    <n v="0"/>
    <e v="#DIV/0!"/>
    <e v="#DIV/0!"/>
    <n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1"/>
    <n v="0"/>
    <e v="#DIV/0!"/>
    <e v="#DIV/0!"/>
    <n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1"/>
    <n v="0"/>
    <e v="#DIV/0!"/>
    <e v="#DIV/0!"/>
    <n v="0"/>
    <s v="web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1"/>
    <n v="0"/>
    <e v="#DIV/0!"/>
    <e v="#DIV/0!"/>
    <n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1"/>
    <n v="0"/>
    <e v="#DIV/0!"/>
    <e v="#DIV/0!"/>
    <n v="0"/>
    <s v="web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1"/>
    <n v="0"/>
    <e v="#DIV/0!"/>
    <e v="#DIV/0!"/>
    <n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1"/>
    <n v="0"/>
    <e v="#DIV/0!"/>
    <e v="#DIV/0!"/>
    <n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x v="1"/>
    <n v="0"/>
    <e v="#DIV/0!"/>
    <e v="#DIV/0!"/>
    <n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1"/>
    <n v="0"/>
    <e v="#DIV/0!"/>
    <e v="#DIV/0!"/>
    <n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1"/>
    <n v="0"/>
    <e v="#DIV/0!"/>
    <e v="#DIV/0!"/>
    <n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1"/>
    <n v="0"/>
    <e v="#DIV/0!"/>
    <e v="#DIV/0!"/>
    <n v="0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1"/>
    <n v="0"/>
    <e v="#DIV/0!"/>
    <e v="#DIV/0!"/>
    <n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1"/>
    <n v="0"/>
    <e v="#DIV/0!"/>
    <e v="#DIV/0!"/>
    <n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1"/>
    <n v="0"/>
    <e v="#DIV/0!"/>
    <e v="#DIV/0!"/>
    <n v="0"/>
    <s v="web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1"/>
    <n v="0"/>
    <e v="#DIV/0!"/>
    <e v="#DIV/0!"/>
    <n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1"/>
    <n v="0"/>
    <e v="#DIV/0!"/>
    <e v="#DIV/0!"/>
    <n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1"/>
    <n v="0"/>
    <e v="#DIV/0!"/>
    <e v="#DIV/0!"/>
    <n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x v="1"/>
    <n v="0"/>
    <e v="#DIV/0!"/>
    <e v="#DIV/0!"/>
    <n v="0"/>
    <s v="wearables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x v="1"/>
    <n v="0"/>
    <e v="#DIV/0!"/>
    <e v="#DIV/0!"/>
    <n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2"/>
    <n v="0"/>
    <e v="#DIV/0!"/>
    <e v="#DIV/0!"/>
    <n v="0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2"/>
    <n v="0"/>
    <e v="#DIV/0!"/>
    <e v="#DIV/0!"/>
    <n v="0"/>
    <s v="fiction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2"/>
    <n v="0"/>
    <e v="#DIV/0!"/>
    <e v="#DIV/0!"/>
    <n v="0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x v="2"/>
    <n v="0"/>
    <e v="#DIV/0!"/>
    <e v="#DIV/0!"/>
    <n v="0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2"/>
    <n v="0"/>
    <e v="#DIV/0!"/>
    <e v="#DIV/0!"/>
    <n v="0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2"/>
    <n v="0"/>
    <e v="#DIV/0!"/>
    <e v="#DIV/0!"/>
    <n v="0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3"/>
    <n v="0"/>
    <e v="#DIV/0!"/>
    <e v="#DIV/0!"/>
    <n v="0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3"/>
    <n v="0"/>
    <e v="#DIV/0!"/>
    <e v="#DIV/0!"/>
    <n v="0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3"/>
    <n v="0"/>
    <e v="#DIV/0!"/>
    <e v="#DIV/0!"/>
    <n v="0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3"/>
    <n v="0"/>
    <e v="#DIV/0!"/>
    <e v="#DIV/0!"/>
    <n v="0"/>
    <s v="jazz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3"/>
    <n v="0"/>
    <e v="#DIV/0!"/>
    <e v="#DIV/0!"/>
    <n v="0"/>
    <s v="jazz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3"/>
    <n v="0"/>
    <e v="#DIV/0!"/>
    <e v="#DIV/0!"/>
    <n v="0"/>
    <s v="jazz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3"/>
    <n v="0"/>
    <e v="#DIV/0!"/>
    <e v="#DIV/0!"/>
    <n v="0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3"/>
    <n v="0"/>
    <e v="#DIV/0!"/>
    <e v="#DIV/0!"/>
    <n v="0"/>
    <s v="jazz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3"/>
    <n v="0"/>
    <e v="#DIV/0!"/>
    <e v="#DIV/0!"/>
    <n v="0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3"/>
    <n v="0"/>
    <e v="#DIV/0!"/>
    <e v="#DIV/0!"/>
    <n v="0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3"/>
    <n v="0"/>
    <e v="#DIV/0!"/>
    <e v="#DIV/0!"/>
    <n v="0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3"/>
    <n v="0"/>
    <e v="#DIV/0!"/>
    <e v="#DIV/0!"/>
    <n v="0"/>
    <s v="jazz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3"/>
    <n v="0"/>
    <e v="#DIV/0!"/>
    <e v="#DIV/0!"/>
    <n v="0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3"/>
    <n v="0"/>
    <e v="#DIV/0!"/>
    <e v="#DIV/0!"/>
    <n v="0"/>
    <s v="jazz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3"/>
    <n v="0"/>
    <e v="#DIV/0!"/>
    <e v="#DIV/0!"/>
    <n v="0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"/>
    <n v="0"/>
    <e v="#DIV/0!"/>
    <e v="#DIV/0!"/>
    <n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1"/>
    <n v="0"/>
    <e v="#DIV/0!"/>
    <e v="#DIV/0!"/>
    <n v="0"/>
    <s v="wearables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4"/>
    <n v="0"/>
    <e v="#DIV/0!"/>
    <e v="#DIV/0!"/>
    <n v="0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4"/>
    <n v="0"/>
    <e v="#DIV/0!"/>
    <e v="#DIV/0!"/>
    <n v="0"/>
    <s v="audio"/>
  </r>
  <r>
    <n v="1049"/>
    <s v="J1 (Canceled)"/>
    <s v="------"/>
    <n v="12000"/>
    <n v="0"/>
    <x v="0"/>
    <x v="0"/>
    <s v="USD"/>
    <n v="1455272445"/>
    <n v="1452680445"/>
    <b v="0"/>
    <n v="0"/>
    <b v="0"/>
    <x v="4"/>
    <n v="0"/>
    <e v="#DIV/0!"/>
    <e v="#DIV/0!"/>
    <n v="0"/>
    <s v="audio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4"/>
    <n v="0"/>
    <e v="#DIV/0!"/>
    <e v="#DIV/0!"/>
    <n v="0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4"/>
    <n v="0"/>
    <e v="#DIV/0!"/>
    <e v="#DIV/0!"/>
    <n v="0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4"/>
    <n v="0"/>
    <e v="#DIV/0!"/>
    <e v="#DIV/0!"/>
    <n v="0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4"/>
    <n v="0"/>
    <e v="#DIV/0!"/>
    <e v="#DIV/0!"/>
    <n v="0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4"/>
    <n v="0"/>
    <e v="#DIV/0!"/>
    <e v="#DIV/0!"/>
    <n v="0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4"/>
    <n v="0"/>
    <e v="#DIV/0!"/>
    <e v="#DIV/0!"/>
    <n v="0"/>
    <s v="audio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4"/>
    <n v="0"/>
    <e v="#DIV/0!"/>
    <e v="#DIV/0!"/>
    <n v="0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4"/>
    <n v="0"/>
    <e v="#DIV/0!"/>
    <e v="#DIV/0!"/>
    <n v="0"/>
    <s v="audio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4"/>
    <n v="0"/>
    <e v="#DIV/0!"/>
    <e v="#DIV/0!"/>
    <n v="0"/>
    <s v="audio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4"/>
    <n v="0"/>
    <e v="#DIV/0!"/>
    <e v="#DIV/0!"/>
    <n v="0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4"/>
    <n v="0"/>
    <e v="#DIV/0!"/>
    <e v="#DIV/0!"/>
    <n v="0"/>
    <s v="audio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x v="5"/>
    <n v="0"/>
    <e v="#DIV/0!"/>
    <e v="#DIV/0!"/>
    <n v="0"/>
    <s v="video games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5"/>
    <n v="0"/>
    <e v="#DIV/0!"/>
    <e v="#DIV/0!"/>
    <n v="0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5"/>
    <n v="0"/>
    <e v="#DIV/0!"/>
    <e v="#DIV/0!"/>
    <n v="0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5"/>
    <n v="0"/>
    <e v="#DIV/0!"/>
    <e v="#DIV/0!"/>
    <n v="0"/>
    <s v="video games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5"/>
    <n v="0"/>
    <e v="#DIV/0!"/>
    <e v="#DIV/0!"/>
    <n v="0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5"/>
    <n v="0"/>
    <e v="#DIV/0!"/>
    <e v="#DIV/0!"/>
    <n v="0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5"/>
    <n v="0"/>
    <e v="#DIV/0!"/>
    <e v="#DIV/0!"/>
    <n v="0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5"/>
    <n v="0"/>
    <e v="#DIV/0!"/>
    <e v="#DIV/0!"/>
    <n v="0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5"/>
    <n v="0"/>
    <e v="#DIV/0!"/>
    <e v="#DIV/0!"/>
    <n v="0"/>
    <s v="mobile games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5"/>
    <n v="0"/>
    <e v="#DIV/0!"/>
    <e v="#DIV/0!"/>
    <n v="0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5"/>
    <n v="0"/>
    <e v="#DIV/0!"/>
    <e v="#DIV/0!"/>
    <n v="0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6"/>
    <n v="0"/>
    <e v="#DIV/0!"/>
    <e v="#DIV/0!"/>
    <n v="0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x v="6"/>
    <n v="0"/>
    <e v="#DIV/0!"/>
    <e v="#DIV/0!"/>
    <n v="0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6"/>
    <n v="0"/>
    <e v="#DIV/0!"/>
    <e v="#DIV/0!"/>
    <n v="0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6"/>
    <n v="0"/>
    <e v="#DIV/0!"/>
    <e v="#DIV/0!"/>
    <n v="0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6"/>
    <n v="0"/>
    <e v="#DIV/0!"/>
    <e v="#DIV/0!"/>
    <n v="0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6"/>
    <n v="0"/>
    <e v="#DIV/0!"/>
    <e v="#DIV/0!"/>
    <n v="0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6"/>
    <n v="0"/>
    <e v="#DIV/0!"/>
    <e v="#DIV/0!"/>
    <n v="0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6"/>
    <n v="0"/>
    <e v="#DIV/0!"/>
    <e v="#DIV/0!"/>
    <n v="0"/>
    <s v="food trucks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6"/>
    <n v="0"/>
    <e v="#DIV/0!"/>
    <e v="#DIV/0!"/>
    <n v="0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6"/>
    <n v="0"/>
    <e v="#DIV/0!"/>
    <e v="#DIV/0!"/>
    <n v="0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3"/>
    <n v="0"/>
    <e v="#DIV/0!"/>
    <e v="#DIV/0!"/>
    <n v="0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3"/>
    <n v="0"/>
    <e v="#DIV/0!"/>
    <e v="#DIV/0!"/>
    <n v="0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3"/>
    <n v="0"/>
    <e v="#DIV/0!"/>
    <e v="#DIV/0!"/>
    <n v="0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3"/>
    <n v="0"/>
    <e v="#DIV/0!"/>
    <e v="#DIV/0!"/>
    <n v="0"/>
    <s v="world music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3"/>
    <n v="0"/>
    <e v="#DIV/0!"/>
    <e v="#DIV/0!"/>
    <n v="0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3"/>
    <n v="0"/>
    <e v="#DIV/0!"/>
    <e v="#DIV/0!"/>
    <n v="0"/>
    <s v="world music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3"/>
    <n v="0"/>
    <e v="#DIV/0!"/>
    <e v="#DIV/0!"/>
    <n v="0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1"/>
    <n v="0"/>
    <e v="#DIV/0!"/>
    <e v="#DIV/0!"/>
    <n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"/>
    <n v="0"/>
    <e v="#DIV/0!"/>
    <e v="#DIV/0!"/>
    <n v="0"/>
    <s v="wearables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"/>
    <n v="0"/>
    <e v="#DIV/0!"/>
    <e v="#DIV/0!"/>
    <n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e v="#DIV/0!"/>
    <e v="#DIV/0!"/>
    <n v="0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e v="#DIV/0!"/>
    <e v="#DIV/0!"/>
    <n v="0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e v="#DIV/0!"/>
    <e v="#DIV/0!"/>
    <n v="0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e v="#DIV/0!"/>
    <e v="#DIV/0!"/>
    <n v="0"/>
    <s v="translations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e v="#DIV/0!"/>
    <e v="#DIV/0!"/>
    <n v="0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e v="#DIV/0!"/>
    <e v="#DIV/0!"/>
    <n v="0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e v="#DIV/0!"/>
    <e v="#DIV/0!"/>
    <n v="0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2"/>
    <n v="0"/>
    <e v="#DIV/0!"/>
    <e v="#DIV/0!"/>
    <n v="0"/>
    <s v="translations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e v="#DIV/0!"/>
    <e v="#DIV/0!"/>
    <n v="0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e v="#DIV/0!"/>
    <e v="#DIV/0!"/>
    <n v="0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2"/>
    <n v="0"/>
    <e v="#DIV/0!"/>
    <e v="#DIV/0!"/>
    <n v="0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e v="#DIV/0!"/>
    <e v="#DIV/0!"/>
    <n v="0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e v="#DIV/0!"/>
    <e v="#DIV/0!"/>
    <n v="0"/>
    <s v="translations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e v="#DIV/0!"/>
    <e v="#DIV/0!"/>
    <n v="0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2"/>
    <n v="0"/>
    <e v="#DIV/0!"/>
    <e v="#DIV/0!"/>
    <n v="0"/>
    <s v="translations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e v="#DIV/0!"/>
    <e v="#DIV/0!"/>
    <n v="0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e v="#DIV/0!"/>
    <e v="#DIV/0!"/>
    <n v="0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2"/>
    <n v="0"/>
    <e v="#DIV/0!"/>
    <e v="#DIV/0!"/>
    <n v="0"/>
    <s v="translations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e v="#DIV/0!"/>
    <e v="#DIV/0!"/>
    <n v="0"/>
    <s v="translations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2"/>
    <n v="0"/>
    <e v="#DIV/0!"/>
    <e v="#DIV/0!"/>
    <n v="0"/>
    <s v="fiction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2"/>
    <n v="0"/>
    <e v="#DIV/0!"/>
    <e v="#DIV/0!"/>
    <n v="0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2"/>
    <n v="0"/>
    <e v="#DIV/0!"/>
    <e v="#DIV/0!"/>
    <n v="0"/>
    <s v="fiction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2"/>
    <n v="0"/>
    <e v="#DIV/0!"/>
    <e v="#DIV/0!"/>
    <n v="0"/>
    <s v="fiction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2"/>
    <n v="0"/>
    <e v="#DIV/0!"/>
    <e v="#DIV/0!"/>
    <n v="0"/>
    <s v="fiction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2"/>
    <n v="0"/>
    <e v="#DIV/0!"/>
    <e v="#DIV/0!"/>
    <n v="0"/>
    <s v="fiction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7"/>
    <n v="0"/>
    <e v="#DIV/0!"/>
    <e v="#DIV/0!"/>
    <n v="0"/>
    <s v="nature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7"/>
    <n v="0"/>
    <e v="#DIV/0!"/>
    <e v="#DIV/0!"/>
    <n v="0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7"/>
    <n v="0"/>
    <e v="#DIV/0!"/>
    <e v="#DIV/0!"/>
    <n v="0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7"/>
    <n v="0"/>
    <e v="#DIV/0!"/>
    <e v="#DIV/0!"/>
    <n v="0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7"/>
    <n v="0"/>
    <e v="#DIV/0!"/>
    <e v="#DIV/0!"/>
    <n v="0"/>
    <s v="nature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7"/>
    <n v="0"/>
    <e v="#DIV/0!"/>
    <e v="#DIV/0!"/>
    <n v="0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2"/>
    <n v="0"/>
    <e v="#DIV/0!"/>
    <e v="#DIV/0!"/>
    <n v="0"/>
    <s v="art books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2"/>
    <n v="0"/>
    <e v="#DIV/0!"/>
    <e v="#DIV/0!"/>
    <n v="0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2"/>
    <n v="0"/>
    <e v="#DIV/0!"/>
    <e v="#DIV/0!"/>
    <n v="0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7"/>
    <n v="0"/>
    <e v="#DIV/0!"/>
    <e v="#DIV/0!"/>
    <n v="0"/>
    <s v="places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7"/>
    <n v="0"/>
    <e v="#DIV/0!"/>
    <e v="#DIV/0!"/>
    <n v="0"/>
    <s v="places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7"/>
    <n v="0"/>
    <e v="#DIV/0!"/>
    <e v="#DIV/0!"/>
    <n v="0"/>
    <s v="place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7"/>
    <n v="0"/>
    <e v="#DIV/0!"/>
    <e v="#DIV/0!"/>
    <n v="0"/>
    <s v="places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7"/>
    <n v="0"/>
    <e v="#DIV/0!"/>
    <e v="#DIV/0!"/>
    <n v="0"/>
    <s v="places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7"/>
    <n v="0"/>
    <e v="#DIV/0!"/>
    <e v="#DIV/0!"/>
    <n v="0"/>
    <s v="places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7"/>
    <n v="0"/>
    <e v="#DIV/0!"/>
    <e v="#DIV/0!"/>
    <n v="0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3"/>
    <n v="0"/>
    <e v="#DIV/0!"/>
    <e v="#DIV/0!"/>
    <n v="0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3"/>
    <n v="0"/>
    <e v="#DIV/0!"/>
    <e v="#DIV/0!"/>
    <n v="0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3"/>
    <n v="0"/>
    <e v="#DIV/0!"/>
    <e v="#DIV/0!"/>
    <n v="0"/>
    <s v="faith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3"/>
    <n v="0"/>
    <e v="#DIV/0!"/>
    <e v="#DIV/0!"/>
    <n v="0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3"/>
    <n v="0"/>
    <e v="#DIV/0!"/>
    <e v="#DIV/0!"/>
    <n v="0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3"/>
    <n v="0"/>
    <e v="#DIV/0!"/>
    <e v="#DIV/0!"/>
    <n v="0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3"/>
    <n v="0"/>
    <e v="#DIV/0!"/>
    <e v="#DIV/0!"/>
    <n v="0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3"/>
    <n v="0"/>
    <e v="#DIV/0!"/>
    <e v="#DIV/0!"/>
    <n v="0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3"/>
    <n v="0"/>
    <e v="#DIV/0!"/>
    <e v="#DIV/0!"/>
    <n v="0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3"/>
    <n v="0"/>
    <e v="#DIV/0!"/>
    <e v="#DIV/0!"/>
    <n v="0"/>
    <s v="faith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3"/>
    <n v="0"/>
    <e v="#DIV/0!"/>
    <e v="#DIV/0!"/>
    <n v="0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3"/>
    <n v="0"/>
    <e v="#DIV/0!"/>
    <e v="#DIV/0!"/>
    <n v="0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3"/>
    <n v="0"/>
    <e v="#DIV/0!"/>
    <e v="#DIV/0!"/>
    <n v="0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3"/>
    <n v="0"/>
    <e v="#DIV/0!"/>
    <e v="#DIV/0!"/>
    <n v="0"/>
    <s v="faith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7"/>
    <n v="0"/>
    <e v="#DIV/0!"/>
    <e v="#DIV/0!"/>
    <n v="0"/>
    <s v="photobooks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7"/>
    <n v="0"/>
    <e v="#DIV/0!"/>
    <e v="#DIV/0!"/>
    <n v="0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7"/>
    <n v="0"/>
    <e v="#DIV/0!"/>
    <e v="#DIV/0!"/>
    <n v="0"/>
    <s v="photobook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7"/>
    <n v="0"/>
    <e v="#DIV/0!"/>
    <e v="#DIV/0!"/>
    <n v="0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5"/>
    <n v="0"/>
    <e v="#DIV/0!"/>
    <e v="#DIV/0!"/>
    <n v="0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5"/>
    <n v="0"/>
    <e v="#DIV/0!"/>
    <e v="#DIV/0!"/>
    <n v="0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5"/>
    <n v="0"/>
    <e v="#DIV/0!"/>
    <e v="#DIV/0!"/>
    <n v="0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5"/>
    <n v="0"/>
    <e v="#DIV/0!"/>
    <e v="#DIV/0!"/>
    <n v="0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5"/>
    <n v="0"/>
    <e v="#DIV/0!"/>
    <e v="#DIV/0!"/>
    <n v="0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x v="7"/>
    <n v="0"/>
    <e v="#DIV/0!"/>
    <e v="#DIV/0!"/>
    <n v="0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7"/>
    <n v="0"/>
    <e v="#DIV/0!"/>
    <e v="#DIV/0!"/>
    <n v="0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7"/>
    <n v="0"/>
    <e v="#DIV/0!"/>
    <e v="#DIV/0!"/>
    <n v="0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7"/>
    <n v="0"/>
    <e v="#DIV/0!"/>
    <e v="#DIV/0!"/>
    <n v="0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7"/>
    <n v="0"/>
    <e v="#DIV/0!"/>
    <e v="#DIV/0!"/>
    <n v="0"/>
    <s v="people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5"/>
    <n v="0"/>
    <e v="#DIV/0!"/>
    <e v="#DIV/0!"/>
    <n v="0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5"/>
    <n v="0"/>
    <e v="#DIV/0!"/>
    <e v="#DIV/0!"/>
    <n v="0"/>
    <s v="video games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1"/>
    <n v="0"/>
    <e v="#DIV/0!"/>
    <e v="#DIV/0!"/>
    <n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1"/>
    <n v="0"/>
    <e v="#DIV/0!"/>
    <e v="#DIV/0!"/>
    <n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1"/>
    <n v="0"/>
    <e v="#DIV/0!"/>
    <e v="#DIV/0!"/>
    <n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x v="1"/>
    <n v="0"/>
    <e v="#DIV/0!"/>
    <e v="#DIV/0!"/>
    <n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n v="0"/>
    <e v="#DIV/0!"/>
    <e v="#DIV/0!"/>
    <n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1"/>
    <n v="0"/>
    <e v="#DIV/0!"/>
    <e v="#DIV/0!"/>
    <n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1"/>
    <n v="0"/>
    <e v="#DIV/0!"/>
    <e v="#DIV/0!"/>
    <n v="0"/>
    <s v="web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1"/>
    <n v="0"/>
    <e v="#DIV/0!"/>
    <e v="#DIV/0!"/>
    <n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1"/>
    <n v="0"/>
    <e v="#DIV/0!"/>
    <e v="#DIV/0!"/>
    <n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1"/>
    <n v="0"/>
    <e v="#DIV/0!"/>
    <e v="#DIV/0!"/>
    <n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1"/>
    <n v="0"/>
    <e v="#DIV/0!"/>
    <e v="#DIV/0!"/>
    <n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1"/>
    <n v="0"/>
    <e v="#DIV/0!"/>
    <e v="#DIV/0!"/>
    <n v="0"/>
    <s v="web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1"/>
    <n v="0"/>
    <e v="#DIV/0!"/>
    <e v="#DIV/0!"/>
    <n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1"/>
    <n v="0"/>
    <e v="#DIV/0!"/>
    <e v="#DIV/0!"/>
    <n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1"/>
    <n v="0"/>
    <e v="#DIV/0!"/>
    <e v="#DIV/0!"/>
    <n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1"/>
    <n v="0"/>
    <e v="#DIV/0!"/>
    <e v="#DIV/0!"/>
    <n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1"/>
    <n v="0"/>
    <e v="#DIV/0!"/>
    <e v="#DIV/0!"/>
    <n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1"/>
    <n v="0"/>
    <e v="#DIV/0!"/>
    <e v="#DIV/0!"/>
    <n v="0"/>
    <s v="web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1"/>
    <n v="0"/>
    <e v="#DIV/0!"/>
    <e v="#DIV/0!"/>
    <n v="0"/>
    <s v="web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1"/>
    <n v="0"/>
    <e v="#DIV/0!"/>
    <e v="#DIV/0!"/>
    <n v="0"/>
    <s v="web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1"/>
    <n v="0"/>
    <e v="#DIV/0!"/>
    <e v="#DIV/0!"/>
    <n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1"/>
    <n v="0"/>
    <e v="#DIV/0!"/>
    <e v="#DIV/0!"/>
    <n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1"/>
    <n v="0"/>
    <e v="#DIV/0!"/>
    <e v="#DIV/0!"/>
    <n v="0"/>
    <s v="web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1"/>
    <n v="0"/>
    <e v="#DIV/0!"/>
    <e v="#DIV/0!"/>
    <n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1"/>
    <n v="0"/>
    <e v="#DIV/0!"/>
    <e v="#DIV/0!"/>
    <n v="0"/>
    <s v="web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1"/>
    <n v="0"/>
    <e v="#DIV/0!"/>
    <e v="#DIV/0!"/>
    <n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x v="1"/>
    <n v="0"/>
    <e v="#DIV/0!"/>
    <e v="#DIV/0!"/>
    <n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1"/>
    <n v="0"/>
    <e v="#DIV/0!"/>
    <e v="#DIV/0!"/>
    <n v="0"/>
    <s v="web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6"/>
    <n v="0"/>
    <e v="#DIV/0!"/>
    <e v="#DIV/0!"/>
    <n v="0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6"/>
    <n v="0"/>
    <e v="#DIV/0!"/>
    <e v="#DIV/0!"/>
    <n v="0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6"/>
    <n v="0"/>
    <e v="#DIV/0!"/>
    <e v="#DIV/0!"/>
    <n v="0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6"/>
    <n v="0"/>
    <e v="#DIV/0!"/>
    <e v="#DIV/0!"/>
    <n v="0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6"/>
    <n v="0"/>
    <e v="#DIV/0!"/>
    <e v="#DIV/0!"/>
    <n v="0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6"/>
    <n v="0"/>
    <e v="#DIV/0!"/>
    <e v="#DIV/0!"/>
    <n v="0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6"/>
    <n v="0"/>
    <e v="#DIV/0!"/>
    <e v="#DIV/0!"/>
    <n v="0"/>
    <s v="food trucks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6"/>
    <n v="0"/>
    <e v="#DIV/0!"/>
    <e v="#DIV/0!"/>
    <n v="0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6"/>
    <n v="0"/>
    <e v="#DIV/0!"/>
    <e v="#DIV/0!"/>
    <n v="0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6"/>
    <n v="0"/>
    <e v="#DIV/0!"/>
    <e v="#DIV/0!"/>
    <n v="0"/>
    <s v="restaurants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6"/>
    <n v="0"/>
    <e v="#DIV/0!"/>
    <e v="#DIV/0!"/>
    <n v="0"/>
    <s v="restaurants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6"/>
    <n v="0"/>
    <e v="#DIV/0!"/>
    <e v="#DIV/0!"/>
    <n v="0"/>
    <s v="restaurants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6"/>
    <n v="0"/>
    <e v="#DIV/0!"/>
    <e v="#DIV/0!"/>
    <n v="0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6"/>
    <n v="0"/>
    <e v="#DIV/0!"/>
    <e v="#DIV/0!"/>
    <n v="0"/>
    <s v="restaurants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6"/>
    <n v="0"/>
    <e v="#DIV/0!"/>
    <e v="#DIV/0!"/>
    <n v="0"/>
    <s v="restaurant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6"/>
    <n v="0"/>
    <e v="#DIV/0!"/>
    <e v="#DIV/0!"/>
    <n v="0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6"/>
    <n v="0"/>
    <e v="#DIV/0!"/>
    <e v="#DIV/0!"/>
    <n v="0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6"/>
    <n v="0"/>
    <e v="#DIV/0!"/>
    <e v="#DIV/0!"/>
    <n v="0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6"/>
    <n v="0"/>
    <e v="#DIV/0!"/>
    <e v="#DIV/0!"/>
    <n v="0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6"/>
    <n v="0"/>
    <e v="#DIV/0!"/>
    <e v="#DIV/0!"/>
    <n v="0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6"/>
    <n v="0"/>
    <e v="#DIV/0!"/>
    <e v="#DIV/0!"/>
    <n v="0"/>
    <s v="food trucks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6"/>
    <n v="0"/>
    <e v="#DIV/0!"/>
    <e v="#DIV/0!"/>
    <n v="0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6"/>
    <n v="0"/>
    <e v="#DIV/0!"/>
    <e v="#DIV/0!"/>
    <n v="0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6"/>
    <n v="0"/>
    <e v="#DIV/0!"/>
    <e v="#DIV/0!"/>
    <n v="0"/>
    <s v="food trucks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6"/>
    <n v="0"/>
    <e v="#DIV/0!"/>
    <e v="#DIV/0!"/>
    <n v="0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6"/>
    <n v="0"/>
    <e v="#DIV/0!"/>
    <e v="#DIV/0!"/>
    <n v="0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6"/>
    <n v="0"/>
    <e v="#DIV/0!"/>
    <e v="#DIV/0!"/>
    <n v="0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6"/>
    <n v="0"/>
    <e v="#DIV/0!"/>
    <e v="#DIV/0!"/>
    <n v="0"/>
    <s v="food trucks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6"/>
    <n v="0"/>
    <e v="#DIV/0!"/>
    <e v="#DIV/0!"/>
    <n v="0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6"/>
    <n v="0"/>
    <e v="#DIV/0!"/>
    <e v="#DIV/0!"/>
    <n v="0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6"/>
    <n v="0"/>
    <e v="#DIV/0!"/>
    <e v="#DIV/0!"/>
    <n v="0"/>
    <s v="food truck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6"/>
    <n v="0"/>
    <e v="#DIV/0!"/>
    <e v="#DIV/0!"/>
    <n v="0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6"/>
    <n v="0"/>
    <e v="#DIV/0!"/>
    <e v="#DIV/0!"/>
    <n v="0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6"/>
    <n v="0"/>
    <e v="#DIV/0!"/>
    <e v="#DIV/0!"/>
    <n v="0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1"/>
    <n v="0"/>
    <e v="#DIV/0!"/>
    <e v="#DIV/0!"/>
    <n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6"/>
    <n v="0"/>
    <e v="#DIV/0!"/>
    <e v="#DIV/0!"/>
    <n v="0"/>
    <s v="food trucks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6"/>
    <n v="0"/>
    <e v="#DIV/0!"/>
    <e v="#DIV/0!"/>
    <n v="0"/>
    <s v="food trucks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x v="6"/>
    <n v="0"/>
    <e v="#DIV/0!"/>
    <e v="#DIV/0!"/>
    <n v="0"/>
    <s v="food trucks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"/>
    <n v="0"/>
    <e v="#DIV/0!"/>
    <e v="#DIV/0!"/>
    <n v="0"/>
    <s v="children's books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"/>
    <n v="0"/>
    <e v="#DIV/0!"/>
    <e v="#DIV/0!"/>
    <n v="0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"/>
    <n v="0"/>
    <e v="#DIV/0!"/>
    <e v="#DIV/0!"/>
    <n v="0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"/>
    <n v="0"/>
    <e v="#DIV/0!"/>
    <e v="#DIV/0!"/>
    <n v="0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"/>
    <n v="0"/>
    <e v="#DIV/0!"/>
    <e v="#DIV/0!"/>
    <n v="0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"/>
    <n v="0"/>
    <e v="#DIV/0!"/>
    <e v="#DIV/0!"/>
    <n v="0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"/>
    <n v="0"/>
    <e v="#DIV/0!"/>
    <e v="#DIV/0!"/>
    <n v="0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"/>
    <n v="0"/>
    <e v="#DIV/0!"/>
    <e v="#DIV/0!"/>
    <n v="0"/>
    <s v="children's books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2"/>
    <n v="0"/>
    <e v="#DIV/0!"/>
    <e v="#DIV/0!"/>
    <n v="0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8"/>
    <n v="0"/>
    <e v="#DIV/0!"/>
    <e v="#DIV/0!"/>
    <n v="0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8"/>
    <n v="0"/>
    <e v="#DIV/0!"/>
    <e v="#DIV/0!"/>
    <n v="0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8"/>
    <n v="0"/>
    <e v="#DIV/0!"/>
    <e v="#DIV/0!"/>
    <n v="0"/>
    <s v="plays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8"/>
    <n v="0"/>
    <e v="#DIV/0!"/>
    <e v="#DIV/0!"/>
    <n v="0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n v="0"/>
    <e v="#DIV/0!"/>
    <e v="#DIV/0!"/>
    <n v="0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x v="8"/>
    <n v="0"/>
    <e v="#DIV/0!"/>
    <e v="#DIV/0!"/>
    <n v="0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8"/>
    <n v="0"/>
    <e v="#DIV/0!"/>
    <e v="#DIV/0!"/>
    <n v="0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8"/>
    <n v="0"/>
    <e v="#DIV/0!"/>
    <e v="#DIV/0!"/>
    <n v="0"/>
    <s v="plays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8"/>
    <n v="0"/>
    <e v="#DIV/0!"/>
    <e v="#DIV/0!"/>
    <n v="0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8"/>
    <n v="0"/>
    <e v="#DIV/0!"/>
    <e v="#DIV/0!"/>
    <n v="0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8"/>
    <n v="0"/>
    <e v="#DIV/0!"/>
    <e v="#DIV/0!"/>
    <n v="0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8"/>
    <n v="0"/>
    <e v="#DIV/0!"/>
    <e v="#DIV/0!"/>
    <n v="0"/>
    <s v="plays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8"/>
    <n v="0"/>
    <e v="#DIV/0!"/>
    <e v="#DIV/0!"/>
    <n v="0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8"/>
    <n v="0"/>
    <e v="#DIV/0!"/>
    <e v="#DIV/0!"/>
    <n v="0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8"/>
    <n v="0"/>
    <e v="#DIV/0!"/>
    <e v="#DIV/0!"/>
    <n v="0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8"/>
    <n v="0"/>
    <e v="#DIV/0!"/>
    <e v="#DIV/0!"/>
    <n v="0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8"/>
    <n v="0"/>
    <e v="#DIV/0!"/>
    <e v="#DIV/0!"/>
    <n v="0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8"/>
    <n v="0"/>
    <e v="#DIV/0!"/>
    <e v="#DIV/0!"/>
    <n v="0"/>
    <s v="spaces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8"/>
    <n v="0"/>
    <e v="#DIV/0!"/>
    <e v="#DIV/0!"/>
    <n v="0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8"/>
    <n v="0"/>
    <e v="#DIV/0!"/>
    <e v="#DIV/0!"/>
    <n v="0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8"/>
    <n v="0"/>
    <e v="#DIV/0!"/>
    <e v="#DIV/0!"/>
    <n v="0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8"/>
    <n v="0"/>
    <e v="#DIV/0!"/>
    <e v="#DIV/0!"/>
    <n v="0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8"/>
    <n v="0"/>
    <e v="#DIV/0!"/>
    <e v="#DIV/0!"/>
    <n v="0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8"/>
    <n v="0"/>
    <e v="#DIV/0!"/>
    <e v="#DIV/0!"/>
    <n v="0"/>
    <s v="spaces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8"/>
    <n v="0"/>
    <e v="#DIV/0!"/>
    <e v="#DIV/0!"/>
    <n v="0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8"/>
    <n v="0"/>
    <e v="#DIV/0!"/>
    <e v="#DIV/0!"/>
    <n v="0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8"/>
    <n v="0"/>
    <e v="#DIV/0!"/>
    <e v="#DIV/0!"/>
    <n v="0"/>
    <s v="spaces"/>
  </r>
  <r>
    <n v="3125"/>
    <s v="N/A (Canceled)"/>
    <s v="N/A"/>
    <n v="1500000"/>
    <n v="0"/>
    <x v="0"/>
    <x v="0"/>
    <s v="USD"/>
    <n v="1452142672"/>
    <n v="1449550672"/>
    <b v="0"/>
    <n v="0"/>
    <b v="0"/>
    <x v="8"/>
    <n v="0"/>
    <e v="#DIV/0!"/>
    <e v="#DIV/0!"/>
    <n v="0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8"/>
    <n v="0"/>
    <e v="#DIV/0!"/>
    <e v="#DIV/0!"/>
    <n v="0"/>
    <s v="spaces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8"/>
    <n v="0"/>
    <e v="#DIV/0!"/>
    <e v="#DIV/0!"/>
    <n v="0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8"/>
    <n v="0"/>
    <e v="#DIV/0!"/>
    <e v="#DIV/0!"/>
    <n v="0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8"/>
    <n v="0"/>
    <e v="#DIV/0!"/>
    <e v="#DIV/0!"/>
    <n v="0"/>
    <s v="plays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x v="8"/>
    <n v="0"/>
    <e v="#DIV/0!"/>
    <e v="#DIV/0!"/>
    <n v="0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8"/>
    <n v="0"/>
    <e v="#DIV/0!"/>
    <e v="#DIV/0!"/>
    <n v="0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8"/>
    <n v="0"/>
    <e v="#DIV/0!"/>
    <e v="#DIV/0!"/>
    <n v="0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8"/>
    <n v="0"/>
    <e v="#DIV/0!"/>
    <e v="#DIV/0!"/>
    <n v="0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8"/>
    <n v="0"/>
    <e v="#DIV/0!"/>
    <e v="#DIV/0!"/>
    <n v="0"/>
    <s v="musical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8"/>
    <n v="0"/>
    <e v="#DIV/0!"/>
    <e v="#DIV/0!"/>
    <n v="0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8"/>
    <n v="0"/>
    <e v="#DIV/0!"/>
    <e v="#DIV/0!"/>
    <n v="0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8"/>
    <n v="0"/>
    <e v="#DIV/0!"/>
    <e v="#DIV/0!"/>
    <n v="0"/>
    <s v="musical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8"/>
    <n v="0"/>
    <e v="#DIV/0!"/>
    <e v="#DIV/0!"/>
    <n v="0"/>
    <s v="play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8"/>
    <n v="0"/>
    <e v="#DIV/0!"/>
    <e v="#DIV/0!"/>
    <n v="0"/>
    <s v="plays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8"/>
    <n v="0"/>
    <e v="#DIV/0!"/>
    <e v="#DIV/0!"/>
    <n v="0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8"/>
    <n v="0"/>
    <e v="#DIV/0!"/>
    <e v="#DIV/0!"/>
    <n v="0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8"/>
    <n v="0"/>
    <e v="#DIV/0!"/>
    <e v="#DIV/0!"/>
    <n v="0"/>
    <s v="musical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8"/>
    <n v="0"/>
    <e v="#DIV/0!"/>
    <e v="#DIV/0!"/>
    <n v="0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8"/>
    <n v="0"/>
    <e v="#DIV/0!"/>
    <e v="#DIV/0!"/>
    <n v="0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8"/>
    <n v="0"/>
    <e v="#DIV/0!"/>
    <e v="#DIV/0!"/>
    <n v="0"/>
    <s v="musical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8"/>
    <n v="0"/>
    <e v="#DIV/0!"/>
    <e v="#DIV/0!"/>
    <n v="0"/>
    <s v="plays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8"/>
    <n v="0"/>
    <e v="#DIV/0!"/>
    <e v="#DIV/0!"/>
    <n v="0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8"/>
    <n v="0"/>
    <e v="#DIV/0!"/>
    <e v="#DIV/0!"/>
    <n v="0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x v="8"/>
    <n v="0"/>
    <e v="#DIV/0!"/>
    <e v="#DIV/0!"/>
    <n v="0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8"/>
    <n v="0"/>
    <e v="#DIV/0!"/>
    <e v="#DIV/0!"/>
    <n v="0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8"/>
    <n v="0"/>
    <e v="#DIV/0!"/>
    <e v="#DIV/0!"/>
    <n v="0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8"/>
    <n v="0"/>
    <e v="#DIV/0!"/>
    <e v="#DIV/0!"/>
    <n v="0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8"/>
    <n v="0"/>
    <e v="#DIV/0!"/>
    <e v="#DIV/0!"/>
    <n v="0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8"/>
    <n v="0"/>
    <e v="#DIV/0!"/>
    <e v="#DIV/0!"/>
    <n v="0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8"/>
    <n v="0"/>
    <e v="#DIV/0!"/>
    <e v="#DIV/0!"/>
    <n v="0"/>
    <s v="musical"/>
  </r>
  <r>
    <n v="3886"/>
    <s v="a (Canceled)"/>
    <n v="1"/>
    <n v="10000"/>
    <n v="0"/>
    <x v="0"/>
    <x v="3"/>
    <s v="AUD"/>
    <n v="1418275702"/>
    <n v="1415683702"/>
    <b v="0"/>
    <n v="0"/>
    <b v="0"/>
    <x v="8"/>
    <n v="0"/>
    <e v="#DIV/0!"/>
    <e v="#DIV/0!"/>
    <n v="0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8"/>
    <n v="0"/>
    <e v="#DIV/0!"/>
    <e v="#DIV/0!"/>
    <n v="0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8"/>
    <n v="0"/>
    <e v="#DIV/0!"/>
    <e v="#DIV/0!"/>
    <n v="0"/>
    <s v="plays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8"/>
    <n v="0"/>
    <e v="#DIV/0!"/>
    <e v="#DIV/0!"/>
    <n v="0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8"/>
    <n v="0"/>
    <e v="#DIV/0!"/>
    <e v="#DIV/0!"/>
    <n v="0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8"/>
    <n v="0"/>
    <e v="#DIV/0!"/>
    <e v="#DIV/0!"/>
    <n v="0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8"/>
    <n v="0"/>
    <e v="#DIV/0!"/>
    <e v="#DIV/0!"/>
    <n v="0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8"/>
    <n v="0"/>
    <e v="#DIV/0!"/>
    <e v="#DIV/0!"/>
    <n v="0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8"/>
    <n v="0"/>
    <e v="#DIV/0!"/>
    <e v="#DIV/0!"/>
    <n v="0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8"/>
    <n v="0"/>
    <e v="#DIV/0!"/>
    <e v="#DIV/0!"/>
    <n v="0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8"/>
    <n v="0"/>
    <e v="#DIV/0!"/>
    <e v="#DIV/0!"/>
    <n v="0"/>
    <s v="play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8"/>
    <n v="0"/>
    <e v="#DIV/0!"/>
    <e v="#DIV/0!"/>
    <n v="0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x v="8"/>
    <n v="0"/>
    <e v="#DIV/0!"/>
    <e v="#DIV/0!"/>
    <n v="0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8"/>
    <n v="0"/>
    <e v="#DIV/0!"/>
    <e v="#DIV/0!"/>
    <n v="0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x v="8"/>
    <n v="0"/>
    <e v="#DIV/0!"/>
    <e v="#DIV/0!"/>
    <n v="0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8"/>
    <n v="0"/>
    <e v="#DIV/0!"/>
    <e v="#DIV/0!"/>
    <n v="0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8"/>
    <n v="0"/>
    <e v="#DIV/0!"/>
    <e v="#DIV/0!"/>
    <n v="0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8"/>
    <n v="0"/>
    <e v="#DIV/0!"/>
    <e v="#DIV/0!"/>
    <n v="0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8"/>
    <n v="0"/>
    <e v="#DIV/0!"/>
    <e v="#DIV/0!"/>
    <n v="0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8"/>
    <n v="0"/>
    <e v="#DIV/0!"/>
    <e v="#DIV/0!"/>
    <n v="0"/>
    <s v="plays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8"/>
    <n v="0"/>
    <e v="#DIV/0!"/>
    <e v="#DIV/0!"/>
    <n v="0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8"/>
    <n v="0"/>
    <e v="#DIV/0!"/>
    <e v="#DIV/0!"/>
    <n v="0"/>
    <s v="plays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8"/>
    <n v="0"/>
    <e v="#DIV/0!"/>
    <e v="#DIV/0!"/>
    <n v="0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8"/>
    <n v="0"/>
    <e v="#DIV/0!"/>
    <e v="#DIV/0!"/>
    <n v="0"/>
    <s v="plays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x v="8"/>
    <n v="0"/>
    <e v="#DIV/0!"/>
    <e v="#DIV/0!"/>
    <n v="0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8"/>
    <n v="0"/>
    <e v="#DIV/0!"/>
    <e v="#DIV/0!"/>
    <n v="0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8"/>
    <n v="0"/>
    <e v="#DIV/0!"/>
    <e v="#DIV/0!"/>
    <n v="0"/>
    <s v="play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8"/>
    <n v="0"/>
    <e v="#DIV/0!"/>
    <e v="#DIV/0!"/>
    <n v="0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8"/>
    <n v="0"/>
    <e v="#DIV/0!"/>
    <e v="#DIV/0!"/>
    <n v="0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8"/>
    <n v="0"/>
    <e v="#DIV/0!"/>
    <e v="#DIV/0!"/>
    <n v="0"/>
    <s v="plays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8"/>
    <n v="0"/>
    <e v="#DIV/0!"/>
    <e v="#DIV/0!"/>
    <n v="0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8"/>
    <n v="0"/>
    <e v="#DIV/0!"/>
    <e v="#DIV/0!"/>
    <n v="0"/>
    <s v="plays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8"/>
    <n v="0"/>
    <e v="#DIV/0!"/>
    <e v="#DIV/0!"/>
    <n v="0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8"/>
    <n v="0"/>
    <e v="#DIV/0!"/>
    <e v="#DIV/0!"/>
    <n v="0"/>
    <s v="plays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8"/>
    <n v="0"/>
    <e v="#DIV/0!"/>
    <e v="#DIV/0!"/>
    <n v="0"/>
    <s v="play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8"/>
    <n v="0"/>
    <e v="#DIV/0!"/>
    <e v="#DIV/0!"/>
    <n v="0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8"/>
    <n v="0"/>
    <e v="#DIV/0!"/>
    <e v="#DIV/0!"/>
    <n v="0"/>
    <s v="plays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8"/>
    <n v="0"/>
    <e v="#DIV/0!"/>
    <e v="#DIV/0!"/>
    <n v="0"/>
    <s v="play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"/>
    <n v="2"/>
    <n v="3304"/>
    <n v="3304"/>
    <n v="3304"/>
    <s v="wearables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0"/>
    <n v="60"/>
    <n v="3000"/>
    <n v="3000"/>
    <n v="3000"/>
    <s v="drama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x v="1"/>
    <n v="53"/>
    <n v="2928.93"/>
    <n v="2928.9286000000002"/>
    <n v="2928.9286000000002"/>
    <s v="gadgets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8"/>
    <n v="12"/>
    <n v="2796.67"/>
    <n v="2796.6667000000002"/>
    <n v="2796.6667000000002"/>
    <s v="spaces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x v="1"/>
    <n v="118"/>
    <n v="2500.9699999999998"/>
    <n v="2500.9697000000001"/>
    <n v="2500.9697000000001"/>
    <s v="hardware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1"/>
    <n v="127"/>
    <n v="1644"/>
    <n v="1644"/>
    <n v="1644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x v="1"/>
    <n v="22"/>
    <n v="1536.25"/>
    <n v="1536.25"/>
    <n v="1536.25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"/>
    <n v="21535"/>
    <n v="1389.36"/>
    <n v="1389.3561999999999"/>
    <n v="1389.3561999999999"/>
    <s v="wearabl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1"/>
    <n v="1027"/>
    <n v="1323.25"/>
    <n v="1323.2539999999999"/>
    <n v="1323.2539999999999"/>
    <s v="hardware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1"/>
    <n v="104"/>
    <n v="1300"/>
    <n v="1300"/>
    <n v="1300"/>
    <s v="wearables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1"/>
    <n v="47"/>
    <n v="1272.73"/>
    <n v="1272.7273"/>
    <n v="1272.7273"/>
    <s v="wearables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8"/>
    <n v="5"/>
    <n v="1270.22"/>
    <n v="1270.2221999999999"/>
    <n v="1270.2221999999999"/>
    <s v="space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8"/>
    <n v="31"/>
    <n v="1250"/>
    <n v="1250"/>
    <n v="1250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x v="8"/>
    <n v="101"/>
    <n v="1008.24"/>
    <n v="1008.24"/>
    <n v="1008.24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8"/>
    <n v="100"/>
    <n v="1000"/>
    <n v="1000"/>
    <n v="1000"/>
    <s v="plays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"/>
    <n v="75"/>
    <n v="932.31"/>
    <n v="932.31060000000002"/>
    <n v="932.31060000000002"/>
    <s v="wearables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x v="8"/>
    <n v="104"/>
    <n v="922.22"/>
    <n v="922.22220000000004"/>
    <n v="922.22220000000004"/>
    <s v="spaces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8"/>
    <n v="104"/>
    <n v="866.67"/>
    <n v="866.66669999999999"/>
    <n v="866.66669999999999"/>
    <s v="play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x v="1"/>
    <n v="1"/>
    <n v="859.86"/>
    <n v="859.85709999999995"/>
    <n v="859.85709999999995"/>
    <s v="wearables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x v="7"/>
    <n v="157"/>
    <n v="849.67"/>
    <n v="849.6703"/>
    <n v="849.6703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1"/>
    <n v="104"/>
    <n v="845.7"/>
    <n v="845.70270000000005"/>
    <n v="845.70270000000005"/>
    <s v="hardware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1"/>
    <n v="699"/>
    <n v="842.11"/>
    <n v="842.10599999999999"/>
    <n v="842.10599999999999"/>
    <s v="hardware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"/>
    <n v="32"/>
    <n v="800.7"/>
    <n v="800.7"/>
    <n v="800.7"/>
    <s v="wearables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8"/>
    <n v="3"/>
    <n v="800"/>
    <n v="800"/>
    <n v="800"/>
    <s v="plays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x v="1"/>
    <n v="56"/>
    <n v="790.84"/>
    <n v="790.8374"/>
    <n v="790.8374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"/>
    <n v="39"/>
    <n v="788.53"/>
    <n v="788.53330000000005"/>
    <n v="788.53330000000005"/>
    <s v="wearables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x v="8"/>
    <n v="0"/>
    <n v="775"/>
    <n v="775"/>
    <n v="775"/>
    <s v="spaces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2"/>
    <n v="10"/>
    <n v="744.55"/>
    <n v="744.54549999999995"/>
    <n v="744.54549999999995"/>
    <s v="translations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0"/>
    <n v="25"/>
    <n v="725.03"/>
    <n v="725.02940000000001"/>
    <n v="725.02940000000001"/>
    <s v="animation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8"/>
    <n v="122"/>
    <n v="716.35"/>
    <n v="716.35289999999998"/>
    <n v="716.35289999999998"/>
    <s v="play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0"/>
    <n v="104"/>
    <n v="711.04"/>
    <n v="711.04110000000003"/>
    <n v="711.04110000000003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0"/>
    <n v="122"/>
    <n v="709.42"/>
    <n v="709.41859999999997"/>
    <n v="709.41859999999997"/>
    <s v="documentary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2"/>
    <n v="1"/>
    <n v="673.33"/>
    <n v="673.33330000000001"/>
    <n v="673.33330000000001"/>
    <s v="translations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x v="6"/>
    <n v="5"/>
    <n v="640"/>
    <n v="640"/>
    <n v="640"/>
    <s v="food trucks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0"/>
    <n v="100"/>
    <n v="606.82000000000005"/>
    <n v="606.82240000000002"/>
    <n v="606.82240000000002"/>
    <s v="television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1"/>
    <n v="6"/>
    <n v="603.53"/>
    <n v="603.52629999999999"/>
    <n v="603.52629999999999"/>
    <s v="wearables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3"/>
    <n v="100"/>
    <n v="600"/>
    <n v="600"/>
    <n v="600"/>
    <s v="indie rock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1"/>
    <n v="387"/>
    <n v="593.94000000000005"/>
    <n v="593.93619999999999"/>
    <n v="593.93619999999999"/>
    <s v="hardware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1"/>
    <n v="4"/>
    <n v="591.66999999999996"/>
    <n v="591.66669999999999"/>
    <n v="591.66669999999999"/>
    <s v="wearable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0"/>
    <n v="101"/>
    <n v="589.95000000000005"/>
    <n v="589.95209999999997"/>
    <n v="589.95209999999997"/>
    <s v="documentar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1"/>
    <n v="399"/>
    <n v="577.28"/>
    <n v="577.27589999999998"/>
    <n v="577.27589999999998"/>
    <s v="hardware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1"/>
    <n v="115"/>
    <n v="566.39"/>
    <n v="566.38919999999996"/>
    <n v="566.38919999999996"/>
    <s v="hardware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"/>
    <n v="111"/>
    <n v="554"/>
    <n v="554"/>
    <n v="554"/>
    <s v="pop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8"/>
    <n v="100"/>
    <n v="550.04"/>
    <n v="550.04110000000003"/>
    <n v="550.04110000000003"/>
    <s v="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x v="1"/>
    <n v="0"/>
    <n v="550"/>
    <n v="550"/>
    <n v="550"/>
    <s v="makerspaces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1"/>
    <n v="131"/>
    <n v="546.69000000000005"/>
    <n v="546.6875"/>
    <n v="546.6875"/>
    <s v="hardware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"/>
    <n v="15"/>
    <n v="530.69000000000005"/>
    <n v="530.68970000000002"/>
    <n v="530.68970000000002"/>
    <s v="wearables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3"/>
    <n v="101"/>
    <n v="526.46"/>
    <n v="526.45650000000001"/>
    <n v="526.45650000000001"/>
    <s v="indie 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3"/>
    <n v="11"/>
    <n v="525"/>
    <n v="525"/>
    <n v="525"/>
    <s v="faith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1"/>
    <n v="348"/>
    <n v="511.79"/>
    <n v="511.7912"/>
    <n v="511.791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x v="1"/>
    <n v="145"/>
    <n v="511.65"/>
    <n v="511.6549"/>
    <n v="511.6549"/>
    <s v="hardware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7"/>
    <n v="2"/>
    <n v="510"/>
    <n v="510"/>
    <n v="510"/>
    <s v="place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x v="6"/>
    <n v="1"/>
    <n v="501.25"/>
    <n v="501.25"/>
    <n v="501.25"/>
    <s v="food trucks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n v="500"/>
    <n v="500"/>
    <s v="science fiction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x v="8"/>
    <n v="20"/>
    <n v="500"/>
    <n v="500"/>
    <n v="500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8"/>
    <n v="1"/>
    <n v="500"/>
    <n v="500"/>
    <n v="500"/>
    <s v="musical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x v="7"/>
    <n v="254"/>
    <n v="493.82"/>
    <n v="493.81549999999999"/>
    <n v="493.81549999999999"/>
    <s v="photobook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1"/>
    <n v="148"/>
    <n v="493.13"/>
    <n v="493.13330000000002"/>
    <n v="493.13330000000002"/>
    <s v="hardware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2"/>
    <n v="128"/>
    <n v="492.31"/>
    <n v="492.30770000000001"/>
    <n v="492.30770000000001"/>
    <s v="nonfiction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8"/>
    <n v="62"/>
    <n v="486.43"/>
    <n v="486.42860000000002"/>
    <n v="486.42860000000002"/>
    <s v="play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1"/>
    <n v="294"/>
    <n v="483.34"/>
    <n v="483.34249999999997"/>
    <n v="483.34249999999997"/>
    <s v="hardware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7"/>
    <n v="108"/>
    <n v="462.86"/>
    <n v="462.8571"/>
    <n v="462.8571"/>
    <s v="photobook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1"/>
    <n v="161"/>
    <n v="457.39"/>
    <n v="457.39089999999999"/>
    <n v="457.39089999999999"/>
    <s v="hardwar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7"/>
    <n v="21"/>
    <n v="453.14"/>
    <n v="453.1429"/>
    <n v="453.1429"/>
    <s v="peopl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1"/>
    <n v="108"/>
    <n v="451.84"/>
    <n v="451.84030000000001"/>
    <n v="451.84030000000001"/>
    <s v="hardware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x v="8"/>
    <n v="5"/>
    <n v="450"/>
    <n v="450"/>
    <n v="450"/>
    <s v="plays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n v="449.43279999999999"/>
    <n v="449.43279999999999"/>
    <s v="science fiction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1"/>
    <n v="136"/>
    <n v="449.26"/>
    <n v="449.26389999999998"/>
    <n v="449.26389999999998"/>
    <s v="hardware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"/>
    <n v="118"/>
    <n v="443.75"/>
    <n v="443.75"/>
    <n v="443.75"/>
    <s v="rock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x v="8"/>
    <n v="11"/>
    <n v="437.5"/>
    <n v="437.5"/>
    <n v="437.5"/>
    <s v="plays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5"/>
    <n v="975"/>
    <n v="426.93"/>
    <n v="426.93169999999998"/>
    <n v="426.93169999999998"/>
    <s v="tabletop gam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"/>
    <n v="2"/>
    <n v="424.45"/>
    <n v="424.4545"/>
    <n v="424.4545"/>
    <s v="wearable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x v="1"/>
    <n v="820"/>
    <n v="422.02"/>
    <n v="422.0206"/>
    <n v="422.0206"/>
    <s v="hardware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8"/>
    <n v="100"/>
    <n v="421.11"/>
    <n v="421.1053"/>
    <n v="421.1053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8"/>
    <n v="0"/>
    <n v="420.6"/>
    <n v="420.6"/>
    <n v="420.6"/>
    <s v="space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"/>
    <n v="100"/>
    <n v="417.33"/>
    <n v="417.33330000000001"/>
    <n v="417.33330000000001"/>
    <s v="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3"/>
    <n v="111"/>
    <n v="416.88"/>
    <n v="416.875"/>
    <n v="416.875"/>
    <s v="indie rock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8"/>
    <n v="1"/>
    <n v="415.78"/>
    <n v="415.77780000000001"/>
    <n v="415.77780000000001"/>
    <s v="spaces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7"/>
    <n v="116"/>
    <n v="414.29"/>
    <n v="414.28570000000002"/>
    <n v="414.28570000000002"/>
    <s v="photobook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x v="5"/>
    <n v="1"/>
    <n v="410"/>
    <n v="410"/>
    <n v="410"/>
    <s v="video game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1"/>
    <n v="248"/>
    <n v="408.98"/>
    <n v="408.9769"/>
    <n v="408.9769"/>
    <s v="hardware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"/>
    <n v="73"/>
    <n v="405.5"/>
    <n v="405.5"/>
    <n v="405.5"/>
    <s v="wearabl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1"/>
    <n v="27"/>
    <n v="402.71"/>
    <n v="402.70589999999999"/>
    <n v="402.70589999999999"/>
    <s v="web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0"/>
    <n v="39"/>
    <n v="393.59"/>
    <n v="393.58819999999997"/>
    <n v="393.58819999999997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x v="1"/>
    <n v="9"/>
    <n v="389.29"/>
    <n v="389.28570000000002"/>
    <n v="389.28570000000002"/>
    <s v="web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x v="3"/>
    <n v="119"/>
    <n v="388.98"/>
    <n v="388.97620000000001"/>
    <n v="388.97620000000001"/>
    <s v="electronic music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1"/>
    <n v="125"/>
    <n v="385.04"/>
    <n v="385.0369"/>
    <n v="385.0369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1"/>
    <n v="305"/>
    <n v="383.36"/>
    <n v="383.36430000000001"/>
    <n v="383.36430000000001"/>
    <s v="hardware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8"/>
    <n v="7"/>
    <n v="383.33"/>
    <n v="383.33330000000001"/>
    <n v="383.33330000000001"/>
    <s v="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1"/>
    <n v="70"/>
    <n v="382.39"/>
    <n v="382.3913"/>
    <n v="382.3913"/>
    <s v="wearable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8"/>
    <n v="19"/>
    <n v="381.6"/>
    <n v="381.6"/>
    <n v="381.6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"/>
    <n v="85"/>
    <n v="379.23"/>
    <n v="379.22770000000003"/>
    <n v="379.22770000000003"/>
    <s v="wearable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0"/>
    <n v="106"/>
    <n v="375.76"/>
    <n v="375.7647"/>
    <n v="375.7647"/>
    <s v="shorts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x v="1"/>
    <n v="105"/>
    <n v="373.56"/>
    <n v="373.55799999999999"/>
    <n v="373.55799999999999"/>
    <s v="makerspaces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0"/>
    <n v="36"/>
    <n v="373.5"/>
    <n v="373.5"/>
    <n v="373.5"/>
    <s v="drama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5"/>
    <n v="28"/>
    <n v="370.95"/>
    <n v="370.94740000000002"/>
    <n v="370.94740000000002"/>
    <s v="video games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8"/>
    <n v="100"/>
    <n v="370.37"/>
    <n v="370.37040000000002"/>
    <n v="370.37040000000002"/>
    <s v="spaces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"/>
    <n v="112"/>
    <n v="367.97"/>
    <n v="367.97140000000002"/>
    <n v="367.97140000000002"/>
    <s v="wearables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1"/>
    <n v="15"/>
    <n v="367"/>
    <n v="367"/>
    <n v="367"/>
    <s v="web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"/>
    <n v="42"/>
    <n v="364.35"/>
    <n v="364.35449999999997"/>
    <n v="364.35449999999997"/>
    <s v="wearables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x v="7"/>
    <n v="130"/>
    <n v="358.97"/>
    <n v="358.97239999999999"/>
    <n v="358.97239999999999"/>
    <s v="photoboo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6"/>
    <n v="19"/>
    <n v="358.88"/>
    <n v="358.875"/>
    <n v="358.875"/>
    <s v="food trucks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8"/>
    <n v="191"/>
    <n v="358.69"/>
    <n v="358.6875"/>
    <n v="358.6875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x v="8"/>
    <n v="12"/>
    <n v="356.84"/>
    <n v="356.84210000000002"/>
    <n v="356.84210000000002"/>
    <s v="musical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0"/>
    <n v="101"/>
    <n v="347.85"/>
    <n v="347.84620000000001"/>
    <n v="347.84620000000001"/>
    <s v="documentary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3"/>
    <n v="12"/>
    <n v="346.67"/>
    <n v="346.66669999999999"/>
    <n v="346.66669999999999"/>
    <s v="jazz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1"/>
    <n v="105"/>
    <n v="346.13"/>
    <n v="346.13119999999998"/>
    <n v="346.13119999999998"/>
    <s v="hardware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"/>
    <n v="119"/>
    <n v="346.04"/>
    <n v="346.04169999999999"/>
    <n v="346.04169999999999"/>
    <s v="rock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"/>
    <n v="58"/>
    <n v="343.15"/>
    <n v="343.14729999999997"/>
    <n v="343.14729999999997"/>
    <s v="wearabl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1"/>
    <n v="1"/>
    <n v="342"/>
    <n v="342"/>
    <n v="342"/>
    <s v="web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1"/>
    <n v="104"/>
    <n v="340.57"/>
    <n v="340.5652"/>
    <n v="340.5652"/>
    <s v="hardware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6"/>
    <n v="6"/>
    <n v="340"/>
    <n v="340"/>
    <n v="340"/>
    <s v="food truck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0"/>
    <n v="56"/>
    <n v="331.54"/>
    <n v="331.53829999999999"/>
    <n v="331.53829999999999"/>
    <s v="drama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1"/>
    <n v="234"/>
    <n v="331.1"/>
    <n v="331.10239999999999"/>
    <n v="331.10239999999999"/>
    <s v="hardware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8"/>
    <n v="103"/>
    <n v="329.2"/>
    <n v="329.2"/>
    <n v="329.2"/>
    <s v="musica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x v="8"/>
    <n v="105"/>
    <n v="327.08"/>
    <n v="327.08330000000001"/>
    <n v="327.08330000000001"/>
    <s v="play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1"/>
    <n v="353"/>
    <n v="326.29000000000002"/>
    <n v="326.2921"/>
    <n v="326.2921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1"/>
    <n v="153"/>
    <n v="324.69"/>
    <n v="324.69"/>
    <n v="324.69"/>
    <s v="hardware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0"/>
    <n v="148"/>
    <n v="322.39"/>
    <n v="322.3913"/>
    <n v="322.3913"/>
    <s v="shorts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0"/>
    <n v="100"/>
    <n v="320.45"/>
    <n v="320.44940000000003"/>
    <n v="320.44940000000003"/>
    <s v="television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8"/>
    <n v="17"/>
    <n v="315.5"/>
    <n v="315.5"/>
    <n v="315.5"/>
    <s v="plays"/>
  </r>
  <r>
    <n v="217"/>
    <s v="Bitch"/>
    <s v="A roadmovie by paw"/>
    <n v="100000"/>
    <n v="11943"/>
    <x v="1"/>
    <x v="8"/>
    <s v="SEK"/>
    <n v="1419780149"/>
    <n v="1417101749"/>
    <b v="0"/>
    <n v="38"/>
    <b v="0"/>
    <x v="0"/>
    <n v="12"/>
    <n v="314.29000000000002"/>
    <n v="314.28949999999998"/>
    <n v="314.28949999999998"/>
    <s v="drama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n v="311.16669999999999"/>
    <n v="311.16669999999999"/>
    <s v="science fiction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8"/>
    <n v="101"/>
    <n v="310"/>
    <n v="310"/>
    <n v="310"/>
    <s v="plays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"/>
    <n v="20"/>
    <n v="308.75"/>
    <n v="308.75"/>
    <n v="308.75"/>
    <s v="wearabl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1"/>
    <n v="2"/>
    <n v="307.82"/>
    <n v="307.82350000000002"/>
    <n v="307.82350000000002"/>
    <s v="space exploration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8"/>
    <n v="100"/>
    <n v="307.69"/>
    <n v="307.69229999999999"/>
    <n v="307.69229999999999"/>
    <s v="plays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1"/>
    <n v="116"/>
    <n v="307.2"/>
    <n v="307.20209999999997"/>
    <n v="307.20209999999997"/>
    <s v="hardware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x v="6"/>
    <n v="0"/>
    <n v="306"/>
    <n v="306"/>
    <n v="306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x v="6"/>
    <n v="24"/>
    <n v="305.77999999999997"/>
    <n v="305.77780000000001"/>
    <n v="305.77780000000001"/>
    <s v="food truck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"/>
    <n v="100"/>
    <n v="305.56"/>
    <n v="305.55560000000003"/>
    <n v="305.55560000000003"/>
    <s v="rock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8"/>
    <n v="101"/>
    <n v="302.31"/>
    <n v="302.30770000000001"/>
    <n v="302.30770000000001"/>
    <s v="play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"/>
    <n v="83"/>
    <n v="301.94"/>
    <n v="301.93920000000003"/>
    <n v="301.93920000000003"/>
    <s v="wearables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1"/>
    <n v="3"/>
    <n v="300"/>
    <n v="300"/>
    <n v="300"/>
    <s v="web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x v="8"/>
    <n v="3"/>
    <n v="300"/>
    <n v="300"/>
    <n v="300"/>
    <s v="spaces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1"/>
    <n v="1"/>
    <n v="300"/>
    <n v="300"/>
    <n v="300"/>
    <s v="web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8"/>
    <n v="0"/>
    <n v="300"/>
    <n v="300"/>
    <n v="300"/>
    <s v="music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7"/>
    <n v="101"/>
    <n v="299.22000000000003"/>
    <n v="299.22219999999999"/>
    <n v="299.22219999999999"/>
    <s v="photobooks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8"/>
    <n v="103"/>
    <n v="297.02999999999997"/>
    <n v="297.02980000000002"/>
    <n v="297.02980000000002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8"/>
    <n v="146"/>
    <n v="292.77999999999997"/>
    <n v="292.77780000000001"/>
    <n v="292.77780000000001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1"/>
    <n v="1"/>
    <n v="292.2"/>
    <n v="292.2"/>
    <n v="292.2"/>
    <s v="web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x v="1"/>
    <n v="8"/>
    <n v="292.08"/>
    <n v="292.07499999999999"/>
    <n v="292.07499999999999"/>
    <s v="wearables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0"/>
    <n v="100"/>
    <n v="291.79000000000002"/>
    <n v="291.79329999999999"/>
    <n v="291.79329999999999"/>
    <s v="televis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1"/>
    <n v="27"/>
    <n v="291.33"/>
    <n v="291.33330000000001"/>
    <n v="291.33330000000001"/>
    <s v="wearables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0"/>
    <n v="101"/>
    <n v="287.31"/>
    <n v="287.3134"/>
    <n v="287.3134"/>
    <s v="documentary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x v="8"/>
    <n v="11"/>
    <n v="286.25"/>
    <n v="286.25"/>
    <n v="286.25"/>
    <s v="musical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"/>
    <n v="100"/>
    <n v="285.70999999999998"/>
    <n v="285.71429999999998"/>
    <n v="285.71429999999998"/>
    <s v="electronic music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1"/>
    <n v="179"/>
    <n v="282.72000000000003"/>
    <n v="282.71519999999998"/>
    <n v="282.71519999999998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1"/>
    <n v="115"/>
    <n v="282.66000000000003"/>
    <n v="282.65969999999999"/>
    <n v="282.65969999999999"/>
    <s v="hardware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1"/>
    <n v="285"/>
    <n v="279.38"/>
    <n v="279.3784"/>
    <n v="279.3784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1"/>
    <n v="473"/>
    <n v="278.39"/>
    <n v="278.39409999999998"/>
    <n v="278.39409999999998"/>
    <s v="hardware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0"/>
    <n v="107"/>
    <n v="273.83"/>
    <n v="273.82979999999998"/>
    <n v="273.82979999999998"/>
    <s v="shorts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8"/>
    <n v="100"/>
    <n v="272.73"/>
    <n v="272.72730000000001"/>
    <n v="272.72730000000001"/>
    <s v="play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8"/>
    <n v="20"/>
    <n v="272.58999999999997"/>
    <n v="272.58620000000002"/>
    <n v="272.58620000000002"/>
    <s v="spac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1"/>
    <n v="263"/>
    <n v="272.36"/>
    <n v="272.35590000000002"/>
    <n v="272.35590000000002"/>
    <s v="hardware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6"/>
    <n v="101"/>
    <n v="271.51"/>
    <n v="271.5077"/>
    <n v="271.5077"/>
    <s v="small batch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1"/>
    <n v="101"/>
    <n v="270.57"/>
    <n v="270.57139999999998"/>
    <n v="270.57139999999998"/>
    <s v="space exploration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5"/>
    <n v="5"/>
    <n v="267.81"/>
    <n v="267.80849999999998"/>
    <n v="267.80849999999998"/>
    <s v="video game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8"/>
    <n v="101"/>
    <n v="267.64999999999998"/>
    <n v="267.64710000000002"/>
    <n v="267.64710000000002"/>
    <s v="musical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1"/>
    <n v="107"/>
    <n v="267"/>
    <n v="267"/>
    <n v="267"/>
    <s v="makerspaces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"/>
    <n v="104"/>
    <n v="266.08999999999997"/>
    <n v="266.08969999999999"/>
    <n v="266.08969999999999"/>
    <s v="classical music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8"/>
    <n v="175"/>
    <n v="264.85000000000002"/>
    <n v="264.8485"/>
    <n v="264.8485"/>
    <s v="plays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3"/>
    <n v="33"/>
    <n v="264.26"/>
    <n v="264.26319999999998"/>
    <n v="264.26319999999998"/>
    <s v="faith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1"/>
    <n v="211"/>
    <n v="262.16000000000003"/>
    <n v="262.15699999999998"/>
    <n v="262.15699999999998"/>
    <s v="hardware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8"/>
    <n v="100"/>
    <n v="262.11"/>
    <n v="262.11189999999999"/>
    <n v="262.11189999999999"/>
    <s v="plays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1"/>
    <n v="106"/>
    <n v="261.75"/>
    <n v="261.745"/>
    <n v="261.745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8"/>
    <n v="191"/>
    <n v="259.95"/>
    <n v="259.94830000000002"/>
    <n v="259.94830000000002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1"/>
    <n v="317"/>
    <n v="259.25"/>
    <n v="259.25420000000003"/>
    <n v="259.25420000000003"/>
    <s v="hardware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8"/>
    <n v="101"/>
    <n v="256.37"/>
    <n v="256.37290000000002"/>
    <n v="256.37290000000002"/>
    <s v="play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8"/>
    <n v="102"/>
    <n v="255.17"/>
    <n v="255.17339999999999"/>
    <n v="255.17339999999999"/>
    <s v="musical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0"/>
    <n v="101"/>
    <n v="254.39"/>
    <n v="254.38550000000001"/>
    <n v="254.38550000000001"/>
    <s v="documentary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5"/>
    <n v="40"/>
    <n v="253.21"/>
    <n v="253.20509999999999"/>
    <n v="253.20509999999999"/>
    <s v="mobile gam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3"/>
    <n v="44"/>
    <n v="253.14"/>
    <n v="253.1429"/>
    <n v="253.1429"/>
    <s v="faith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8"/>
    <n v="302"/>
    <n v="252.02"/>
    <n v="252.01669999999999"/>
    <n v="252.01669999999999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8"/>
    <n v="106"/>
    <n v="251.74"/>
    <n v="251.7381"/>
    <n v="251.738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8"/>
    <n v="75"/>
    <n v="251.33"/>
    <n v="251.33330000000001"/>
    <n v="251.33330000000001"/>
    <s v="plays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3"/>
    <n v="100"/>
    <n v="250"/>
    <n v="250"/>
    <n v="250"/>
    <s v="indie rock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1"/>
    <n v="3"/>
    <n v="250"/>
    <n v="250"/>
    <n v="250"/>
    <s v="web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0"/>
    <n v="0"/>
    <n v="250"/>
    <n v="250"/>
    <n v="250"/>
    <s v="anima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x v="1"/>
    <n v="0"/>
    <n v="250"/>
    <n v="250"/>
    <n v="25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4"/>
    <n v="0"/>
    <n v="250"/>
    <n v="250"/>
    <n v="250"/>
    <s v="audio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8"/>
    <n v="86"/>
    <n v="248.5"/>
    <n v="248.5"/>
    <n v="248.5"/>
    <s v="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1"/>
    <n v="257"/>
    <n v="247.94"/>
    <n v="247.94"/>
    <n v="247.94"/>
    <s v="hardware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0"/>
    <n v="116"/>
    <n v="246.61"/>
    <n v="246.6061"/>
    <n v="246.6061"/>
    <s v="documentary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"/>
    <n v="102"/>
    <n v="246.29"/>
    <n v="246.2903"/>
    <n v="246.2903"/>
    <s v="rock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1"/>
    <n v="402"/>
    <n v="245.02"/>
    <n v="245.02440000000001"/>
    <n v="245.02440000000001"/>
    <s v="hardware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8"/>
    <n v="68"/>
    <n v="244.8"/>
    <n v="244.80459999999999"/>
    <n v="244.80459999999999"/>
    <s v="space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1"/>
    <n v="128"/>
    <n v="244.12"/>
    <n v="244.1191"/>
    <n v="244.1191"/>
    <s v="hardware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8"/>
    <n v="103"/>
    <n v="242.28"/>
    <n v="242.27780000000001"/>
    <n v="242.27780000000001"/>
    <s v="spaces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0"/>
    <n v="104"/>
    <n v="239.94"/>
    <n v="239.9385"/>
    <n v="239.9385"/>
    <s v="documentar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1"/>
    <n v="101"/>
    <n v="239.35"/>
    <n v="239.35239999999999"/>
    <n v="239.35239999999999"/>
    <s v="wearabl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8"/>
    <n v="30"/>
    <n v="237"/>
    <n v="237"/>
    <n v="237"/>
    <s v="spaces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8"/>
    <n v="102"/>
    <n v="235.46"/>
    <n v="235.4615"/>
    <n v="235.4615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2"/>
    <n v="114"/>
    <n v="234.81"/>
    <n v="234.80789999999999"/>
    <n v="234.80789999999999"/>
    <s v="nonfiction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7"/>
    <n v="103"/>
    <n v="234.79"/>
    <n v="234.7895"/>
    <n v="234.7895"/>
    <s v="photobooks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8"/>
    <n v="101"/>
    <n v="234.67"/>
    <n v="234.66669999999999"/>
    <n v="234.66669999999999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8"/>
    <n v="120"/>
    <n v="233.9"/>
    <n v="233.89840000000001"/>
    <n v="233.89840000000001"/>
    <s v="spac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3"/>
    <n v="31"/>
    <n v="231.75"/>
    <n v="231.75"/>
    <n v="231.75"/>
    <s v="jazz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8"/>
    <n v="102"/>
    <n v="231.66"/>
    <n v="231.6618"/>
    <n v="231.6618"/>
    <s v="musical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1"/>
    <n v="226"/>
    <n v="230.56"/>
    <n v="230.55779999999999"/>
    <n v="230.55779999999999"/>
    <s v="hardware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2"/>
    <n v="102"/>
    <n v="230.19"/>
    <n v="230.19229999999999"/>
    <n v="230.19229999999999"/>
    <s v="nonfiction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0"/>
    <n v="119"/>
    <n v="230.09"/>
    <n v="230.08949999999999"/>
    <n v="230.08949999999999"/>
    <s v="documentar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x v="1"/>
    <n v="103"/>
    <n v="227.85"/>
    <n v="227.85329999999999"/>
    <n v="227.85329999999999"/>
    <s v="hardware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8"/>
    <n v="100"/>
    <n v="227.27"/>
    <n v="227.27269999999999"/>
    <n v="227.27269999999999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1"/>
    <n v="111"/>
    <n v="226.21"/>
    <n v="226.20859999999999"/>
    <n v="226.20859999999999"/>
    <s v="hardware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n v="225"/>
    <n v="225"/>
    <s v="translation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0"/>
    <n v="107"/>
    <n v="224.85"/>
    <n v="224.8526"/>
    <n v="224.8526"/>
    <s v="documentary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1"/>
    <n v="2"/>
    <n v="224.43"/>
    <n v="224.42859999999999"/>
    <n v="224.42859999999999"/>
    <s v="web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"/>
    <n v="100"/>
    <n v="224.13"/>
    <n v="224.12819999999999"/>
    <n v="224.12819999999999"/>
    <s v="rock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1"/>
    <n v="34"/>
    <n v="223.58"/>
    <n v="223.58250000000001"/>
    <n v="223.58250000000001"/>
    <s v="space exploration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0"/>
    <n v="116"/>
    <n v="223.48"/>
    <n v="223.48079999999999"/>
    <n v="223.48079999999999"/>
    <s v="television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1"/>
    <n v="120"/>
    <n v="223.1"/>
    <n v="223.09649999999999"/>
    <n v="223.09649999999999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1"/>
    <n v="585"/>
    <n v="222.99"/>
    <n v="222.9905"/>
    <n v="222.9905"/>
    <s v="hardware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8"/>
    <n v="9"/>
    <n v="222.5"/>
    <n v="222.5"/>
    <n v="222.5"/>
    <s v="plays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x v="7"/>
    <n v="207"/>
    <n v="221.79"/>
    <n v="221.78569999999999"/>
    <n v="221.78569999999999"/>
    <s v="photobook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0"/>
    <n v="102"/>
    <n v="221.52"/>
    <n v="221.52170000000001"/>
    <n v="221.52170000000001"/>
    <s v="television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1"/>
    <n v="201"/>
    <n v="220.74"/>
    <n v="220.7407"/>
    <n v="220.7407"/>
    <s v="hardware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x v="0"/>
    <n v="6"/>
    <n v="220"/>
    <n v="220"/>
    <n v="220"/>
    <s v="drama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6"/>
    <n v="102"/>
    <n v="219.93"/>
    <n v="219.9264"/>
    <n v="219.9264"/>
    <s v="small batch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7"/>
    <n v="26"/>
    <n v="218.33"/>
    <n v="218.33330000000001"/>
    <n v="218.33330000000001"/>
    <s v="people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8"/>
    <n v="1"/>
    <n v="217.5"/>
    <n v="217.5"/>
    <n v="217.5"/>
    <s v="plays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8"/>
    <n v="11"/>
    <n v="217.38"/>
    <n v="217.375"/>
    <n v="217.375"/>
    <s v="spaces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0"/>
    <n v="101"/>
    <n v="216.75"/>
    <n v="216.75"/>
    <n v="216.75"/>
    <s v="documentary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3"/>
    <n v="7"/>
    <n v="216.67"/>
    <n v="216.66669999999999"/>
    <n v="216.66669999999999"/>
    <s v="faith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"/>
    <n v="82"/>
    <n v="216.34"/>
    <n v="216.33680000000001"/>
    <n v="216.33680000000001"/>
    <s v="wearabl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"/>
    <n v="43"/>
    <n v="215.96"/>
    <n v="215.95959999999999"/>
    <n v="215.95959999999999"/>
    <s v="gadget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0"/>
    <n v="101"/>
    <n v="215.86"/>
    <n v="215.8571"/>
    <n v="215.8571"/>
    <s v="documentary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2"/>
    <n v="132"/>
    <n v="215.73"/>
    <n v="215.72550000000001"/>
    <n v="215.72550000000001"/>
    <s v="nonfiction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8"/>
    <n v="100"/>
    <n v="215.25"/>
    <n v="215.25"/>
    <n v="215.25"/>
    <s v="musical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1"/>
    <n v="16"/>
    <n v="214.07"/>
    <n v="214.0667"/>
    <n v="214.0667"/>
    <s v="wearabl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7"/>
    <n v="7"/>
    <n v="213.38"/>
    <n v="213.375"/>
    <n v="213.375"/>
    <s v="photobooks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6"/>
    <n v="106"/>
    <n v="211.84"/>
    <n v="211.84"/>
    <n v="211.84"/>
    <s v="small batch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7"/>
    <n v="101"/>
    <n v="211.48"/>
    <n v="211.48390000000001"/>
    <n v="211.48390000000001"/>
    <s v="photobooks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8"/>
    <n v="100"/>
    <n v="209.84"/>
    <n v="209.83869999999999"/>
    <n v="209.83869999999999"/>
    <s v="play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7"/>
    <n v="148"/>
    <n v="207.62"/>
    <n v="207.61680000000001"/>
    <n v="207.61680000000001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7"/>
    <n v="155"/>
    <n v="207.07"/>
    <n v="207.0667"/>
    <n v="207.0667"/>
    <s v="photobooks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x v="5"/>
    <n v="106"/>
    <n v="206.31"/>
    <n v="206.31"/>
    <n v="206.31"/>
    <s v="tabletop games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1"/>
    <n v="105"/>
    <n v="205.3"/>
    <n v="205.2987"/>
    <n v="205.2987"/>
    <s v="space exploration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1"/>
    <n v="103"/>
    <n v="205"/>
    <n v="205"/>
    <n v="205"/>
    <s v="hardware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8"/>
    <n v="1"/>
    <n v="205"/>
    <n v="205"/>
    <n v="205"/>
    <s v="musical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8"/>
    <n v="107"/>
    <n v="204.57"/>
    <n v="204.57140000000001"/>
    <n v="204.5714000000000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8"/>
    <n v="102"/>
    <n v="204.05"/>
    <n v="204.05"/>
    <n v="204.05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8"/>
    <n v="61"/>
    <n v="203.67"/>
    <n v="203.66669999999999"/>
    <n v="203.66669999999999"/>
    <s v="plays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0"/>
    <n v="113"/>
    <n v="203.63"/>
    <n v="203.63059999999999"/>
    <n v="203.63059999999999"/>
    <s v="documentary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8"/>
    <n v="122"/>
    <n v="203.33"/>
    <n v="203.33330000000001"/>
    <n v="203.33330000000001"/>
    <s v="plays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8"/>
    <n v="102"/>
    <n v="203.2"/>
    <n v="203.2"/>
    <n v="203.2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x v="8"/>
    <n v="101"/>
    <n v="202.85"/>
    <n v="202.85"/>
    <n v="202.85"/>
    <s v="play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6"/>
    <n v="2"/>
    <n v="202.83"/>
    <n v="202.83330000000001"/>
    <n v="202.83330000000001"/>
    <s v="food trucks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0"/>
    <n v="100"/>
    <n v="202.42"/>
    <n v="202.42310000000001"/>
    <n v="202.42310000000001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x v="8"/>
    <n v="20"/>
    <n v="202.23"/>
    <n v="202.2277"/>
    <n v="202.2277"/>
    <s v="spaces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8"/>
    <n v="2"/>
    <n v="202"/>
    <n v="202"/>
    <n v="202"/>
    <s v="play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1"/>
    <n v="281"/>
    <n v="201.96"/>
    <n v="201.964"/>
    <n v="201.964"/>
    <s v="hardware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"/>
    <n v="105"/>
    <n v="201.94"/>
    <n v="201.94229999999999"/>
    <n v="201.94229999999999"/>
    <s v="rock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8"/>
    <n v="0"/>
    <n v="201.67"/>
    <n v="201.66669999999999"/>
    <n v="201.66669999999999"/>
    <s v="spac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"/>
    <n v="65"/>
    <n v="201.6"/>
    <n v="201.60390000000001"/>
    <n v="201.60390000000001"/>
    <s v="wearable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0"/>
    <n v="101"/>
    <n v="201.22"/>
    <n v="201.22139999999999"/>
    <n v="201.22139999999999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0"/>
    <n v="101"/>
    <n v="200.89"/>
    <n v="200.88890000000001"/>
    <n v="200.88890000000001"/>
    <s v="documentary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8"/>
    <n v="111"/>
    <n v="200.69"/>
    <n v="200.6944"/>
    <n v="200.6944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8"/>
    <n v="8"/>
    <n v="200.63"/>
    <n v="200.625"/>
    <n v="200.625"/>
    <s v="space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8"/>
    <n v="100"/>
    <n v="200.49"/>
    <n v="200.49"/>
    <n v="200.49"/>
    <s v="plays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1"/>
    <n v="3"/>
    <n v="200"/>
    <n v="200"/>
    <n v="200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8"/>
    <n v="3"/>
    <n v="200"/>
    <n v="200"/>
    <n v="200"/>
    <s v="spaces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6"/>
    <n v="1"/>
    <n v="200"/>
    <n v="200"/>
    <n v="200"/>
    <s v="food truck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0"/>
    <n v="109"/>
    <n v="199.9"/>
    <n v="199.90100000000001"/>
    <n v="199.90100000000001"/>
    <s v="television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x v="8"/>
    <n v="110"/>
    <n v="199.18"/>
    <n v="199.18180000000001"/>
    <n v="199.1818000000000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8"/>
    <n v="104"/>
    <n v="199.17"/>
    <n v="199.16669999999999"/>
    <n v="199.16669999999999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1"/>
    <n v="1"/>
    <n v="199"/>
    <n v="199"/>
    <n v="199"/>
    <s v="wearables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"/>
    <n v="102"/>
    <n v="196.83"/>
    <n v="196.82689999999999"/>
    <n v="196.82689999999999"/>
    <s v="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3"/>
    <n v="102"/>
    <n v="196.34"/>
    <n v="196.34039999999999"/>
    <n v="196.34039999999999"/>
    <s v="indie rock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"/>
    <n v="1"/>
    <n v="195.4"/>
    <n v="195.4"/>
    <n v="195.4"/>
    <s v="wearables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x v="0"/>
    <n v="104"/>
    <n v="194.44"/>
    <n v="194.4444"/>
    <n v="194.4444"/>
    <s v="television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1"/>
    <n v="124"/>
    <n v="194.26"/>
    <n v="194.2619"/>
    <n v="194.2619"/>
    <s v="hardware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0"/>
    <n v="101"/>
    <n v="194.23"/>
    <n v="194.23079999999999"/>
    <n v="194.23079999999999"/>
    <s v="television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0"/>
    <n v="142"/>
    <n v="193.84"/>
    <n v="193.8409"/>
    <n v="193.8409"/>
    <s v="television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8"/>
    <n v="102"/>
    <n v="193.62"/>
    <n v="193.6216"/>
    <n v="193.6216"/>
    <s v="plays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0"/>
    <n v="103"/>
    <n v="193.05"/>
    <n v="193.0487"/>
    <n v="193.0487"/>
    <s v="documentary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1"/>
    <n v="922"/>
    <n v="192.39"/>
    <n v="192.3888"/>
    <n v="192.3888"/>
    <s v="hardware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0"/>
    <n v="100"/>
    <n v="192.31"/>
    <n v="192.30770000000001"/>
    <n v="192.30770000000001"/>
    <s v="shorts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"/>
    <n v="31"/>
    <n v="191.25"/>
    <n v="191.25"/>
    <n v="191.25"/>
    <s v="wearables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8"/>
    <n v="147"/>
    <n v="191.13"/>
    <n v="191.13040000000001"/>
    <n v="191.13040000000001"/>
    <s v="spaces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"/>
    <n v="100"/>
    <n v="190.9"/>
    <n v="190.9"/>
    <n v="190.9"/>
    <s v="rock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0"/>
    <n v="123"/>
    <n v="190.55"/>
    <n v="190.55029999999999"/>
    <n v="190.55029999999999"/>
    <s v="television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1"/>
    <n v="126"/>
    <n v="190.45"/>
    <n v="190.4545"/>
    <n v="190.4545"/>
    <s v="wearables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6"/>
    <n v="102"/>
    <n v="189.76"/>
    <n v="189.75810000000001"/>
    <n v="189.75810000000001"/>
    <s v="small batch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3"/>
    <n v="21"/>
    <n v="189.33"/>
    <n v="189.33330000000001"/>
    <n v="189.33330000000001"/>
    <s v="jazz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"/>
    <n v="106"/>
    <n v="189.29"/>
    <n v="189.28569999999999"/>
    <n v="189.28569999999999"/>
    <s v="rock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8"/>
    <n v="16"/>
    <n v="188.56"/>
    <n v="188.5556"/>
    <n v="188.5556"/>
    <s v="plays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1"/>
    <n v="800"/>
    <n v="188.51"/>
    <n v="188.5067"/>
    <n v="188.5067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5"/>
    <n v="381"/>
    <n v="188.38"/>
    <n v="188.37870000000001"/>
    <n v="188.37870000000001"/>
    <s v="tabletop games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0"/>
    <n v="125"/>
    <n v="188.31"/>
    <n v="188.31200000000001"/>
    <n v="188.31200000000001"/>
    <s v="documentary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3"/>
    <n v="100"/>
    <n v="188.13"/>
    <n v="188.125"/>
    <n v="188.125"/>
    <s v="indie rock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x v="2"/>
    <n v="126"/>
    <n v="187.19"/>
    <n v="187.19300000000001"/>
    <n v="187.19300000000001"/>
    <s v="nonfiction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1"/>
    <n v="375"/>
    <n v="186.81"/>
    <n v="186.81389999999999"/>
    <n v="186.81389999999999"/>
    <s v="hardware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8"/>
    <n v="128"/>
    <n v="186.8"/>
    <n v="186.80289999999999"/>
    <n v="186.80289999999999"/>
    <s v="plays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0"/>
    <n v="101"/>
    <n v="186.11"/>
    <n v="186.11109999999999"/>
    <n v="186.11109999999999"/>
    <s v="shorts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8"/>
    <n v="104"/>
    <n v="186.07"/>
    <n v="186.07140000000001"/>
    <n v="186.07140000000001"/>
    <s v="play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0"/>
    <n v="45"/>
    <n v="185.83"/>
    <n v="185.83330000000001"/>
    <n v="185.83330000000001"/>
    <s v="drama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0"/>
    <n v="143"/>
    <n v="185.48"/>
    <n v="185.48099999999999"/>
    <n v="185.48099999999999"/>
    <s v="television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"/>
    <n v="100"/>
    <n v="185.19"/>
    <n v="185.18520000000001"/>
    <n v="185.18520000000001"/>
    <s v="classical music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8"/>
    <n v="106"/>
    <n v="184.78"/>
    <n v="184.7826"/>
    <n v="184.7826"/>
    <s v="plays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8"/>
    <n v="115"/>
    <n v="184.68"/>
    <n v="184.67740000000001"/>
    <n v="184.67740000000001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"/>
    <n v="1"/>
    <n v="184.36"/>
    <n v="184.36359999999999"/>
    <n v="184.36359999999999"/>
    <s v="wearable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x v="7"/>
    <n v="199"/>
    <n v="183.8"/>
    <n v="183.80439999999999"/>
    <n v="183.80439999999999"/>
    <s v="photobooks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8"/>
    <n v="5"/>
    <n v="183.33"/>
    <n v="183.33330000000001"/>
    <n v="183.33330000000001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x v="0"/>
    <n v="128"/>
    <n v="183.29"/>
    <n v="183.28569999999999"/>
    <n v="183.28569999999999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8"/>
    <n v="101"/>
    <n v="182.91"/>
    <n v="182.9091"/>
    <n v="182.9091"/>
    <s v="plays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1"/>
    <n v="370"/>
    <n v="182.78"/>
    <n v="182.78020000000001"/>
    <n v="182.78020000000001"/>
    <s v="hardware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"/>
    <n v="6"/>
    <n v="182.62"/>
    <n v="182.62370000000001"/>
    <n v="182.62370000000001"/>
    <s v="wearables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"/>
    <n v="200"/>
    <n v="182.13"/>
    <n v="182.12729999999999"/>
    <n v="182.12729999999999"/>
    <s v="rock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0"/>
    <n v="112"/>
    <n v="181.13"/>
    <n v="181.13310000000001"/>
    <n v="181.13310000000001"/>
    <s v="documentar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1"/>
    <n v="260"/>
    <n v="180.75"/>
    <n v="180.75190000000001"/>
    <n v="180.75190000000001"/>
    <s v="hardware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0"/>
    <n v="21"/>
    <n v="180.5"/>
    <n v="180.5"/>
    <n v="180.5"/>
    <s v="drama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7"/>
    <n v="118"/>
    <n v="180.41"/>
    <n v="180.40819999999999"/>
    <n v="180.40819999999999"/>
    <s v="photobooks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8"/>
    <n v="100"/>
    <n v="179.28"/>
    <n v="179.27600000000001"/>
    <n v="179.2760000000000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8"/>
    <n v="61"/>
    <n v="179.12"/>
    <n v="179.11760000000001"/>
    <n v="179.11760000000001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1"/>
    <n v="10"/>
    <n v="178.93"/>
    <n v="178.92859999999999"/>
    <n v="178.92859999999999"/>
    <s v="wearable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"/>
    <n v="100"/>
    <n v="178.61"/>
    <n v="178.6071"/>
    <n v="178.6071"/>
    <s v="rock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8"/>
    <n v="100"/>
    <n v="178.57"/>
    <n v="178.57140000000001"/>
    <n v="178.57140000000001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8"/>
    <n v="101"/>
    <n v="178.53"/>
    <n v="178.52940000000001"/>
    <n v="178.52940000000001"/>
    <s v="spaces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8"/>
    <n v="104"/>
    <n v="177.62"/>
    <n v="177.61699999999999"/>
    <n v="177.61699999999999"/>
    <s v="plays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"/>
    <n v="107"/>
    <n v="177.5"/>
    <n v="177.5"/>
    <n v="177.5"/>
    <s v="classical music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"/>
    <n v="7"/>
    <n v="177.39"/>
    <n v="177.39259999999999"/>
    <n v="177.39259999999999"/>
    <s v="wearables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"/>
    <n v="102"/>
    <n v="177.21"/>
    <n v="177.20930000000001"/>
    <n v="177.20930000000001"/>
    <s v="classical music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8"/>
    <n v="102"/>
    <n v="177.09"/>
    <n v="177.08699999999999"/>
    <n v="177.08699999999999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8"/>
    <n v="166"/>
    <n v="177.02"/>
    <n v="177.0213"/>
    <n v="177.0213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x v="8"/>
    <n v="4"/>
    <n v="176.94"/>
    <n v="176.9444"/>
    <n v="176.9444"/>
    <s v="musical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8"/>
    <n v="100"/>
    <n v="176.47"/>
    <n v="176.47059999999999"/>
    <n v="176.47059999999999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"/>
    <n v="49"/>
    <n v="176.36"/>
    <n v="176.36429999999999"/>
    <n v="176.36429999999999"/>
    <s v="wearable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1"/>
    <n v="788"/>
    <n v="176.2"/>
    <n v="176.2002"/>
    <n v="176.2002"/>
    <s v="hardware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8"/>
    <n v="119"/>
    <n v="176.09"/>
    <n v="176.08699999999999"/>
    <n v="176.08699999999999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8"/>
    <n v="103"/>
    <n v="175.51"/>
    <n v="175.5102"/>
    <n v="175.5102"/>
    <s v="musical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"/>
    <n v="233"/>
    <n v="175"/>
    <n v="175"/>
    <n v="175"/>
    <s v="rock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8"/>
    <n v="4"/>
    <n v="175"/>
    <n v="175"/>
    <n v="175"/>
    <s v="plays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"/>
    <n v="44"/>
    <n v="174.95"/>
    <n v="174.94739999999999"/>
    <n v="174.94739999999999"/>
    <s v="wearables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7"/>
    <n v="172"/>
    <n v="174.21"/>
    <n v="174.21350000000001"/>
    <n v="174.21350000000001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1"/>
    <n v="103"/>
    <n v="174.04"/>
    <n v="174.0385"/>
    <n v="174.0385"/>
    <s v="makerspaces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1"/>
    <n v="106"/>
    <n v="174.03"/>
    <n v="174.02629999999999"/>
    <n v="174.02629999999999"/>
    <s v="wearabl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8"/>
    <n v="60"/>
    <n v="174"/>
    <n v="174"/>
    <n v="174"/>
    <s v="musical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8"/>
    <n v="103"/>
    <n v="173.7"/>
    <n v="173.7"/>
    <n v="173.7"/>
    <s v="plays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1"/>
    <n v="495"/>
    <n v="173.58"/>
    <n v="173.5778"/>
    <n v="173.5778"/>
    <s v="hardware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"/>
    <n v="100"/>
    <n v="172.41"/>
    <n v="172.41380000000001"/>
    <n v="172.41380000000001"/>
    <s v="rock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8"/>
    <n v="103"/>
    <n v="172.23"/>
    <n v="172.23330000000001"/>
    <n v="172.23330000000001"/>
    <s v="musical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0"/>
    <n v="100"/>
    <n v="171.84"/>
    <n v="171.84289999999999"/>
    <n v="171.84289999999999"/>
    <s v="television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x v="1"/>
    <n v="30"/>
    <n v="171.79"/>
    <n v="171.79329999999999"/>
    <n v="171.79329999999999"/>
    <s v="wearables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3"/>
    <n v="100"/>
    <n v="171.43"/>
    <n v="171.42859999999999"/>
    <n v="171.42859999999999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8"/>
    <n v="100"/>
    <n v="171.43"/>
    <n v="171.42859999999999"/>
    <n v="171.42859999999999"/>
    <s v="plays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8"/>
    <n v="118"/>
    <n v="170.7"/>
    <n v="170.6994"/>
    <n v="170.6994"/>
    <s v="spaces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7"/>
    <n v="65"/>
    <n v="170.63"/>
    <n v="170.62899999999999"/>
    <n v="170.62899999999999"/>
    <s v="photobooks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0"/>
    <n v="9"/>
    <n v="170.55"/>
    <n v="170.5455"/>
    <n v="170.5455"/>
    <s v="animation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7"/>
    <n v="107"/>
    <n v="170.45"/>
    <n v="170.4468"/>
    <n v="170.4468"/>
    <s v="photobooks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"/>
    <n v="100"/>
    <n v="169.92"/>
    <n v="169.9153"/>
    <n v="169.9153"/>
    <s v="classical music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0"/>
    <n v="100"/>
    <n v="169.85"/>
    <n v="169.85079999999999"/>
    <n v="169.85079999999999"/>
    <s v="documentary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0"/>
    <n v="100"/>
    <n v="169.61"/>
    <n v="169.60560000000001"/>
    <n v="169.60560000000001"/>
    <s v="televis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2"/>
    <n v="107"/>
    <n v="169.58"/>
    <n v="169.5789"/>
    <n v="169.5789"/>
    <s v="nonfiction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x v="1"/>
    <n v="123"/>
    <n v="169.52"/>
    <n v="169.5172"/>
    <n v="169.5172"/>
    <s v="hardware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2"/>
    <n v="101"/>
    <n v="168.78"/>
    <n v="168.77500000000001"/>
    <n v="168.77500000000001"/>
    <s v="nonfiction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8"/>
    <n v="135"/>
    <n v="168.75"/>
    <n v="168.75"/>
    <n v="168.75"/>
    <s v="plays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7"/>
    <n v="103"/>
    <n v="168.69"/>
    <n v="168.6885"/>
    <n v="168.6885"/>
    <s v="photobooks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"/>
    <n v="125"/>
    <n v="168.51"/>
    <n v="168.51349999999999"/>
    <n v="168.51349999999999"/>
    <s v="pop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x v="7"/>
    <n v="101"/>
    <n v="168.5"/>
    <n v="168.5"/>
    <n v="168.5"/>
    <s v="photoboo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6"/>
    <n v="25"/>
    <n v="168.39"/>
    <n v="168.3939"/>
    <n v="168.3939"/>
    <s v="food trucks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8"/>
    <n v="100"/>
    <n v="168.25"/>
    <n v="168.25210000000001"/>
    <n v="168.25210000000001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"/>
    <n v="1"/>
    <n v="167.67"/>
    <n v="167.66669999999999"/>
    <n v="167.66669999999999"/>
    <s v="wearable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0"/>
    <n v="100"/>
    <n v="167.49"/>
    <n v="167.4896"/>
    <n v="167.4896"/>
    <s v="short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1"/>
    <n v="28"/>
    <n v="167.15"/>
    <n v="167.1515"/>
    <n v="167.1515"/>
    <s v="makerspaces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8"/>
    <n v="110"/>
    <n v="166.97"/>
    <n v="166.96969999999999"/>
    <n v="166.96969999999999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8"/>
    <n v="100"/>
    <n v="166.67"/>
    <n v="166.66669999999999"/>
    <n v="166.66669999999999"/>
    <s v="musical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8"/>
    <n v="47"/>
    <n v="166.06"/>
    <n v="166.05879999999999"/>
    <n v="166.05879999999999"/>
    <s v="play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7"/>
    <n v="102"/>
    <n v="165.35"/>
    <n v="165.34649999999999"/>
    <n v="165.34649999999999"/>
    <s v="photobook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"/>
    <n v="102"/>
    <n v="165.16"/>
    <n v="165.16220000000001"/>
    <n v="165.16220000000001"/>
    <s v="classical music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8"/>
    <n v="102"/>
    <n v="164.94"/>
    <n v="164.94479999999999"/>
    <n v="164.94479999999999"/>
    <s v="spaces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1"/>
    <n v="421"/>
    <n v="164.91"/>
    <n v="164.90690000000001"/>
    <n v="164.90690000000001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5"/>
    <n v="945"/>
    <n v="164.8"/>
    <n v="164.79650000000001"/>
    <n v="164.79650000000001"/>
    <s v="tabletop games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8"/>
    <n v="143"/>
    <n v="164.62"/>
    <n v="164.61539999999999"/>
    <n v="164.61539999999999"/>
    <s v="plays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8"/>
    <n v="102"/>
    <n v="164.62"/>
    <n v="164.61539999999999"/>
    <n v="164.61539999999999"/>
    <s v="plays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8"/>
    <n v="131"/>
    <n v="164.3"/>
    <n v="164.3"/>
    <n v="164.3"/>
    <s v="spac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x v="1"/>
    <n v="46"/>
    <n v="164"/>
    <n v="164"/>
    <n v="164"/>
    <s v="wearables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x v="0"/>
    <n v="15"/>
    <n v="163.85"/>
    <n v="163.84620000000001"/>
    <n v="163.84620000000001"/>
    <s v="drama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"/>
    <n v="121"/>
    <n v="163.78"/>
    <n v="163.78380000000001"/>
    <n v="163.78380000000001"/>
    <s v="rock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8"/>
    <n v="6"/>
    <n v="163.57"/>
    <n v="163.57140000000001"/>
    <n v="163.57140000000001"/>
    <s v="space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8"/>
    <n v="2"/>
    <n v="163.33000000000001"/>
    <n v="163.33330000000001"/>
    <n v="163.33330000000001"/>
    <s v="plays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"/>
    <n v="40"/>
    <n v="162.91999999999999"/>
    <n v="162.9194"/>
    <n v="162.9194"/>
    <s v="wearables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8"/>
    <n v="113"/>
    <n v="162.91"/>
    <n v="162.90969999999999"/>
    <n v="162.90969999999999"/>
    <s v="spaces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8"/>
    <n v="101"/>
    <n v="162.77000000000001"/>
    <n v="162.77420000000001"/>
    <n v="162.77420000000001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8"/>
    <n v="101"/>
    <n v="162.71"/>
    <n v="162.7097"/>
    <n v="162.7097"/>
    <s v="spaces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"/>
    <n v="143"/>
    <n v="162.27000000000001"/>
    <n v="162.27269999999999"/>
    <n v="162.27269999999999"/>
    <s v="rock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1"/>
    <n v="246"/>
    <n v="161.88"/>
    <n v="161.88210000000001"/>
    <n v="161.88210000000001"/>
    <s v="hardware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0"/>
    <n v="114"/>
    <n v="161.26"/>
    <n v="161.2552"/>
    <n v="161.2552"/>
    <s v="documentary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"/>
    <n v="13"/>
    <n v="161.22"/>
    <n v="161.21950000000001"/>
    <n v="161.21950000000001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"/>
    <n v="23"/>
    <n v="161.12"/>
    <n v="161.1183"/>
    <n v="161.1183"/>
    <s v="wearables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"/>
    <n v="109"/>
    <n v="160.79"/>
    <n v="160.7895"/>
    <n v="160.7895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"/>
    <n v="2"/>
    <n v="160.5"/>
    <n v="160.5"/>
    <n v="160.5"/>
    <s v="wearables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0"/>
    <n v="136"/>
    <n v="160.47"/>
    <n v="160.47059999999999"/>
    <n v="160.47059999999999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1"/>
    <n v="150"/>
    <n v="160.44"/>
    <n v="160.44290000000001"/>
    <n v="160.44290000000001"/>
    <s v="hardware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0"/>
    <n v="101"/>
    <n v="160.16"/>
    <n v="160.16470000000001"/>
    <n v="160.16470000000001"/>
    <s v="documentary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0"/>
    <n v="16"/>
    <n v="160"/>
    <n v="160"/>
    <n v="160"/>
    <s v="drama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0"/>
    <n v="101"/>
    <n v="159.82"/>
    <n v="159.8246"/>
    <n v="159.8246"/>
    <s v="television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"/>
    <n v="112"/>
    <n v="159.52000000000001"/>
    <n v="159.52379999999999"/>
    <n v="159.52379999999999"/>
    <s v="pop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0"/>
    <n v="183"/>
    <n v="159.51"/>
    <n v="159.5138"/>
    <n v="159.5138"/>
    <s v="television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8"/>
    <n v="120"/>
    <n v="159.47"/>
    <n v="159.4667"/>
    <n v="159.4667"/>
    <s v="plays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3"/>
    <n v="48"/>
    <n v="159.33000000000001"/>
    <n v="159.33330000000001"/>
    <n v="159.33330000000001"/>
    <s v="faith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7"/>
    <n v="109"/>
    <n v="159.24"/>
    <n v="159.2414"/>
    <n v="159.2414"/>
    <s v="photobooks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"/>
    <n v="105"/>
    <n v="158.96"/>
    <n v="158.9623"/>
    <n v="158.9623"/>
    <s v="rock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0"/>
    <n v="101"/>
    <n v="158.68"/>
    <n v="158.6842"/>
    <n v="158.6842"/>
    <s v="television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"/>
    <n v="38"/>
    <n v="158.63999999999999"/>
    <n v="158.63640000000001"/>
    <n v="158.63640000000001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"/>
    <n v="102"/>
    <n v="158.36000000000001"/>
    <n v="158.35599999999999"/>
    <n v="158.35599999999999"/>
    <s v="wearabl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8"/>
    <n v="158"/>
    <n v="158"/>
    <n v="158"/>
    <n v="158"/>
    <s v="spac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"/>
    <n v="22"/>
    <n v="157.46"/>
    <n v="157.46"/>
    <n v="157.46"/>
    <s v="wearables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0"/>
    <n v="110"/>
    <n v="157.33000000000001"/>
    <n v="157.3305"/>
    <n v="157.3305"/>
    <s v="documentar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1"/>
    <n v="304"/>
    <n v="157.29"/>
    <n v="157.29349999999999"/>
    <n v="157.29349999999999"/>
    <s v="space exploration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"/>
    <n v="100"/>
    <n v="156.77000000000001"/>
    <n v="156.77330000000001"/>
    <n v="156.77330000000001"/>
    <s v="pop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7"/>
    <n v="103"/>
    <n v="156.16999999999999"/>
    <n v="156.1739"/>
    <n v="156.1739"/>
    <s v="photobooks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0"/>
    <n v="104"/>
    <n v="156.05000000000001"/>
    <n v="156.04580000000001"/>
    <n v="156.04580000000001"/>
    <s v="documentary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8"/>
    <n v="109"/>
    <n v="155.94999999999999"/>
    <n v="155.95240000000001"/>
    <n v="155.95240000000001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"/>
    <n v="19"/>
    <n v="155.33000000000001"/>
    <n v="155.33330000000001"/>
    <n v="155.33330000000001"/>
    <s v="wearables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1"/>
    <n v="2"/>
    <n v="155.25"/>
    <n v="155.25"/>
    <n v="155.25"/>
    <s v="wearables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8"/>
    <n v="147"/>
    <n v="155.24"/>
    <n v="155.23830000000001"/>
    <n v="155.23830000000001"/>
    <s v="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2"/>
    <n v="14"/>
    <n v="155"/>
    <n v="155"/>
    <n v="155"/>
    <s v="art books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0"/>
    <n v="102"/>
    <n v="154.41999999999999"/>
    <n v="154.42230000000001"/>
    <n v="154.42230000000001"/>
    <s v="documentar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1"/>
    <n v="108"/>
    <n v="154.16999999999999"/>
    <n v="154.17140000000001"/>
    <n v="154.17140000000001"/>
    <s v="hardware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"/>
    <n v="35"/>
    <n v="153.88999999999999"/>
    <n v="153.88890000000001"/>
    <n v="153.88890000000001"/>
    <s v="wearables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8"/>
    <n v="172"/>
    <n v="153.52000000000001"/>
    <n v="153.5204"/>
    <n v="153.5204"/>
    <s v="spaces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x v="1"/>
    <n v="59"/>
    <n v="153.43"/>
    <n v="153.42789999999999"/>
    <n v="153.42789999999999"/>
    <s v="wearabl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1"/>
    <n v="819"/>
    <n v="152.62"/>
    <n v="152.62360000000001"/>
    <n v="152.62360000000001"/>
    <s v="hardwar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3"/>
    <n v="116"/>
    <n v="152.54"/>
    <n v="152.54390000000001"/>
    <n v="152.54390000000001"/>
    <s v="indie rock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n v="102"/>
    <n v="152.5"/>
    <n v="152.5"/>
    <n v="152.5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1"/>
    <n v="40"/>
    <n v="152.41"/>
    <n v="152.4135"/>
    <n v="152.4135"/>
    <s v="wearables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8"/>
    <n v="109"/>
    <n v="151.97999999999999"/>
    <n v="151.98150000000001"/>
    <n v="151.9815000000000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x v="8"/>
    <n v="111"/>
    <n v="151.46"/>
    <n v="151.4623"/>
    <n v="151.4623"/>
    <s v="play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1"/>
    <n v="119"/>
    <n v="151.32"/>
    <n v="151.3175"/>
    <n v="151.3175"/>
    <s v="wearables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7"/>
    <n v="106"/>
    <n v="151.24"/>
    <n v="151.24430000000001"/>
    <n v="151.24430000000001"/>
    <s v="photobooks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0"/>
    <n v="131"/>
    <n v="150.9"/>
    <n v="150.89859999999999"/>
    <n v="150.89859999999999"/>
    <s v="television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"/>
    <n v="26"/>
    <n v="150.65"/>
    <n v="150.65119999999999"/>
    <n v="150.65119999999999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7"/>
    <n v="57"/>
    <n v="150.5"/>
    <n v="150.5"/>
    <n v="150.5"/>
    <s v="photobook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1"/>
    <n v="3"/>
    <n v="150.5"/>
    <n v="150.5"/>
    <n v="150.5"/>
    <s v="web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8"/>
    <n v="100"/>
    <n v="150.41999999999999"/>
    <n v="150.41669999999999"/>
    <n v="150.41669999999999"/>
    <s v="plays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8"/>
    <n v="102"/>
    <n v="150.15"/>
    <n v="150.14709999999999"/>
    <n v="150.14709999999999"/>
    <s v="plays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"/>
    <n v="105"/>
    <n v="150"/>
    <n v="150"/>
    <n v="150"/>
    <s v="classical music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8"/>
    <n v="15"/>
    <n v="150"/>
    <n v="150"/>
    <n v="150"/>
    <s v="musical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2"/>
    <n v="108"/>
    <n v="149.46"/>
    <n v="149.46420000000001"/>
    <n v="149.46420000000001"/>
    <s v="radio &amp; podcasts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8"/>
    <n v="112"/>
    <n v="149.44"/>
    <n v="149.44489999999999"/>
    <n v="149.44489999999999"/>
    <s v="space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6"/>
    <n v="102"/>
    <n v="149.31"/>
    <n v="149.31399999999999"/>
    <n v="149.31399999999999"/>
    <s v="small batch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5"/>
    <n v="1857"/>
    <n v="149.03"/>
    <n v="149.03450000000001"/>
    <n v="149.03450000000001"/>
    <s v="tabletop games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x v="0"/>
    <n v="112"/>
    <n v="148.97"/>
    <n v="148.9667"/>
    <n v="148.9667"/>
    <s v="television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"/>
    <n v="102"/>
    <n v="148.78"/>
    <n v="148.78049999999999"/>
    <n v="148.78049999999999"/>
    <s v="rock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7"/>
    <n v="103"/>
    <n v="148.57"/>
    <n v="148.57380000000001"/>
    <n v="148.57380000000001"/>
    <s v="photobooks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8"/>
    <n v="100"/>
    <n v="148.47999999999999"/>
    <n v="148.48480000000001"/>
    <n v="148.48480000000001"/>
    <s v="plays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5"/>
    <n v="103"/>
    <n v="148.08000000000001"/>
    <n v="148.08250000000001"/>
    <n v="148.08250000000001"/>
    <s v="tabletop game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1"/>
    <n v="281"/>
    <n v="147.94999999999999"/>
    <n v="147.94739999999999"/>
    <n v="147.94739999999999"/>
    <s v="hardware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8"/>
    <n v="51"/>
    <n v="147.88"/>
    <n v="147.88140000000001"/>
    <n v="147.88140000000001"/>
    <s v="musical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3"/>
    <n v="39"/>
    <n v="147.81"/>
    <n v="147.81129999999999"/>
    <n v="147.81129999999999"/>
    <s v="indie rock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x v="0"/>
    <n v="101"/>
    <n v="147.71"/>
    <n v="147.7073"/>
    <n v="147.7073"/>
    <s v="television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n v="102"/>
    <n v="147.68"/>
    <n v="147.685"/>
    <n v="147.685"/>
    <s v="hardware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8"/>
    <n v="37"/>
    <n v="147.4"/>
    <n v="147.4"/>
    <n v="147.4"/>
    <s v="plays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8"/>
    <n v="126"/>
    <n v="147.33000000000001"/>
    <n v="147.33330000000001"/>
    <n v="147.33330000000001"/>
    <s v="play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0"/>
    <n v="113"/>
    <n v="147.16999999999999"/>
    <n v="147.17169999999999"/>
    <n v="147.17169999999999"/>
    <s v="documentary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0"/>
    <n v="106"/>
    <n v="146.88"/>
    <n v="146.8793"/>
    <n v="146.8793"/>
    <s v="television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8"/>
    <n v="157"/>
    <n v="146.69"/>
    <n v="146.69159999999999"/>
    <n v="146.69159999999999"/>
    <s v="space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0"/>
    <n v="101"/>
    <n v="146.65"/>
    <n v="146.65219999999999"/>
    <n v="146.65219999999999"/>
    <s v="documentar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8"/>
    <n v="106"/>
    <n v="146.44999999999999"/>
    <n v="146.44649999999999"/>
    <n v="146.44649999999999"/>
    <s v="spaces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0"/>
    <n v="125"/>
    <n v="146.35"/>
    <n v="146.34780000000001"/>
    <n v="146.34780000000001"/>
    <s v="documentar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8"/>
    <n v="101"/>
    <n v="145.87"/>
    <n v="145.86959999999999"/>
    <n v="145.86959999999999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8"/>
    <n v="102"/>
    <n v="145.65"/>
    <n v="145.65219999999999"/>
    <n v="145.65219999999999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8"/>
    <n v="90"/>
    <n v="145.41"/>
    <n v="145.40539999999999"/>
    <n v="145.40539999999999"/>
    <s v="musical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8"/>
    <n v="100"/>
    <n v="145.16"/>
    <n v="145.16130000000001"/>
    <n v="145.16130000000001"/>
    <s v="plays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0"/>
    <n v="108"/>
    <n v="145.04"/>
    <n v="145.04300000000001"/>
    <n v="145.04300000000001"/>
    <s v="documentary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8"/>
    <n v="104"/>
    <n v="145"/>
    <n v="145"/>
    <n v="145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x v="1"/>
    <n v="4"/>
    <n v="145"/>
    <n v="145"/>
    <n v="145"/>
    <s v="web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0"/>
    <n v="113"/>
    <n v="144.91"/>
    <n v="144.91229999999999"/>
    <n v="144.91229999999999"/>
    <s v="shorts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0"/>
    <n v="214"/>
    <n v="144.69"/>
    <n v="144.69040000000001"/>
    <n v="144.69040000000001"/>
    <s v="documentary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x v="5"/>
    <n v="116"/>
    <n v="144.43"/>
    <n v="144.4333"/>
    <n v="144.4333"/>
    <s v="tabletop game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1"/>
    <n v="182"/>
    <n v="143.97999999999999"/>
    <n v="143.97499999999999"/>
    <n v="143.97499999999999"/>
    <s v="hardware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3"/>
    <n v="41"/>
    <n v="143.82"/>
    <n v="143.8235"/>
    <n v="143.8235"/>
    <s v="indie rock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1"/>
    <n v="101"/>
    <n v="143.66999999999999"/>
    <n v="143.66669999999999"/>
    <n v="143.66669999999999"/>
    <s v="wearables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2"/>
    <n v="100"/>
    <n v="143.36000000000001"/>
    <n v="143.3571"/>
    <n v="143.3571"/>
    <s v="nonfiction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1"/>
    <n v="304"/>
    <n v="143.21"/>
    <n v="143.21469999999999"/>
    <n v="143.21469999999999"/>
    <s v="hardware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8"/>
    <n v="100"/>
    <n v="143.21"/>
    <n v="143.21430000000001"/>
    <n v="143.21430000000001"/>
    <s v="musical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8"/>
    <n v="106"/>
    <n v="143.11000000000001"/>
    <n v="143.10810000000001"/>
    <n v="143.1081000000000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8"/>
    <n v="153"/>
    <n v="143.1"/>
    <n v="143.09520000000001"/>
    <n v="143.09520000000001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"/>
    <n v="100"/>
    <n v="143"/>
    <n v="143"/>
    <n v="143"/>
    <s v="classical music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8"/>
    <n v="10"/>
    <n v="142.86000000000001"/>
    <n v="142.8571"/>
    <n v="142.8571"/>
    <s v="plays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8"/>
    <n v="101"/>
    <n v="142.28"/>
    <n v="142.2807"/>
    <n v="142.2807"/>
    <s v="plays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1"/>
    <n v="0"/>
    <n v="142"/>
    <n v="142"/>
    <n v="142"/>
    <s v="web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0"/>
    <n v="101"/>
    <n v="141.75"/>
    <n v="141.7465"/>
    <n v="141.7465"/>
    <s v="documentary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8"/>
    <n v="102"/>
    <n v="141.71"/>
    <n v="141.71299999999999"/>
    <n v="141.71299999999999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"/>
    <n v="120"/>
    <n v="141.47"/>
    <n v="141.47059999999999"/>
    <n v="141.47059999999999"/>
    <s v="rock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2"/>
    <n v="102"/>
    <n v="141.41999999999999"/>
    <n v="141.42339999999999"/>
    <n v="141.42339999999999"/>
    <s v="nonfiction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8"/>
    <n v="102"/>
    <n v="141.29"/>
    <n v="141.29169999999999"/>
    <n v="141.29169999999999"/>
    <s v="play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5"/>
    <n v="271"/>
    <n v="140.97999999999999"/>
    <n v="140.97919999999999"/>
    <n v="140.97919999999999"/>
    <s v="tabletop game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"/>
    <n v="102"/>
    <n v="140.86000000000001"/>
    <n v="140.8553"/>
    <n v="140.8553"/>
    <s v="rock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8"/>
    <n v="15"/>
    <n v="140.54"/>
    <n v="140.5385"/>
    <n v="140.5385"/>
    <s v="space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0"/>
    <n v="125"/>
    <n v="140.1"/>
    <n v="140.1045"/>
    <n v="140.1045"/>
    <s v="documentary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8"/>
    <n v="121"/>
    <n v="140"/>
    <n v="140"/>
    <n v="140"/>
    <s v="plays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0"/>
    <n v="101"/>
    <n v="139.83000000000001"/>
    <n v="139.82759999999999"/>
    <n v="139.82759999999999"/>
    <s v="documentary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8"/>
    <n v="105"/>
    <n v="139.56"/>
    <n v="139.5556"/>
    <n v="139.5556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0"/>
    <n v="124"/>
    <n v="139.53"/>
    <n v="139.53489999999999"/>
    <n v="139.53489999999999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8"/>
    <n v="109"/>
    <n v="139.24"/>
    <n v="139.23929999999999"/>
    <n v="139.23929999999999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8"/>
    <n v="103"/>
    <n v="139.19"/>
    <n v="139.1892"/>
    <n v="139.1892"/>
    <s v="plays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0"/>
    <n v="104"/>
    <n v="138.80000000000001"/>
    <n v="138.8022"/>
    <n v="138.8022"/>
    <s v="documentar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1"/>
    <n v="2260300"/>
    <n v="138.66999999999999"/>
    <n v="138.6687"/>
    <n v="138.6687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1"/>
    <n v="153"/>
    <n v="138.49"/>
    <n v="138.49459999999999"/>
    <n v="138.49459999999999"/>
    <s v="hardware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7"/>
    <n v="106"/>
    <n v="138.26"/>
    <n v="138.26089999999999"/>
    <n v="138.26089999999999"/>
    <s v="photobooks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0"/>
    <n v="100"/>
    <n v="137.93"/>
    <n v="137.93100000000001"/>
    <n v="137.93100000000001"/>
    <s v="television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"/>
    <n v="101"/>
    <n v="137.31"/>
    <n v="137.3091"/>
    <n v="137.3091"/>
    <s v="rock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3"/>
    <n v="34"/>
    <n v="137.25"/>
    <n v="137.25"/>
    <n v="137.25"/>
    <s v="faith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8"/>
    <n v="102"/>
    <n v="137.24"/>
    <n v="137.2432"/>
    <n v="137.2432"/>
    <s v="plays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0"/>
    <n v="103"/>
    <n v="137.21"/>
    <n v="137.2133"/>
    <n v="137.2133"/>
    <s v="television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8"/>
    <n v="36"/>
    <n v="137.08000000000001"/>
    <n v="137.07689999999999"/>
    <n v="137.07689999999999"/>
    <s v="plays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"/>
    <n v="113"/>
    <n v="136.91"/>
    <n v="136.9091"/>
    <n v="136.9091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x v="1"/>
    <n v="100"/>
    <n v="136.9"/>
    <n v="136.90479999999999"/>
    <n v="136.90479999999999"/>
    <s v="space exploration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8"/>
    <n v="102"/>
    <n v="136.85"/>
    <n v="136.84819999999999"/>
    <n v="136.84819999999999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8"/>
    <n v="106"/>
    <n v="136.78"/>
    <n v="136.77780000000001"/>
    <n v="136.77780000000001"/>
    <s v="play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1"/>
    <n v="207"/>
    <n v="136.63999999999999"/>
    <n v="136.64449999999999"/>
    <n v="136.64449999999999"/>
    <s v="hardware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8"/>
    <n v="109"/>
    <n v="136.46"/>
    <n v="136.45830000000001"/>
    <n v="136.45830000000001"/>
    <s v="play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"/>
    <n v="46"/>
    <n v="136.46"/>
    <n v="136.46279999999999"/>
    <n v="136.46279999999999"/>
    <s v="wearables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"/>
    <n v="100"/>
    <n v="136.36000000000001"/>
    <n v="136.36359999999999"/>
    <n v="136.36359999999999"/>
    <s v="rock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0"/>
    <n v="5"/>
    <n v="136.09"/>
    <n v="136.0909"/>
    <n v="136.0909"/>
    <s v="animation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8"/>
    <n v="105"/>
    <n v="136"/>
    <n v="136"/>
    <n v="136"/>
    <s v="plays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7"/>
    <n v="101"/>
    <n v="135.66999999999999"/>
    <n v="135.66669999999999"/>
    <n v="135.66669999999999"/>
    <s v="photobooks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8"/>
    <n v="124"/>
    <n v="135.63"/>
    <n v="135.625"/>
    <n v="135.625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8"/>
    <n v="109"/>
    <n v="135.63"/>
    <n v="135.625"/>
    <n v="135.625"/>
    <s v="plays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8"/>
    <n v="104"/>
    <n v="135.63"/>
    <n v="135.62610000000001"/>
    <n v="135.62610000000001"/>
    <s v="musical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x v="5"/>
    <n v="153"/>
    <n v="135.59"/>
    <n v="135.58500000000001"/>
    <n v="135.58500000000001"/>
    <s v="tabletop games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"/>
    <n v="100"/>
    <n v="135.41999999999999"/>
    <n v="135.41669999999999"/>
    <n v="135.41669999999999"/>
    <s v="classical music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1"/>
    <n v="5"/>
    <n v="135.04"/>
    <n v="135.03569999999999"/>
    <n v="135.03569999999999"/>
    <s v="web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0"/>
    <n v="107"/>
    <n v="134.91"/>
    <n v="134.91139999999999"/>
    <n v="134.91139999999999"/>
    <s v="documentar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"/>
    <n v="30"/>
    <n v="134.55000000000001"/>
    <n v="134.5455"/>
    <n v="134.5455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1"/>
    <n v="1460"/>
    <n v="134.36000000000001"/>
    <n v="134.35919999999999"/>
    <n v="134.35919999999999"/>
    <s v="wearable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8"/>
    <n v="103"/>
    <n v="134.26"/>
    <n v="134.2637"/>
    <n v="134.2637"/>
    <s v="play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"/>
    <n v="107"/>
    <n v="134.21"/>
    <n v="134.20830000000001"/>
    <n v="134.20830000000001"/>
    <s v="rock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2"/>
    <n v="102"/>
    <n v="134.21"/>
    <n v="134.2105"/>
    <n v="134.2105"/>
    <s v="nonfiction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8"/>
    <n v="100"/>
    <n v="134.15"/>
    <n v="134.1549"/>
    <n v="134.1549"/>
    <s v="plays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"/>
    <n v="117"/>
    <n v="133.93"/>
    <n v="133.93129999999999"/>
    <n v="133.93129999999999"/>
    <s v="rock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7"/>
    <n v="39"/>
    <n v="133.9"/>
    <n v="133.90119999999999"/>
    <n v="133.90119999999999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7"/>
    <n v="139"/>
    <n v="133.74"/>
    <n v="133.73920000000001"/>
    <n v="133.73920000000001"/>
    <s v="photobooks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0"/>
    <n v="100"/>
    <n v="133.33000000000001"/>
    <n v="133.33330000000001"/>
    <n v="133.33330000000001"/>
    <s v="television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8"/>
    <n v="100"/>
    <n v="133.33000000000001"/>
    <n v="133.33330000000001"/>
    <n v="133.33330000000001"/>
    <s v="plays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0"/>
    <n v="1"/>
    <n v="133.33000000000001"/>
    <n v="133.33330000000001"/>
    <n v="133.33330000000001"/>
    <s v="animation"/>
  </r>
  <r>
    <n v="2659"/>
    <s v="test (Canceled)"/>
    <s v="test"/>
    <n v="49000"/>
    <n v="1333"/>
    <x v="0"/>
    <x v="0"/>
    <s v="USD"/>
    <n v="1429321210"/>
    <n v="1426729210"/>
    <b v="0"/>
    <n v="10"/>
    <b v="0"/>
    <x v="1"/>
    <n v="3"/>
    <n v="133.30000000000001"/>
    <n v="133.30000000000001"/>
    <n v="133.30000000000001"/>
    <s v="space exploration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1"/>
    <n v="26"/>
    <n v="133.25"/>
    <n v="133.25"/>
    <n v="133.25"/>
    <s v="wearables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0"/>
    <n v="103"/>
    <n v="133.13999999999999"/>
    <n v="133.1439"/>
    <n v="133.1439"/>
    <s v="documentary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8"/>
    <n v="103"/>
    <n v="132.96"/>
    <n v="132.96299999999999"/>
    <n v="132.96299999999999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"/>
    <n v="109"/>
    <n v="132.86000000000001"/>
    <n v="132.8571"/>
    <n v="132.8571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"/>
    <n v="103"/>
    <n v="132.44"/>
    <n v="132.43549999999999"/>
    <n v="132.43549999999999"/>
    <s v="pop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8"/>
    <n v="34"/>
    <n v="132.35"/>
    <n v="132.34620000000001"/>
    <n v="132.34620000000001"/>
    <s v="spac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7"/>
    <n v="49"/>
    <n v="132.19"/>
    <n v="132.1875"/>
    <n v="132.1875"/>
    <s v="nature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x v="0"/>
    <n v="108"/>
    <n v="132.05000000000001"/>
    <n v="132.05260000000001"/>
    <n v="132.05260000000001"/>
    <s v="shorts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1"/>
    <n v="209"/>
    <n v="131.99"/>
    <n v="131.98949999999999"/>
    <n v="131.98949999999999"/>
    <s v="hardware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8"/>
    <n v="101"/>
    <n v="131.91"/>
    <n v="131.91300000000001"/>
    <n v="131.91300000000001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x v="7"/>
    <n v="79"/>
    <n v="131.66999999999999"/>
    <n v="131.66669999999999"/>
    <n v="131.66669999999999"/>
    <s v="places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3"/>
    <n v="100"/>
    <n v="131.58000000000001"/>
    <n v="131.58369999999999"/>
    <n v="131.58369999999999"/>
    <s v="indie rock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8"/>
    <n v="319"/>
    <n v="131.38"/>
    <n v="131.37719999999999"/>
    <n v="131.37719999999999"/>
    <s v="spaces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"/>
    <n v="118"/>
    <n v="131.16999999999999"/>
    <n v="131.16669999999999"/>
    <n v="131.16669999999999"/>
    <s v="rock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8"/>
    <n v="101"/>
    <n v="131.13999999999999"/>
    <n v="131.1362"/>
    <n v="131.1362"/>
    <s v="plays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7"/>
    <n v="205"/>
    <n v="130.53"/>
    <n v="130.52969999999999"/>
    <n v="130.52969999999999"/>
    <s v="photobook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6"/>
    <n v="203"/>
    <n v="130.22999999999999"/>
    <n v="130.2347"/>
    <n v="130.2347"/>
    <s v="small batch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7"/>
    <n v="104"/>
    <n v="130.16"/>
    <n v="130.15710000000001"/>
    <n v="130.15710000000001"/>
    <s v="photobook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8"/>
    <n v="23"/>
    <n v="130.09"/>
    <n v="130.0889"/>
    <n v="130.0889"/>
    <s v="spac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"/>
    <n v="14"/>
    <n v="129.97"/>
    <n v="129.97370000000001"/>
    <n v="129.97370000000001"/>
    <s v="gadge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0"/>
    <n v="115"/>
    <n v="129.82"/>
    <n v="129.81899999999999"/>
    <n v="129.81899999999999"/>
    <s v="documentary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8"/>
    <n v="122"/>
    <n v="129.36000000000001"/>
    <n v="129.36170000000001"/>
    <n v="129.3617000000000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8"/>
    <n v="22"/>
    <n v="129.16999999999999"/>
    <n v="129.16669999999999"/>
    <n v="129.16669999999999"/>
    <s v="plays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"/>
    <n v="16"/>
    <n v="129.16999999999999"/>
    <n v="129.16669999999999"/>
    <n v="129.16669999999999"/>
    <s v="wearable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3"/>
    <n v="128"/>
    <n v="129.11000000000001"/>
    <n v="129.1139"/>
    <n v="129.1139"/>
    <s v="indie rock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8"/>
    <n v="100"/>
    <n v="129.03"/>
    <n v="129.03229999999999"/>
    <n v="129.03229999999999"/>
    <s v="plays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0"/>
    <n v="129"/>
    <n v="128.94999999999999"/>
    <n v="128.95349999999999"/>
    <n v="128.95349999999999"/>
    <s v="television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x v="8"/>
    <n v="110"/>
    <n v="128.91"/>
    <n v="128.91409999999999"/>
    <n v="128.91409999999999"/>
    <s v="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1"/>
    <n v="63"/>
    <n v="128.62"/>
    <n v="128.6199"/>
    <n v="128.6199"/>
    <s v="makerspaces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1"/>
    <n v="382"/>
    <n v="128.38999999999999"/>
    <n v="128.3879"/>
    <n v="128.3879"/>
    <s v="hardware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8"/>
    <n v="22"/>
    <n v="128.27000000000001"/>
    <n v="128.27379999999999"/>
    <n v="128.27379999999999"/>
    <s v="plays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"/>
    <n v="111"/>
    <n v="127.98"/>
    <n v="127.9752"/>
    <n v="127.9752"/>
    <s v="rock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"/>
    <n v="12"/>
    <n v="127.93"/>
    <n v="127.9333"/>
    <n v="127.9333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8"/>
    <n v="100"/>
    <n v="127.81"/>
    <n v="127.8085"/>
    <n v="127.8085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8"/>
    <n v="102"/>
    <n v="127.79"/>
    <n v="127.79170000000001"/>
    <n v="127.79170000000001"/>
    <s v="plays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8"/>
    <n v="36"/>
    <n v="127.6"/>
    <n v="127.6"/>
    <n v="127.6"/>
    <s v="musica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1"/>
    <n v="212"/>
    <n v="127.36"/>
    <n v="127.36450000000001"/>
    <n v="127.36450000000001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2"/>
    <n v="100"/>
    <n v="127.33"/>
    <n v="127.32729999999999"/>
    <n v="127.32729999999999"/>
    <s v="nonfiction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1"/>
    <n v="262"/>
    <n v="127.32"/>
    <n v="127.32040000000001"/>
    <n v="127.32040000000001"/>
    <s v="hardware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"/>
    <n v="100"/>
    <n v="126.81"/>
    <n v="126.8081"/>
    <n v="126.8081"/>
    <s v="rock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8"/>
    <n v="101"/>
    <n v="126.72"/>
    <n v="126.7188"/>
    <n v="126.7188"/>
    <s v="musical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x v="8"/>
    <n v="101"/>
    <n v="126.72"/>
    <n v="126.7222"/>
    <n v="126.7222"/>
    <s v="plays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0"/>
    <n v="101"/>
    <n v="126.69"/>
    <n v="126.6875"/>
    <n v="126.6875"/>
    <s v="television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x v="8"/>
    <n v="144"/>
    <n v="126.67"/>
    <n v="126.66670000000001"/>
    <n v="126.66670000000001"/>
    <s v="plays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8"/>
    <n v="108"/>
    <n v="126.55"/>
    <n v="126.5517"/>
    <n v="126.5517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8"/>
    <n v="22"/>
    <n v="126.5"/>
    <n v="126.5"/>
    <n v="126.5"/>
    <s v="play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1"/>
    <n v="18"/>
    <n v="126.48"/>
    <n v="126.4815"/>
    <n v="126.4815"/>
    <s v="makerspaces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8"/>
    <n v="101"/>
    <n v="126.46"/>
    <n v="126.45829999999999"/>
    <n v="126.45829999999999"/>
    <s v="plays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6"/>
    <n v="101"/>
    <n v="125.99"/>
    <n v="125.9853"/>
    <n v="125.9853"/>
    <s v="small batch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8"/>
    <n v="104"/>
    <n v="125.98"/>
    <n v="125.97969999999999"/>
    <n v="125.97969999999999"/>
    <s v="spac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x v="1"/>
    <n v="107"/>
    <n v="125.94"/>
    <n v="125.94119999999999"/>
    <n v="125.94119999999999"/>
    <s v="wearable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8"/>
    <n v="111"/>
    <n v="125.81"/>
    <n v="125.8065"/>
    <n v="125.8065"/>
    <s v="plays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0"/>
    <n v="101"/>
    <n v="125.79"/>
    <n v="125.7884"/>
    <n v="125.7884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0"/>
    <n v="104"/>
    <n v="125.45"/>
    <n v="125.4483"/>
    <n v="125.4483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8"/>
    <n v="121"/>
    <n v="125.38"/>
    <n v="125.3793"/>
    <n v="125.3793"/>
    <s v="play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8"/>
    <n v="4"/>
    <n v="125.27"/>
    <n v="125.27030000000001"/>
    <n v="125.27030000000001"/>
    <s v="space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8"/>
    <n v="102"/>
    <n v="125.12"/>
    <n v="125.123"/>
    <n v="125.123"/>
    <s v="plays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8"/>
    <n v="100"/>
    <n v="125.09"/>
    <n v="125.0909"/>
    <n v="125.0909"/>
    <s v="plays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x v="8"/>
    <n v="119"/>
    <n v="125.05"/>
    <n v="125.0526"/>
    <n v="125.052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8"/>
    <n v="100"/>
    <n v="125"/>
    <n v="125"/>
    <n v="125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8"/>
    <n v="100"/>
    <n v="125"/>
    <n v="125"/>
    <n v="125"/>
    <s v="plays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0"/>
    <n v="1"/>
    <n v="125"/>
    <n v="125"/>
    <n v="125"/>
    <s v="drama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"/>
    <n v="31"/>
    <n v="124.92"/>
    <n v="124.9192"/>
    <n v="124.9192"/>
    <s v="wearables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8"/>
    <n v="105"/>
    <n v="123.94"/>
    <n v="123.94119999999999"/>
    <n v="123.94119999999999"/>
    <s v="plays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7"/>
    <n v="104"/>
    <n v="123.38"/>
    <n v="123.3759"/>
    <n v="123.3759"/>
    <s v="photobook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6"/>
    <n v="101"/>
    <n v="123.35"/>
    <n v="123.3455"/>
    <n v="123.3455"/>
    <s v="small batch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0"/>
    <n v="115"/>
    <n v="123.29"/>
    <n v="123.28570000000001"/>
    <n v="123.28570000000001"/>
    <s v="short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1"/>
    <n v="214"/>
    <n v="122.74"/>
    <n v="122.73560000000001"/>
    <n v="122.73560000000001"/>
    <s v="wearable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8"/>
    <n v="100"/>
    <n v="122.54"/>
    <n v="122.53660000000001"/>
    <n v="122.53660000000001"/>
    <s v="plays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x v="0"/>
    <n v="105"/>
    <n v="122.33"/>
    <n v="122.32559999999999"/>
    <n v="122.32559999999999"/>
    <s v="shorts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3"/>
    <n v="68"/>
    <n v="122.14"/>
    <n v="122.1429"/>
    <n v="122.1429"/>
    <s v="faith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5"/>
    <n v="18"/>
    <n v="122"/>
    <n v="122.0004"/>
    <n v="122.0004"/>
    <s v="video games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8"/>
    <n v="102"/>
    <n v="121.9"/>
    <n v="121.90479999999999"/>
    <n v="121.90479999999999"/>
    <s v="plays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1"/>
    <n v="34"/>
    <n v="121.43"/>
    <n v="121.4286"/>
    <n v="121.4286"/>
    <s v="web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8"/>
    <n v="100"/>
    <n v="121.36"/>
    <n v="121.36360000000001"/>
    <n v="121.36360000000001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0"/>
    <n v="109"/>
    <n v="121.28"/>
    <n v="121.28149999999999"/>
    <n v="121.28149999999999"/>
    <s v="documentar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7"/>
    <n v="253"/>
    <n v="121"/>
    <n v="121"/>
    <n v="121"/>
    <s v="photobooks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0"/>
    <n v="106"/>
    <n v="120.91"/>
    <n v="120.9091"/>
    <n v="120.9091"/>
    <s v="documentary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1"/>
    <n v="148"/>
    <n v="120.86"/>
    <n v="120.8571"/>
    <n v="120.8571"/>
    <s v="hardware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7"/>
    <n v="41"/>
    <n v="120.77"/>
    <n v="120.77079999999999"/>
    <n v="120.77079999999999"/>
    <s v="photobooks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8"/>
    <n v="133"/>
    <n v="120.55"/>
    <n v="120.5455"/>
    <n v="120.5455"/>
    <s v="musical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"/>
    <n v="82"/>
    <n v="120.39"/>
    <n v="120.3918"/>
    <n v="120.3918"/>
    <s v="wearables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1"/>
    <n v="115"/>
    <n v="120.31"/>
    <n v="120.30880000000001"/>
    <n v="120.30880000000001"/>
    <s v="space exploration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x v="1"/>
    <n v="1"/>
    <n v="120.25"/>
    <n v="120.25"/>
    <n v="120.25"/>
    <s v="wearables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8"/>
    <n v="103"/>
    <n v="120.17"/>
    <n v="120.16670000000001"/>
    <n v="120.16670000000001"/>
    <s v="spaces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8"/>
    <n v="102"/>
    <n v="120.12"/>
    <n v="120.1176"/>
    <n v="120.1176"/>
    <s v="plays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0"/>
    <n v="1"/>
    <n v="120"/>
    <n v="120"/>
    <n v="120"/>
    <s v="drama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0"/>
    <n v="102"/>
    <n v="119.99"/>
    <n v="119.99299999999999"/>
    <n v="119.99299999999999"/>
    <s v="documentary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8"/>
    <n v="100"/>
    <n v="119.64"/>
    <n v="119.6429"/>
    <n v="119.6429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"/>
    <n v="6"/>
    <n v="119.57"/>
    <n v="119.5714"/>
    <n v="119.5714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"/>
    <n v="35"/>
    <n v="119.39"/>
    <n v="119.38509999999999"/>
    <n v="119.38509999999999"/>
    <s v="wearables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"/>
    <n v="125"/>
    <n v="119.29"/>
    <n v="119.28570000000001"/>
    <n v="119.28570000000001"/>
    <s v="rock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8"/>
    <n v="102"/>
    <n v="119.19"/>
    <n v="119.1925"/>
    <n v="119.1925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8"/>
    <n v="114"/>
    <n v="119.18"/>
    <n v="119.1763"/>
    <n v="119.1763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8"/>
    <n v="38"/>
    <n v="119.13"/>
    <n v="119.125"/>
    <n v="119.125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n v="5"/>
    <n v="119"/>
    <n v="119"/>
    <n v="119"/>
    <s v="science fiction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8"/>
    <n v="103"/>
    <n v="118.97"/>
    <n v="118.97110000000001"/>
    <n v="118.97110000000001"/>
    <s v="spaces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7"/>
    <n v="105"/>
    <n v="118.74"/>
    <n v="118.73869999999999"/>
    <n v="118.73869999999999"/>
    <s v="photo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"/>
    <n v="105"/>
    <n v="118.7"/>
    <n v="118.7034"/>
    <n v="118.7034"/>
    <s v="pop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1"/>
    <n v="226"/>
    <n v="118.61"/>
    <n v="118.6144"/>
    <n v="118.6144"/>
    <s v="hardware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1"/>
    <n v="120"/>
    <n v="118.45"/>
    <n v="118.4547"/>
    <n v="118.4547"/>
    <s v="hardware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3"/>
    <n v="65"/>
    <n v="118.36"/>
    <n v="118.36360000000001"/>
    <n v="118.36360000000001"/>
    <s v="faith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0"/>
    <n v="128"/>
    <n v="118.34"/>
    <n v="118.3361"/>
    <n v="118.3361"/>
    <s v="television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"/>
    <n v="200"/>
    <n v="118.2"/>
    <n v="118.2008"/>
    <n v="118.2008"/>
    <s v="rock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8"/>
    <n v="100"/>
    <n v="118.13"/>
    <n v="118.1294"/>
    <n v="118.1294"/>
    <s v="plays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0"/>
    <n v="128"/>
    <n v="117.92"/>
    <n v="117.92310000000001"/>
    <n v="117.92310000000001"/>
    <s v="shorts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8"/>
    <n v="100"/>
    <n v="117.88"/>
    <n v="117.8824"/>
    <n v="117.8824"/>
    <s v="play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0"/>
    <n v="108"/>
    <n v="117.85"/>
    <n v="117.8476"/>
    <n v="117.8476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0"/>
    <n v="112"/>
    <n v="117.77"/>
    <n v="117.7736"/>
    <n v="117.7736"/>
    <s v="documentar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1"/>
    <n v="79"/>
    <n v="117.7"/>
    <n v="117.6987"/>
    <n v="117.6987"/>
    <s v="wearables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"/>
    <n v="104"/>
    <n v="117.68"/>
    <n v="117.67610000000001"/>
    <n v="117.67610000000001"/>
    <s v="rock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0"/>
    <n v="51"/>
    <n v="117.68"/>
    <n v="117.6837"/>
    <n v="117.6837"/>
    <s v="drama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8"/>
    <n v="100"/>
    <n v="117.65"/>
    <n v="117.64709999999999"/>
    <n v="117.64709999999999"/>
    <s v="play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8"/>
    <n v="11"/>
    <n v="117.65"/>
    <n v="117.6528"/>
    <n v="117.6528"/>
    <s v="space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1"/>
    <n v="127"/>
    <n v="117.6"/>
    <n v="117.6"/>
    <n v="117.6"/>
    <s v="hardware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x v="1"/>
    <n v="50"/>
    <n v="117.56"/>
    <n v="117.5556"/>
    <n v="117.5556"/>
    <s v="makerspaces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0"/>
    <n v="142"/>
    <n v="117.51"/>
    <n v="117.51479999999999"/>
    <n v="117.51479999999999"/>
    <s v="television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"/>
    <n v="39"/>
    <n v="117.49"/>
    <n v="117.49469999999999"/>
    <n v="117.49469999999999"/>
    <s v="gadget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0"/>
    <n v="309"/>
    <n v="117.36"/>
    <n v="117.3612"/>
    <n v="117.3612"/>
    <s v="television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"/>
    <n v="156"/>
    <n v="117.23"/>
    <n v="117.2256"/>
    <n v="117.2256"/>
    <s v="rock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3"/>
    <n v="101"/>
    <n v="116.96"/>
    <n v="116.9628"/>
    <n v="116.9628"/>
    <s v="indie rock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0"/>
    <n v="116"/>
    <n v="116.86"/>
    <n v="116.8591"/>
    <n v="116.8591"/>
    <s v="documentary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"/>
    <n v="0"/>
    <n v="116.75"/>
    <n v="116.75"/>
    <n v="116.75"/>
    <s v="wearables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8"/>
    <n v="101"/>
    <n v="116.73"/>
    <n v="116.7308"/>
    <n v="116.7308"/>
    <s v="space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1"/>
    <n v="0"/>
    <n v="116.67"/>
    <n v="116.66670000000001"/>
    <n v="116.66670000000001"/>
    <s v="web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8"/>
    <n v="139"/>
    <n v="116.65"/>
    <n v="116.65219999999999"/>
    <n v="116.65219999999999"/>
    <s v="plays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6"/>
    <n v="26"/>
    <n v="116.56"/>
    <n v="116.5577"/>
    <n v="116.5577"/>
    <s v="food truck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"/>
    <n v="2"/>
    <n v="116.53"/>
    <n v="116.5333"/>
    <n v="116.5333"/>
    <s v="wearables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1"/>
    <n v="543"/>
    <n v="116.35"/>
    <n v="116.35299999999999"/>
    <n v="116.35299999999999"/>
    <s v="hardware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0"/>
    <n v="116"/>
    <n v="116.25"/>
    <n v="116.25"/>
    <n v="116.25"/>
    <s v="shorts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7"/>
    <n v="112"/>
    <n v="116.21"/>
    <n v="116.21469999999999"/>
    <n v="116.21469999999999"/>
    <s v="photobooks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8"/>
    <n v="102"/>
    <n v="116"/>
    <n v="116"/>
    <n v="116"/>
    <s v="plays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0"/>
    <n v="18"/>
    <n v="115.99"/>
    <n v="115.9868"/>
    <n v="115.9868"/>
    <s v="drama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8"/>
    <n v="103"/>
    <n v="115.87"/>
    <n v="115.8732"/>
    <n v="115.8732"/>
    <s v="plays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"/>
    <n v="185"/>
    <n v="115.83"/>
    <n v="115.83329999999999"/>
    <n v="115.83329999999999"/>
    <s v="rock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"/>
    <n v="5"/>
    <n v="115.75"/>
    <n v="115.75"/>
    <n v="115.75"/>
    <s v="wearables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"/>
    <n v="101"/>
    <n v="115.71"/>
    <n v="115.71429999999999"/>
    <n v="115.71429999999999"/>
    <s v="rock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3"/>
    <n v="8"/>
    <n v="115.71"/>
    <n v="115.7059"/>
    <n v="115.7059"/>
    <s v="fait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6"/>
    <n v="102"/>
    <n v="115.69"/>
    <n v="115.6923"/>
    <n v="115.6923"/>
    <s v="small batch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n v="115.5532"/>
    <n v="115.5532"/>
    <s v="translations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6"/>
    <n v="7"/>
    <n v="115.53"/>
    <n v="115.5333"/>
    <n v="115.5333"/>
    <s v="food trucks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0"/>
    <n v="142"/>
    <n v="115.51"/>
    <n v="115.5102"/>
    <n v="115.5102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0"/>
    <n v="103"/>
    <n v="115.45"/>
    <n v="115.4481"/>
    <n v="115.4481"/>
    <s v="documentary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8"/>
    <n v="100"/>
    <n v="115.38"/>
    <n v="115.38460000000001"/>
    <n v="115.38460000000001"/>
    <s v="play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3"/>
    <n v="111"/>
    <n v="115.31"/>
    <n v="115.3125"/>
    <n v="115.3125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3"/>
    <n v="101"/>
    <n v="115.09"/>
    <n v="115.0857"/>
    <n v="115.0857"/>
    <s v="indie rock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8"/>
    <n v="100"/>
    <n v="115.08"/>
    <n v="115.0826"/>
    <n v="115.0826"/>
    <s v="spaces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8"/>
    <n v="106"/>
    <n v="115.02"/>
    <n v="115.0217"/>
    <n v="115.0217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x v="8"/>
    <n v="115"/>
    <n v="115"/>
    <n v="115"/>
    <n v="115"/>
    <s v="musical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3"/>
    <n v="20"/>
    <n v="114.82"/>
    <n v="114.8182"/>
    <n v="114.8182"/>
    <s v="faith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1"/>
    <n v="143"/>
    <n v="114.77"/>
    <n v="114.7653"/>
    <n v="114.7653"/>
    <s v="hardware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0"/>
    <n v="123"/>
    <n v="114.59"/>
    <n v="114.58620000000001"/>
    <n v="114.58620000000001"/>
    <s v="documentary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8"/>
    <n v="101"/>
    <n v="114.55"/>
    <n v="114.5455"/>
    <n v="114.5455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8"/>
    <n v="105"/>
    <n v="114.29"/>
    <n v="114.292"/>
    <n v="114.292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8"/>
    <n v="101"/>
    <n v="114.13"/>
    <n v="114.125"/>
    <n v="114.125"/>
    <s v="plays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x v="5"/>
    <n v="3"/>
    <n v="114"/>
    <n v="114"/>
    <n v="114"/>
    <s v="video games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"/>
    <n v="101"/>
    <n v="113.88"/>
    <n v="113.8776"/>
    <n v="113.8776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"/>
    <n v="105"/>
    <n v="113.83"/>
    <n v="113.8261"/>
    <n v="113.8261"/>
    <s v="pop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3"/>
    <n v="100"/>
    <n v="113.64"/>
    <n v="113.63639999999999"/>
    <n v="113.63639999999999"/>
    <s v="indie rock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0"/>
    <n v="2"/>
    <n v="113.64"/>
    <n v="113.63639999999999"/>
    <n v="113.63639999999999"/>
    <s v="animation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"/>
    <n v="39"/>
    <n v="113.63"/>
    <n v="113.62569999999999"/>
    <n v="113.62569999999999"/>
    <s v="wearabl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8"/>
    <n v="114"/>
    <n v="113.57"/>
    <n v="113.5667"/>
    <n v="113.5667"/>
    <s v="plays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5"/>
    <n v="6"/>
    <n v="113.57"/>
    <n v="113.5667"/>
    <n v="113.5667"/>
    <s v="video games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8"/>
    <n v="108"/>
    <n v="113.42"/>
    <n v="113.4211"/>
    <n v="113.4211"/>
    <s v="plays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1"/>
    <n v="11"/>
    <n v="112.86"/>
    <n v="112.8618"/>
    <n v="112.8618"/>
    <s v="space exploration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7"/>
    <n v="108"/>
    <n v="112.79"/>
    <n v="112.7907"/>
    <n v="112.7907"/>
    <s v="photobooks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"/>
    <n v="101"/>
    <n v="112.61"/>
    <n v="112.61109999999999"/>
    <n v="112.61109999999999"/>
    <s v="rock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1"/>
    <n v="1"/>
    <n v="112.57"/>
    <n v="112.5714"/>
    <n v="112.5714"/>
    <s v="web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8"/>
    <n v="131"/>
    <n v="112.14"/>
    <n v="112.1429"/>
    <n v="112.1429"/>
    <s v="musical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"/>
    <n v="155"/>
    <n v="112.02"/>
    <n v="112.0192"/>
    <n v="112.0192"/>
    <s v="rock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8"/>
    <n v="104"/>
    <n v="111.89"/>
    <n v="111.8929"/>
    <n v="111.8929"/>
    <s v="plays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0"/>
    <n v="106"/>
    <n v="111.8"/>
    <n v="111.7954"/>
    <n v="111.7954"/>
    <s v="documentary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7"/>
    <n v="103"/>
    <n v="111.53"/>
    <n v="111.5269"/>
    <n v="111.5269"/>
    <s v="photobook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1"/>
    <n v="17"/>
    <n v="111.41"/>
    <n v="111.41030000000001"/>
    <n v="111.41030000000001"/>
    <s v="web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0"/>
    <n v="102"/>
    <n v="111.38"/>
    <n v="111.3768"/>
    <n v="111.3768"/>
    <s v="shorts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7"/>
    <n v="104"/>
    <n v="111.18"/>
    <n v="111.1786"/>
    <n v="111.1786"/>
    <s v="photobooks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8"/>
    <n v="120"/>
    <n v="111.11"/>
    <n v="111.11109999999999"/>
    <n v="111.11109999999999"/>
    <s v="musical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8"/>
    <n v="115"/>
    <n v="110.97"/>
    <n v="110.96769999999999"/>
    <n v="110.96769999999999"/>
    <s v="plays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8"/>
    <n v="154"/>
    <n v="110.87"/>
    <n v="110.86539999999999"/>
    <n v="110.86539999999999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1"/>
    <n v="13"/>
    <n v="110.87"/>
    <n v="110.86960000000001"/>
    <n v="110.86960000000001"/>
    <s v="wearable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8"/>
    <n v="111"/>
    <n v="110.75"/>
    <n v="110.75"/>
    <n v="110.75"/>
    <s v="play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0"/>
    <n v="22"/>
    <n v="110.64"/>
    <n v="110.64100000000001"/>
    <n v="110.64100000000001"/>
    <s v="animation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x v="5"/>
    <n v="14"/>
    <n v="110.62"/>
    <n v="110.61539999999999"/>
    <n v="110.61539999999999"/>
    <s v="mobile games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8"/>
    <n v="100"/>
    <n v="110.5"/>
    <n v="110.5"/>
    <n v="110.5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3"/>
    <n v="101"/>
    <n v="110.49"/>
    <n v="110.4909"/>
    <n v="110.4909"/>
    <s v="indie rock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0"/>
    <n v="113"/>
    <n v="110.47"/>
    <n v="110.4706"/>
    <n v="110.4706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7"/>
    <n v="124"/>
    <n v="110.39"/>
    <n v="110.39400000000001"/>
    <n v="110.39400000000001"/>
    <s v="photobook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8"/>
    <n v="118"/>
    <n v="110.35"/>
    <n v="110.35209999999999"/>
    <n v="110.35209999999999"/>
    <s v="play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"/>
    <n v="17"/>
    <n v="110.29"/>
    <n v="110.28570000000001"/>
    <n v="110.28570000000001"/>
    <s v="wearables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8"/>
    <n v="100"/>
    <n v="110.23"/>
    <n v="110.2308"/>
    <n v="110.2308"/>
    <s v="plays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8"/>
    <n v="101"/>
    <n v="110.22"/>
    <n v="110.2174"/>
    <n v="110.2174"/>
    <s v="plays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0"/>
    <n v="100"/>
    <n v="110.07"/>
    <n v="110.0685"/>
    <n v="110.0685"/>
    <s v="documentary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"/>
    <n v="113"/>
    <n v="109.96"/>
    <n v="109.9631"/>
    <n v="109.9631"/>
    <s v="classical music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7"/>
    <n v="61"/>
    <n v="109.94"/>
    <n v="109.9353"/>
    <n v="109.9353"/>
    <s v="photobook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0"/>
    <n v="111"/>
    <n v="109.82"/>
    <n v="109.8219"/>
    <n v="109.8219"/>
    <s v="documentary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0"/>
    <n v="160"/>
    <n v="109.78"/>
    <n v="109.7843"/>
    <n v="109.7843"/>
    <s v="television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"/>
    <n v="101"/>
    <n v="109.71"/>
    <n v="109.70699999999999"/>
    <n v="109.70699999999999"/>
    <s v="rock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x v="8"/>
    <n v="122"/>
    <n v="109.59"/>
    <n v="109.5946"/>
    <n v="109.5946"/>
    <s v="spac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8"/>
    <n v="153"/>
    <n v="109.57"/>
    <n v="109.5714"/>
    <n v="109.5714"/>
    <s v="plays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"/>
    <n v="105"/>
    <n v="109.45"/>
    <n v="109.45140000000001"/>
    <n v="109.45140000000001"/>
    <s v="rock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0"/>
    <n v="105"/>
    <n v="109.42"/>
    <n v="109.4216"/>
    <n v="109.4216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1"/>
    <n v="104"/>
    <n v="109.34"/>
    <n v="109.337"/>
    <n v="109.337"/>
    <s v="wearable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0"/>
    <n v="103"/>
    <n v="109.19"/>
    <n v="109.1875"/>
    <n v="109.187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3"/>
    <n v="24"/>
    <n v="109.18"/>
    <n v="109.1818"/>
    <n v="109.1818"/>
    <s v="jazz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3"/>
    <n v="101"/>
    <n v="109.11"/>
    <n v="109.1078"/>
    <n v="109.1078"/>
    <s v="indie rock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8"/>
    <n v="138"/>
    <n v="109.08"/>
    <n v="109.0789"/>
    <n v="109.0789"/>
    <s v="plays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n v="109.0714"/>
    <n v="109.0714"/>
    <s v="translations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7"/>
    <n v="5"/>
    <n v="109.07"/>
    <n v="109.0667"/>
    <n v="109.0667"/>
    <s v="photobooks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0"/>
    <n v="113"/>
    <n v="109.04"/>
    <n v="109.04259999999999"/>
    <n v="109.04259999999999"/>
    <s v="documentary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8"/>
    <n v="55"/>
    <n v="109.04"/>
    <n v="109.04"/>
    <n v="109.04"/>
    <s v="musical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8"/>
    <n v="107"/>
    <n v="109.03"/>
    <n v="109.03060000000001"/>
    <n v="109.03060000000001"/>
    <s v="play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1"/>
    <n v="485"/>
    <n v="108.97"/>
    <n v="108.96850000000001"/>
    <n v="108.96850000000001"/>
    <s v="hardware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7"/>
    <n v="107"/>
    <n v="108.78"/>
    <n v="108.77549999999999"/>
    <n v="108.77549999999999"/>
    <s v="photobook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6"/>
    <n v="102"/>
    <n v="108.78"/>
    <n v="108.7766"/>
    <n v="108.7766"/>
    <s v="small batch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"/>
    <n v="3"/>
    <n v="108.63"/>
    <n v="108.625"/>
    <n v="108.625"/>
    <s v="wearable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8"/>
    <n v="119"/>
    <n v="108.59"/>
    <n v="108.5909"/>
    <n v="108.5909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"/>
    <n v="107"/>
    <n v="108.48"/>
    <n v="108.48480000000001"/>
    <n v="108.48480000000001"/>
    <s v="electronic music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8"/>
    <n v="11"/>
    <n v="108.33"/>
    <n v="108.33329999999999"/>
    <n v="108.33329999999999"/>
    <s v="play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6"/>
    <n v="7"/>
    <n v="108.33"/>
    <n v="108.33329999999999"/>
    <n v="108.33329999999999"/>
    <s v="food trucks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0"/>
    <n v="4"/>
    <n v="108.33"/>
    <n v="108.33329999999999"/>
    <n v="108.33329999999999"/>
    <s v="drama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"/>
    <n v="2"/>
    <n v="108.25"/>
    <n v="108.25"/>
    <n v="108.25"/>
    <s v="gadgets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8"/>
    <n v="120"/>
    <n v="108.24"/>
    <n v="108.2424"/>
    <n v="108.2424"/>
    <s v="spaces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0"/>
    <n v="134"/>
    <n v="108.15"/>
    <n v="108.1452"/>
    <n v="108.1452"/>
    <s v="documentary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2"/>
    <n v="21"/>
    <n v="108.05"/>
    <n v="108.0508"/>
    <n v="108.0508"/>
    <s v="art books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"/>
    <n v="106"/>
    <n v="108.02"/>
    <n v="108.0215"/>
    <n v="108.0215"/>
    <s v="rock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x v="0"/>
    <n v="114"/>
    <n v="108.01"/>
    <n v="108.0127"/>
    <n v="108.0127"/>
    <s v="documentar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8"/>
    <n v="102"/>
    <n v="108"/>
    <n v="108.0014"/>
    <n v="108.0014"/>
    <s v="spaces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x v="8"/>
    <n v="7"/>
    <n v="108"/>
    <n v="108"/>
    <n v="108"/>
    <s v="musical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6"/>
    <n v="1"/>
    <n v="108"/>
    <n v="108"/>
    <n v="108"/>
    <s v="small batch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"/>
    <n v="102"/>
    <n v="107.98"/>
    <n v="107.9846"/>
    <n v="107.9846"/>
    <s v="rock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5"/>
    <n v="720"/>
    <n v="107.82"/>
    <n v="107.8216"/>
    <n v="107.8216"/>
    <s v="tabletop games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1"/>
    <n v="100"/>
    <n v="107.64"/>
    <n v="107.6429"/>
    <n v="107.6429"/>
    <s v="wearable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8"/>
    <n v="105"/>
    <n v="107.57"/>
    <n v="107.5714"/>
    <n v="107.5714"/>
    <s v="play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5"/>
    <n v="113"/>
    <n v="107.32"/>
    <n v="107.3214"/>
    <n v="107.3214"/>
    <s v="tabletop game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8"/>
    <n v="107"/>
    <n v="107.25"/>
    <n v="107.25"/>
    <n v="107.25"/>
    <s v="plays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"/>
    <n v="100"/>
    <n v="107.21"/>
    <n v="107.21429999999999"/>
    <n v="107.21429999999999"/>
    <s v="rock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1"/>
    <n v="102"/>
    <n v="107.1"/>
    <n v="107.1"/>
    <n v="107.1"/>
    <s v="space exploration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"/>
    <n v="107"/>
    <n v="107.07"/>
    <n v="107.0714"/>
    <n v="107.0714"/>
    <s v="rock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5"/>
    <n v="285"/>
    <n v="107.05"/>
    <n v="107.04510000000001"/>
    <n v="107.04510000000001"/>
    <s v="tabletop games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8"/>
    <n v="113"/>
    <n v="107"/>
    <n v="107.0021"/>
    <n v="107.002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8"/>
    <n v="71"/>
    <n v="106.97"/>
    <n v="106.9697"/>
    <n v="106.9697"/>
    <s v="plays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8"/>
    <n v="103"/>
    <n v="106.93"/>
    <n v="106.9272"/>
    <n v="106.9272"/>
    <s v="musical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8"/>
    <n v="102"/>
    <n v="106.84"/>
    <n v="106.8421"/>
    <n v="106.842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8"/>
    <n v="108"/>
    <n v="106.8"/>
    <n v="106.797"/>
    <n v="106.797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1"/>
    <n v="3"/>
    <n v="106.8"/>
    <n v="106.8"/>
    <n v="106.8"/>
    <s v="gadget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n v="106.6923"/>
    <n v="106.6923"/>
    <s v="science fiction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x v="0"/>
    <n v="103"/>
    <n v="106.62"/>
    <n v="106.62309999999999"/>
    <n v="106.62309999999999"/>
    <s v="documentar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8"/>
    <n v="102"/>
    <n v="106.57"/>
    <n v="106.57389999999999"/>
    <n v="106.57389999999999"/>
    <s v="plays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3"/>
    <n v="107"/>
    <n v="106.53"/>
    <n v="106.52500000000001"/>
    <n v="106.52500000000001"/>
    <s v="indie rock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8"/>
    <n v="154"/>
    <n v="106.5"/>
    <n v="106.5034"/>
    <n v="106.5034"/>
    <s v="plays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0"/>
    <n v="232"/>
    <n v="106.43"/>
    <n v="106.4324"/>
    <n v="106.4324"/>
    <s v="document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x v="3"/>
    <n v="206"/>
    <n v="106.2"/>
    <n v="106.2"/>
    <n v="106.2"/>
    <s v="electronic music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1"/>
    <n v="21"/>
    <n v="105.93"/>
    <n v="105.93389999999999"/>
    <n v="105.93389999999999"/>
    <s v="web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8"/>
    <n v="78"/>
    <n v="105.54"/>
    <n v="105.54049999999999"/>
    <n v="105.54049999999999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8"/>
    <n v="102"/>
    <n v="105.52"/>
    <n v="105.5155"/>
    <n v="105.5155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7"/>
    <n v="132"/>
    <n v="105.44"/>
    <n v="105.44"/>
    <n v="105.44"/>
    <s v="photobooks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0"/>
    <n v="102"/>
    <n v="105.32"/>
    <n v="105.3171"/>
    <n v="105.3171"/>
    <s v="documentary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0"/>
    <n v="100"/>
    <n v="105.26"/>
    <n v="105.2632"/>
    <n v="105.2632"/>
    <s v="television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8"/>
    <n v="114"/>
    <n v="105.21"/>
    <n v="105.2063"/>
    <n v="105.2063"/>
    <s v="play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0"/>
    <n v="112"/>
    <n v="105.18"/>
    <n v="105.18"/>
    <n v="105.18"/>
    <s v="documentary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2"/>
    <n v="315"/>
    <n v="105.05"/>
    <n v="105.0463"/>
    <n v="105.0463"/>
    <s v="nonfiction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0"/>
    <n v="132"/>
    <n v="105.05"/>
    <n v="105.0461"/>
    <n v="105.0461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8"/>
    <n v="42"/>
    <n v="105.03"/>
    <n v="105.02930000000001"/>
    <n v="105.02930000000001"/>
    <s v="plays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8"/>
    <n v="210"/>
    <n v="105"/>
    <n v="105"/>
    <n v="105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8"/>
    <n v="102"/>
    <n v="105"/>
    <n v="105"/>
    <n v="105"/>
    <s v="plays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6"/>
    <n v="106"/>
    <n v="104.99"/>
    <n v="104.9901"/>
    <n v="104.9901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8"/>
    <n v="101"/>
    <n v="104.99"/>
    <n v="104.98699999999999"/>
    <n v="104.98699999999999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7"/>
    <n v="36"/>
    <n v="104.89"/>
    <n v="104.8947"/>
    <n v="104.8947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7"/>
    <n v="35"/>
    <n v="104.85"/>
    <n v="104.8462"/>
    <n v="104.8462"/>
    <s v="photobooks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0"/>
    <n v="102"/>
    <n v="104.82"/>
    <n v="104.8235"/>
    <n v="104.8235"/>
    <s v="documentary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n v="104.75"/>
    <n v="104.75"/>
    <s v="translations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"/>
    <n v="111"/>
    <n v="104.73"/>
    <n v="104.72969999999999"/>
    <n v="104.72969999999999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x v="3"/>
    <n v="100"/>
    <n v="104.65"/>
    <n v="104.6512"/>
    <n v="104.6512"/>
    <s v="rock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0"/>
    <n v="105"/>
    <n v="104.6"/>
    <n v="104.6"/>
    <n v="104.6"/>
    <s v="short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8"/>
    <n v="120"/>
    <n v="104.57"/>
    <n v="104.5652"/>
    <n v="104.5652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x v="7"/>
    <n v="111"/>
    <n v="104.39"/>
    <n v="104.38890000000001"/>
    <n v="104.38890000000001"/>
    <s v="photobooks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0"/>
    <n v="105"/>
    <n v="104.31"/>
    <n v="104.31270000000001"/>
    <n v="104.31270000000001"/>
    <s v="documentary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0"/>
    <n v="101"/>
    <n v="104.26"/>
    <n v="104.2591"/>
    <n v="104.2591"/>
    <s v="documentary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8"/>
    <n v="100"/>
    <n v="104.17"/>
    <n v="104.16670000000001"/>
    <n v="104.16670000000001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8"/>
    <n v="110"/>
    <n v="104.15"/>
    <n v="104.15170000000001"/>
    <n v="104.15170000000001"/>
    <s v="space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8"/>
    <n v="146"/>
    <n v="104.07"/>
    <n v="104.0714"/>
    <n v="104.0714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3"/>
    <n v="114"/>
    <n v="104"/>
    <n v="104"/>
    <n v="104"/>
    <s v="indie rock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8"/>
    <n v="106"/>
    <n v="103.95"/>
    <n v="103.95099999999999"/>
    <n v="103.95099999999999"/>
    <s v="pl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"/>
    <n v="109"/>
    <n v="103.68"/>
    <n v="103.68170000000001"/>
    <n v="103.68170000000001"/>
    <s v="classical music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7"/>
    <n v="102"/>
    <n v="103.64"/>
    <n v="103.6356"/>
    <n v="103.6356"/>
    <s v="photobook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0"/>
    <n v="109"/>
    <n v="103.52"/>
    <n v="103.5239"/>
    <n v="103.5239"/>
    <s v="documentary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8"/>
    <n v="100"/>
    <n v="103.35"/>
    <n v="103.35290000000001"/>
    <n v="103.35290000000001"/>
    <s v="plays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5"/>
    <n v="0"/>
    <n v="103.33"/>
    <n v="103.33329999999999"/>
    <n v="103.33329999999999"/>
    <s v="video games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0"/>
    <n v="114"/>
    <n v="103.22"/>
    <n v="103.218"/>
    <n v="103.218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8"/>
    <n v="101"/>
    <n v="103.21"/>
    <n v="103.21429999999999"/>
    <n v="103.21429999999999"/>
    <s v="play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2"/>
    <n v="139"/>
    <n v="103.2"/>
    <n v="103.2024"/>
    <n v="103.2024"/>
    <s v="radio &amp; podcasts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8"/>
    <n v="101"/>
    <n v="103.17"/>
    <n v="103.1707"/>
    <n v="103.1707"/>
    <s v="spaces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0"/>
    <n v="119"/>
    <n v="103.04"/>
    <n v="103.04349999999999"/>
    <n v="103.04349999999999"/>
    <s v="television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7"/>
    <n v="159"/>
    <n v="102.86"/>
    <n v="102.8617"/>
    <n v="102.8617"/>
    <s v="photobook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"/>
    <n v="1"/>
    <n v="102.73"/>
    <n v="102.7273"/>
    <n v="102.7273"/>
    <s v="wearable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"/>
    <n v="103"/>
    <n v="102.5"/>
    <n v="102.5"/>
    <n v="102.5"/>
    <s v="rock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8"/>
    <n v="103"/>
    <n v="102.5"/>
    <n v="102.5"/>
    <n v="102.5"/>
    <s v="plays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0"/>
    <n v="14"/>
    <n v="102.38"/>
    <n v="102.3824"/>
    <n v="102.3824"/>
    <s v="animation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0"/>
    <n v="155"/>
    <n v="102.11"/>
    <n v="102.1053"/>
    <n v="102.1053"/>
    <s v="television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x v="0"/>
    <n v="155"/>
    <n v="102.08"/>
    <n v="102.07550000000001"/>
    <n v="102.07550000000001"/>
    <s v="short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"/>
    <n v="31"/>
    <n v="102.02"/>
    <n v="102.0164"/>
    <n v="102.0164"/>
    <s v="wearables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x v="1"/>
    <n v="198"/>
    <n v="101.86"/>
    <n v="101.8553"/>
    <n v="101.8553"/>
    <s v="hardware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0"/>
    <n v="114"/>
    <n v="101.83"/>
    <n v="101.827"/>
    <n v="101.827"/>
    <s v="documentary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7"/>
    <n v="17"/>
    <n v="101.8"/>
    <n v="101.8"/>
    <n v="101.8"/>
    <s v="peopl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1"/>
    <n v="508"/>
    <n v="101.56"/>
    <n v="101.56"/>
    <n v="101.56"/>
    <s v="hardware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x v="5"/>
    <n v="1"/>
    <n v="101.25"/>
    <n v="101.25"/>
    <n v="101.25"/>
    <s v="video game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"/>
    <n v="101"/>
    <n v="100.75"/>
    <n v="100.75"/>
    <n v="100.75"/>
    <s v="pop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8"/>
    <n v="20"/>
    <n v="100.63"/>
    <n v="100.625"/>
    <n v="100.625"/>
    <s v="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8"/>
    <n v="151"/>
    <n v="100.5"/>
    <n v="100.5"/>
    <n v="100.5"/>
    <s v="musical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8"/>
    <n v="103"/>
    <n v="100.5"/>
    <n v="100.5"/>
    <n v="100.5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8"/>
    <n v="10"/>
    <n v="100.5"/>
    <n v="100.5"/>
    <n v="100.5"/>
    <s v="plays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8"/>
    <n v="4"/>
    <n v="100.5"/>
    <n v="100.5"/>
    <n v="100.5"/>
    <s v="musical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"/>
    <n v="1"/>
    <n v="100.5"/>
    <n v="100.5"/>
    <n v="100.5"/>
    <s v="wearable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"/>
    <n v="173"/>
    <n v="100.47"/>
    <n v="100.46510000000001"/>
    <n v="100.46510000000001"/>
    <s v="rock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"/>
    <n v="100"/>
    <n v="100.33"/>
    <n v="100.325"/>
    <n v="100.325"/>
    <s v="classical music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5"/>
    <n v="36"/>
    <n v="100.23"/>
    <n v="100.2337"/>
    <n v="100.2337"/>
    <s v="video games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8"/>
    <n v="107"/>
    <n v="100.22"/>
    <n v="100.2174"/>
    <n v="100.2174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8"/>
    <n v="117"/>
    <n v="100.17"/>
    <n v="100.17140000000001"/>
    <n v="100.17140000000001"/>
    <s v="play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0"/>
    <n v="133"/>
    <n v="100.08"/>
    <n v="100.08199999999999"/>
    <n v="100.08199999999999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8"/>
    <n v="118"/>
    <n v="100.06"/>
    <n v="100.0641"/>
    <n v="100.0641"/>
    <s v="plays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8"/>
    <n v="120"/>
    <n v="100"/>
    <n v="100"/>
    <n v="100"/>
    <s v="musica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"/>
    <n v="110"/>
    <n v="100"/>
    <n v="100"/>
    <n v="100"/>
    <s v="classical music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0"/>
    <n v="100"/>
    <n v="100"/>
    <n v="100"/>
    <n v="100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0"/>
    <n v="100"/>
    <n v="100"/>
    <n v="100"/>
    <n v="100"/>
    <s v="documentary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8"/>
    <n v="100"/>
    <n v="100"/>
    <n v="100"/>
    <n v="100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x v="8"/>
    <n v="100"/>
    <n v="100"/>
    <n v="100"/>
    <n v="100"/>
    <s v="musical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0"/>
    <n v="20"/>
    <n v="100"/>
    <n v="100"/>
    <n v="100"/>
    <s v="drama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8"/>
    <n v="20"/>
    <n v="100"/>
    <n v="100"/>
    <n v="100"/>
    <s v="musical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8"/>
    <n v="20"/>
    <n v="100"/>
    <n v="100"/>
    <n v="100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8"/>
    <n v="10"/>
    <n v="100"/>
    <n v="100"/>
    <n v="100"/>
    <s v="plays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2"/>
    <n v="8"/>
    <n v="100"/>
    <n v="100"/>
    <n v="100"/>
    <s v="fiction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2"/>
    <n v="5"/>
    <n v="100"/>
    <n v="100"/>
    <n v="100"/>
    <s v="translations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8"/>
    <n v="5"/>
    <n v="100"/>
    <n v="100"/>
    <n v="100"/>
    <s v="plays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7"/>
    <n v="4"/>
    <n v="100"/>
    <n v="100"/>
    <n v="100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2"/>
    <n v="3"/>
    <n v="100"/>
    <n v="100"/>
    <n v="100"/>
    <s v="art books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0"/>
    <n v="2"/>
    <n v="100"/>
    <n v="100"/>
    <n v="100"/>
    <s v="drama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1"/>
    <n v="2"/>
    <n v="100"/>
    <n v="100"/>
    <n v="100"/>
    <s v="web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3"/>
    <n v="1"/>
    <n v="100"/>
    <n v="100"/>
    <n v="100"/>
    <s v="jazz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6"/>
    <n v="1"/>
    <n v="100"/>
    <n v="100"/>
    <n v="100"/>
    <s v="food trucks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8"/>
    <n v="1"/>
    <n v="100"/>
    <n v="100"/>
    <n v="100"/>
    <s v="space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8"/>
    <n v="1"/>
    <n v="100"/>
    <n v="100"/>
    <n v="100"/>
    <s v="play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1"/>
    <n v="0"/>
    <n v="100"/>
    <n v="100"/>
    <n v="100"/>
    <s v="wearables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6"/>
    <n v="0"/>
    <n v="100"/>
    <n v="100"/>
    <n v="100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"/>
    <n v="0"/>
    <n v="100"/>
    <n v="100"/>
    <n v="100"/>
    <s v="wearabl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x v="2"/>
    <n v="0"/>
    <n v="100"/>
    <n v="100"/>
    <n v="100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n v="100"/>
    <n v="100"/>
    <s v="translations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"/>
    <n v="34"/>
    <n v="99.97"/>
    <n v="99.973399999999998"/>
    <n v="99.973399999999998"/>
    <s v="wearables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0"/>
    <n v="123"/>
    <n v="99.86"/>
    <n v="99.860299999999995"/>
    <n v="99.860299999999995"/>
    <s v="documentary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"/>
    <n v="40"/>
    <n v="99.86"/>
    <n v="99.857100000000003"/>
    <n v="99.857100000000003"/>
    <s v="wearabl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8"/>
    <n v="110"/>
    <n v="99.79"/>
    <n v="99.787899999999993"/>
    <n v="99.787899999999993"/>
    <s v="plays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2"/>
    <n v="132"/>
    <n v="99.77"/>
    <n v="99.766000000000005"/>
    <n v="99.766000000000005"/>
    <s v="nonfic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8"/>
    <n v="67"/>
    <n v="99.76"/>
    <n v="99.761200000000002"/>
    <n v="99.761200000000002"/>
    <s v="spaces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8"/>
    <n v="104"/>
    <n v="99.54"/>
    <n v="99.538499999999999"/>
    <n v="99.538499999999999"/>
    <s v="musical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"/>
    <n v="107"/>
    <n v="99.53"/>
    <n v="99.534899999999993"/>
    <n v="99.534899999999993"/>
    <s v="rock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8"/>
    <n v="113"/>
    <n v="99.5"/>
    <n v="99.5"/>
    <n v="99.5"/>
    <s v="plays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1"/>
    <n v="167"/>
    <n v="99.46"/>
    <n v="99.455399999999997"/>
    <n v="99.455399999999997"/>
    <s v="hardware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3"/>
    <n v="129"/>
    <n v="99.38"/>
    <n v="99.382199999999997"/>
    <n v="99.382199999999997"/>
    <s v="indie 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8"/>
    <n v="101"/>
    <n v="99.34"/>
    <n v="99.343100000000007"/>
    <n v="99.343100000000007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"/>
    <n v="1"/>
    <n v="99.33"/>
    <n v="99.333299999999994"/>
    <n v="99.333299999999994"/>
    <s v="wearabl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"/>
    <n v="109"/>
    <n v="99.16"/>
    <n v="99.155299999999997"/>
    <n v="99.155299999999997"/>
    <s v="rock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8"/>
    <n v="102"/>
    <n v="99"/>
    <n v="99"/>
    <n v="99"/>
    <s v="play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"/>
    <n v="138"/>
    <n v="98.99"/>
    <n v="98.990399999999994"/>
    <n v="98.990399999999994"/>
    <s v="rock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7"/>
    <n v="120"/>
    <n v="98.84"/>
    <n v="98.839299999999994"/>
    <n v="98.839299999999994"/>
    <s v="photobooks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3"/>
    <n v="146"/>
    <n v="98.82"/>
    <n v="98.817400000000006"/>
    <n v="98.817400000000006"/>
    <s v="indie rock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7"/>
    <n v="6"/>
    <n v="98.79"/>
    <n v="98.789500000000004"/>
    <n v="98.789500000000004"/>
    <s v="photobooks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8"/>
    <n v="101"/>
    <n v="98.54"/>
    <n v="98.536600000000007"/>
    <n v="98.536600000000007"/>
    <s v="plays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5"/>
    <n v="272"/>
    <n v="98.41"/>
    <n v="98.413700000000006"/>
    <n v="98.413700000000006"/>
    <s v="tabletop games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0"/>
    <n v="120"/>
    <n v="98.36"/>
    <n v="98.360699999999994"/>
    <n v="98.360699999999994"/>
    <s v="television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8"/>
    <n v="100"/>
    <n v="98.31"/>
    <n v="98.309299999999993"/>
    <n v="98.309299999999993"/>
    <s v="plays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8"/>
    <n v="105"/>
    <n v="98.2"/>
    <n v="98.2"/>
    <n v="98.2"/>
    <s v="plays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"/>
    <n v="118"/>
    <n v="98.03"/>
    <n v="98.030799999999999"/>
    <n v="98.030799999999999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"/>
    <n v="101"/>
    <n v="97.99"/>
    <n v="97.993899999999996"/>
    <n v="97.993899999999996"/>
    <s v="rock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8"/>
    <n v="131"/>
    <n v="97.92"/>
    <n v="97.916700000000006"/>
    <n v="97.916700000000006"/>
    <s v="plays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3"/>
    <n v="136"/>
    <n v="97.9"/>
    <n v="97.903999999999996"/>
    <n v="97.903999999999996"/>
    <s v="indie rock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0"/>
    <n v="101"/>
    <n v="97.9"/>
    <n v="97.904799999999994"/>
    <n v="97.904799999999994"/>
    <s v="documentary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0"/>
    <n v="150"/>
    <n v="97.82"/>
    <n v="97.816900000000004"/>
    <n v="97.816900000000004"/>
    <s v="documentary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x v="7"/>
    <n v="166"/>
    <n v="97.73"/>
    <n v="97.731099999999998"/>
    <n v="97.731099999999998"/>
    <s v="photobooks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0"/>
    <n v="107"/>
    <n v="97.64"/>
    <n v="97.636399999999995"/>
    <n v="97.636399999999995"/>
    <s v="documentary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x v="8"/>
    <n v="104"/>
    <n v="97.5"/>
    <n v="97.5"/>
    <n v="97.5"/>
    <s v="plays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"/>
    <n v="101"/>
    <n v="97.5"/>
    <n v="97.5"/>
    <n v="97.5"/>
    <s v="pop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1"/>
    <n v="11"/>
    <n v="97.41"/>
    <n v="97.407399999999996"/>
    <n v="97.407399999999996"/>
    <s v="web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8"/>
    <n v="119"/>
    <n v="97.38"/>
    <n v="97.376999999999995"/>
    <n v="97.376999999999995"/>
    <s v="plays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0"/>
    <n v="107"/>
    <n v="97.36"/>
    <n v="97.356200000000001"/>
    <n v="97.356200000000001"/>
    <s v="documentary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1"/>
    <n v="15"/>
    <n v="97.33"/>
    <n v="97.333299999999994"/>
    <n v="97.333299999999994"/>
    <s v="wearables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5"/>
    <n v="327"/>
    <n v="97.3"/>
    <n v="97.297600000000003"/>
    <n v="97.297600000000003"/>
    <s v="tabletop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1"/>
    <n v="118"/>
    <n v="97.19"/>
    <n v="97.191800000000001"/>
    <n v="97.191800000000001"/>
    <s v="hardware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7"/>
    <n v="111"/>
    <n v="97.11"/>
    <n v="97.113699999999994"/>
    <n v="97.113699999999994"/>
    <s v="photobooks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8"/>
    <n v="177"/>
    <n v="97"/>
    <n v="96.997299999999996"/>
    <n v="96.997299999999996"/>
    <s v="spaces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2"/>
    <n v="104"/>
    <n v="96.88"/>
    <n v="96.877600000000001"/>
    <n v="96.877600000000001"/>
    <s v="radio &amp; podcasts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0"/>
    <n v="155"/>
    <n v="96.71"/>
    <n v="96.708299999999994"/>
    <n v="96.708299999999994"/>
    <s v="short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8"/>
    <n v="106"/>
    <n v="96.67"/>
    <n v="96.666700000000006"/>
    <n v="96.666700000000006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8"/>
    <n v="23"/>
    <n v="96.55"/>
    <n v="96.551699999999997"/>
    <n v="96.551699999999997"/>
    <s v="plays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8"/>
    <n v="110"/>
    <n v="96.53"/>
    <n v="96.526300000000006"/>
    <n v="96.526300000000006"/>
    <s v="spaces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7"/>
    <n v="180"/>
    <n v="96.38"/>
    <n v="96.375"/>
    <n v="96.375"/>
    <s v="photobooks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8"/>
    <n v="127"/>
    <n v="96.3"/>
    <n v="96.300899999999999"/>
    <n v="96.300899999999999"/>
    <s v="spaces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n v="104"/>
    <n v="96.2"/>
    <n v="96.203699999999998"/>
    <n v="96.203699999999998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8"/>
    <n v="101"/>
    <n v="96.19"/>
    <n v="96.1905"/>
    <n v="96.1905"/>
    <s v="plays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"/>
    <n v="131"/>
    <n v="96.08"/>
    <n v="96.08"/>
    <n v="96.08"/>
    <s v="rock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1"/>
    <n v="361"/>
    <n v="96.06"/>
    <n v="96.063800000000001"/>
    <n v="96.063800000000001"/>
    <s v="hardware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6"/>
    <n v="12"/>
    <n v="96.05"/>
    <n v="96.052599999999998"/>
    <n v="96.052599999999998"/>
    <s v="food trucks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2"/>
    <n v="106"/>
    <n v="95.96"/>
    <n v="95.9636"/>
    <n v="95.9636"/>
    <s v="nonfiction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8"/>
    <n v="101"/>
    <n v="95.95"/>
    <n v="95.952399999999997"/>
    <n v="95.952399999999997"/>
    <s v="plays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"/>
    <n v="211"/>
    <n v="95.93"/>
    <n v="95.931799999999996"/>
    <n v="95.931799999999996"/>
    <s v="rock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"/>
    <n v="35"/>
    <n v="95.91"/>
    <n v="95.911100000000005"/>
    <n v="95.911100000000005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1"/>
    <n v="141"/>
    <n v="95.83"/>
    <n v="95.830600000000004"/>
    <n v="95.830600000000004"/>
    <s v="wearables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7"/>
    <n v="125"/>
    <n v="95.83"/>
    <n v="95.834000000000003"/>
    <n v="95.834000000000003"/>
    <s v="photobooks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0"/>
    <n v="111"/>
    <n v="95.78"/>
    <n v="95.775899999999993"/>
    <n v="95.775899999999993"/>
    <s v="documentar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7"/>
    <n v="136"/>
    <n v="95.76"/>
    <n v="95.764899999999997"/>
    <n v="95.764899999999997"/>
    <s v="photobook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"/>
    <n v="103"/>
    <n v="95.74"/>
    <n v="95.740700000000004"/>
    <n v="95.740700000000004"/>
    <s v="classical music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0"/>
    <n v="101"/>
    <n v="95.7"/>
    <n v="95.699399999999997"/>
    <n v="95.699399999999997"/>
    <s v="documentary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x v="8"/>
    <n v="163"/>
    <n v="95.59"/>
    <n v="95.588200000000001"/>
    <n v="95.588200000000001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1"/>
    <n v="140"/>
    <n v="95.49"/>
    <n v="95.488600000000005"/>
    <n v="95.488600000000005"/>
    <s v="hardware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8"/>
    <n v="116"/>
    <n v="95.37"/>
    <n v="95.373800000000003"/>
    <n v="95.373800000000003"/>
    <s v="space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1"/>
    <n v="19"/>
    <n v="95.28"/>
    <n v="95.277600000000007"/>
    <n v="95.277600000000007"/>
    <s v="space exploration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8"/>
    <n v="100"/>
    <n v="95.24"/>
    <n v="95.238100000000003"/>
    <n v="95.238100000000003"/>
    <s v="plays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0"/>
    <n v="148"/>
    <n v="95.23"/>
    <n v="95.225800000000007"/>
    <n v="95.225800000000007"/>
    <s v="documentary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8"/>
    <n v="108"/>
    <n v="94.91"/>
    <n v="94.912300000000002"/>
    <n v="94.912300000000002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8"/>
    <n v="110"/>
    <n v="94.9"/>
    <n v="94.903800000000004"/>
    <n v="94.903800000000004"/>
    <s v="musical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7"/>
    <n v="123"/>
    <n v="94.74"/>
    <n v="94.736599999999996"/>
    <n v="94.736599999999996"/>
    <s v="photobooks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"/>
    <n v="100"/>
    <n v="94.74"/>
    <n v="94.736800000000002"/>
    <n v="94.736800000000002"/>
    <s v="rock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8"/>
    <n v="109"/>
    <n v="94.64"/>
    <n v="94.637699999999995"/>
    <n v="94.637699999999995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8"/>
    <n v="110"/>
    <n v="94.55"/>
    <n v="94.548900000000003"/>
    <n v="94.548900000000003"/>
    <s v="spaces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n v="94.506200000000007"/>
    <n v="94.506200000000007"/>
    <s v="science fiction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"/>
    <n v="199"/>
    <n v="94.49"/>
    <n v="94.489400000000003"/>
    <n v="94.489400000000003"/>
    <s v="rock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8"/>
    <n v="103"/>
    <n v="94.41"/>
    <n v="94.408600000000007"/>
    <n v="94.408600000000007"/>
    <s v="spaces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7"/>
    <n v="48"/>
    <n v="94.28"/>
    <n v="94.277799999999999"/>
    <n v="94.277799999999999"/>
    <s v="photobooks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7"/>
    <n v="52"/>
    <n v="94.19"/>
    <n v="94.19"/>
    <n v="94.19"/>
    <s v="photobook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5"/>
    <n v="636"/>
    <n v="94.1"/>
    <n v="94.1036"/>
    <n v="94.1036"/>
    <s v="tabletop gam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3"/>
    <n v="172"/>
    <n v="94.05"/>
    <n v="94.054500000000004"/>
    <n v="94.05450000000000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3"/>
    <n v="226"/>
    <n v="94.03"/>
    <n v="94.027799999999999"/>
    <n v="94.027799999999999"/>
    <s v="indie rock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8"/>
    <n v="100"/>
    <n v="93.98"/>
    <n v="93.977400000000003"/>
    <n v="93.977400000000003"/>
    <s v="plays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"/>
    <n v="15"/>
    <n v="93.9"/>
    <n v="93.904300000000006"/>
    <n v="93.904300000000006"/>
    <s v="wearables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8"/>
    <n v="103"/>
    <n v="93.81"/>
    <n v="93.813400000000001"/>
    <n v="93.813400000000001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8"/>
    <n v="111"/>
    <n v="93.77"/>
    <n v="93.774600000000007"/>
    <n v="93.774600000000007"/>
    <s v="musical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8"/>
    <n v="100"/>
    <n v="93.76"/>
    <n v="93.760300000000001"/>
    <n v="93.760300000000001"/>
    <s v="plays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8"/>
    <n v="4"/>
    <n v="93.75"/>
    <n v="93.75"/>
    <n v="93.75"/>
    <s v="play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1"/>
    <n v="123"/>
    <n v="93.7"/>
    <n v="93.695700000000002"/>
    <n v="93.695700000000002"/>
    <s v="makerspac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"/>
    <n v="26"/>
    <n v="93.67"/>
    <n v="93.666700000000006"/>
    <n v="93.666700000000006"/>
    <s v="children's books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8"/>
    <n v="101"/>
    <n v="93.61"/>
    <n v="93.611099999999993"/>
    <n v="93.611099999999993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8"/>
    <n v="105"/>
    <n v="93.43"/>
    <n v="93.428600000000003"/>
    <n v="93.428600000000003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0"/>
    <n v="110"/>
    <n v="93.4"/>
    <n v="93.404300000000006"/>
    <n v="93.404300000000006"/>
    <s v="television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8"/>
    <n v="2"/>
    <n v="93.33"/>
    <n v="93.333299999999994"/>
    <n v="93.333299999999994"/>
    <s v="spaces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"/>
    <n v="1"/>
    <n v="93.33"/>
    <n v="93.333299999999994"/>
    <n v="93.333299999999994"/>
    <s v="wearables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0"/>
    <n v="106"/>
    <n v="93.26"/>
    <n v="93.264099999999999"/>
    <n v="93.264099999999999"/>
    <s v="television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0"/>
    <n v="30"/>
    <n v="93.25"/>
    <n v="93.25"/>
    <n v="93.25"/>
    <s v="drama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7"/>
    <n v="118"/>
    <n v="93.07"/>
    <n v="93.071399999999997"/>
    <n v="93.071399999999997"/>
    <s v="photobooks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0"/>
    <n v="100"/>
    <n v="93.02"/>
    <n v="93.018500000000003"/>
    <n v="93.018500000000003"/>
    <s v="documentary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8"/>
    <n v="13"/>
    <n v="93"/>
    <n v="93"/>
    <n v="93"/>
    <s v="plays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8"/>
    <n v="100"/>
    <n v="92.84"/>
    <n v="92.842600000000004"/>
    <n v="92.842600000000004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"/>
    <n v="144"/>
    <n v="92.55"/>
    <n v="92.547799999999995"/>
    <n v="92.547799999999995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"/>
    <n v="124"/>
    <n v="92.54"/>
    <n v="92.541899999999998"/>
    <n v="92.541899999999998"/>
    <s v="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8"/>
    <n v="111"/>
    <n v="92.5"/>
    <n v="92.5"/>
    <n v="92.5"/>
    <s v="plays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8"/>
    <n v="120"/>
    <n v="92.39"/>
    <n v="92.387699999999995"/>
    <n v="92.387699999999995"/>
    <s v="spaces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0"/>
    <n v="102"/>
    <n v="92.32"/>
    <n v="92.318200000000004"/>
    <n v="92.318200000000004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x v="0"/>
    <n v="147"/>
    <n v="92.25"/>
    <n v="92.2517"/>
    <n v="92.2517"/>
    <s v="documentar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1"/>
    <n v="111"/>
    <n v="92.22"/>
    <n v="92.222200000000001"/>
    <n v="92.222200000000001"/>
    <s v="makerspaces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2"/>
    <n v="117"/>
    <n v="92.16"/>
    <n v="92.157799999999995"/>
    <n v="92.157799999999995"/>
    <s v="radio &amp; podcasts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8"/>
    <n v="0"/>
    <n v="92.14"/>
    <n v="92.142899999999997"/>
    <n v="92.142899999999997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8"/>
    <n v="109"/>
    <n v="92.13"/>
    <n v="92.130399999999995"/>
    <n v="92.130399999999995"/>
    <s v="spaces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"/>
    <n v="295"/>
    <n v="92.1"/>
    <n v="92.1023"/>
    <n v="92.1023"/>
    <s v="rock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8"/>
    <n v="110"/>
    <n v="92.04"/>
    <n v="92.037800000000004"/>
    <n v="92.037800000000004"/>
    <s v="plays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7"/>
    <n v="146"/>
    <n v="91.88"/>
    <n v="91.882900000000006"/>
    <n v="91.882900000000006"/>
    <s v="photobook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0"/>
    <n v="105"/>
    <n v="91.84"/>
    <n v="91.840500000000006"/>
    <n v="91.840500000000006"/>
    <s v="short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1"/>
    <n v="148"/>
    <n v="91.83"/>
    <n v="91.829899999999995"/>
    <n v="91.829899999999995"/>
    <s v="hardware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8"/>
    <n v="16"/>
    <n v="91.83"/>
    <n v="91.833299999999994"/>
    <n v="91.833299999999994"/>
    <s v="plays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0"/>
    <n v="25"/>
    <n v="91.82"/>
    <n v="91.818200000000004"/>
    <n v="91.818200000000004"/>
    <s v="drama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1"/>
    <n v="312"/>
    <n v="91.76"/>
    <n v="91.764700000000005"/>
    <n v="91.764700000000005"/>
    <s v="hardware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8"/>
    <n v="110"/>
    <n v="91.67"/>
    <n v="91.666700000000006"/>
    <n v="91.66670000000000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"/>
    <n v="147"/>
    <n v="91.63"/>
    <n v="91.625"/>
    <n v="91.625"/>
    <s v="rock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3"/>
    <n v="101"/>
    <n v="91.59"/>
    <n v="91.590900000000005"/>
    <n v="91.590900000000005"/>
    <s v="indie rock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0"/>
    <n v="103"/>
    <n v="91.48"/>
    <n v="91.480800000000002"/>
    <n v="91.480800000000002"/>
    <s v="documentary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0"/>
    <n v="1"/>
    <n v="91.43"/>
    <n v="91.428600000000003"/>
    <n v="91.428600000000003"/>
    <s v="drama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8"/>
    <n v="110"/>
    <n v="91.3"/>
    <n v="91.3"/>
    <n v="91.3"/>
    <s v="play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1"/>
    <n v="11"/>
    <n v="91.3"/>
    <n v="91.304299999999998"/>
    <n v="91.304299999999998"/>
    <s v="space exploration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8"/>
    <n v="37"/>
    <n v="91.25"/>
    <n v="91.25"/>
    <n v="91.25"/>
    <s v="plays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0"/>
    <n v="119"/>
    <n v="91.23"/>
    <n v="91.230800000000002"/>
    <n v="91.230800000000002"/>
    <s v="shorts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1"/>
    <n v="355"/>
    <n v="91.21"/>
    <n v="91.214399999999998"/>
    <n v="91.214399999999998"/>
    <s v="hardware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0"/>
    <n v="176"/>
    <n v="91.19"/>
    <n v="91.189700000000002"/>
    <n v="91.189700000000002"/>
    <s v="documentar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1"/>
    <n v="125"/>
    <n v="91"/>
    <n v="91"/>
    <n v="91"/>
    <s v="makerspac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5"/>
    <n v="8"/>
    <n v="90.94"/>
    <n v="90.9375"/>
    <n v="90.9375"/>
    <s v="mobile game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"/>
    <n v="1"/>
    <n v="90.86"/>
    <n v="90.857100000000003"/>
    <n v="90.857100000000003"/>
    <s v="wearable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8"/>
    <n v="107"/>
    <n v="90.82"/>
    <n v="90.819100000000006"/>
    <n v="90.819100000000006"/>
    <s v="musica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8"/>
    <n v="128"/>
    <n v="90.74"/>
    <n v="90.744699999999995"/>
    <n v="90.744699999999995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x v="8"/>
    <n v="103"/>
    <n v="90.68"/>
    <n v="90.684200000000004"/>
    <n v="90.684200000000004"/>
    <s v="plays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5"/>
    <n v="1867"/>
    <n v="90.64"/>
    <n v="90.635900000000007"/>
    <n v="90.635900000000007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0"/>
    <n v="101"/>
    <n v="90.62"/>
    <n v="90.616500000000002"/>
    <n v="90.616500000000002"/>
    <s v="documentar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"/>
    <n v="26"/>
    <n v="90.62"/>
    <n v="90.616299999999995"/>
    <n v="90.616299999999995"/>
    <s v="wearables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0"/>
    <n v="170"/>
    <n v="90.58"/>
    <n v="90.579099999999997"/>
    <n v="90.579099999999997"/>
    <s v="documentary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8"/>
    <n v="101"/>
    <n v="90.54"/>
    <n v="90.538499999999999"/>
    <n v="90.538499999999999"/>
    <s v="musical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3"/>
    <n v="104"/>
    <n v="90.52"/>
    <n v="90.523300000000006"/>
    <n v="90.523300000000006"/>
    <s v="indie rock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2"/>
    <n v="111"/>
    <n v="90.5"/>
    <n v="90.495900000000006"/>
    <n v="90.495900000000006"/>
    <s v="radio &amp; podcasts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0"/>
    <n v="141"/>
    <n v="90.38"/>
    <n v="90.384600000000006"/>
    <n v="90.384600000000006"/>
    <s v="short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8"/>
    <n v="5"/>
    <n v="90.33"/>
    <n v="90.333299999999994"/>
    <n v="90.333299999999994"/>
    <s v="plays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"/>
    <n v="106"/>
    <n v="90.28"/>
    <n v="90.276600000000002"/>
    <n v="90.276600000000002"/>
    <s v="rock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8"/>
    <n v="104"/>
    <n v="90.2"/>
    <n v="90.2"/>
    <n v="90.2"/>
    <s v="spaces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1"/>
    <n v="108"/>
    <n v="90.18"/>
    <n v="90.177800000000005"/>
    <n v="90.177800000000005"/>
    <s v="hardware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3"/>
    <n v="104"/>
    <n v="90.1"/>
    <n v="90.096199999999996"/>
    <n v="90.096199999999996"/>
    <s v="indie rock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6"/>
    <n v="108"/>
    <n v="90"/>
    <n v="90"/>
    <n v="90"/>
    <s v="small batch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x v="1"/>
    <n v="0"/>
    <n v="90"/>
    <n v="90"/>
    <n v="90"/>
    <s v="web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0"/>
    <n v="119"/>
    <n v="89.96"/>
    <n v="89.957999999999998"/>
    <n v="89.957999999999998"/>
    <s v="documentary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7"/>
    <n v="100"/>
    <n v="89.93"/>
    <n v="89.925399999999996"/>
    <n v="89.925399999999996"/>
    <s v="photobooks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3"/>
    <n v="107"/>
    <n v="89.9"/>
    <n v="89.895300000000006"/>
    <n v="89.895300000000006"/>
    <s v="indie rock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0"/>
    <n v="107"/>
    <n v="89.89"/>
    <n v="89.887600000000006"/>
    <n v="89.887600000000006"/>
    <s v="documentary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8"/>
    <n v="135"/>
    <n v="89.79"/>
    <n v="89.785600000000002"/>
    <n v="89.785600000000002"/>
    <s v="play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7"/>
    <n v="114"/>
    <n v="89.67"/>
    <n v="89.674199999999999"/>
    <n v="89.674199999999999"/>
    <s v="photobooks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8"/>
    <n v="108"/>
    <n v="89.67"/>
    <n v="89.666700000000006"/>
    <n v="89.666700000000006"/>
    <s v="plays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"/>
    <n v="7"/>
    <n v="89.65"/>
    <n v="89.648600000000002"/>
    <n v="89.64860000000000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"/>
    <n v="25"/>
    <n v="89.6"/>
    <n v="89.596900000000005"/>
    <n v="89.596900000000005"/>
    <s v="wearables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8"/>
    <n v="105"/>
    <n v="89.59"/>
    <n v="89.585700000000003"/>
    <n v="89.585700000000003"/>
    <s v="play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"/>
    <n v="137"/>
    <n v="89.42"/>
    <n v="89.42"/>
    <n v="89.42"/>
    <s v="rock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8"/>
    <n v="16"/>
    <n v="89.4"/>
    <n v="89.4"/>
    <n v="89.4"/>
    <s v="plays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0"/>
    <n v="117"/>
    <n v="89.39"/>
    <n v="89.386399999999995"/>
    <n v="89.38639999999999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8"/>
    <n v="113"/>
    <n v="89.31"/>
    <n v="89.314300000000003"/>
    <n v="89.314300000000003"/>
    <s v="space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3"/>
    <n v="124"/>
    <n v="89.3"/>
    <n v="89.301199999999994"/>
    <n v="89.301199999999994"/>
    <s v="indie 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"/>
    <n v="202"/>
    <n v="89.25"/>
    <n v="89.247799999999998"/>
    <n v="89.247799999999998"/>
    <s v="pop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7"/>
    <n v="109"/>
    <n v="89.24"/>
    <n v="89.242400000000004"/>
    <n v="89.242400000000004"/>
    <s v="photobooks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6"/>
    <n v="6"/>
    <n v="89.21"/>
    <n v="89.210499999999996"/>
    <n v="89.210499999999996"/>
    <s v="food truc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"/>
    <n v="43"/>
    <n v="89.19"/>
    <n v="89.191800000000001"/>
    <n v="89.191800000000001"/>
    <s v="wearables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1"/>
    <n v="355"/>
    <n v="89.1"/>
    <n v="89.100499999999997"/>
    <n v="89.100499999999997"/>
    <s v="space exploration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n v="88.888900000000007"/>
    <n v="88.888900000000007"/>
    <s v="translations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x v="8"/>
    <n v="108"/>
    <n v="88.87"/>
    <n v="88.866"/>
    <n v="88.866"/>
    <s v="spaces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0"/>
    <n v="126"/>
    <n v="88.85"/>
    <n v="88.845100000000002"/>
    <n v="88.845100000000002"/>
    <s v="documentary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0"/>
    <n v="33"/>
    <n v="88.8"/>
    <n v="88.8"/>
    <n v="88.8"/>
    <s v="animation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8"/>
    <n v="114"/>
    <n v="88.77"/>
    <n v="88.773399999999995"/>
    <n v="88.773399999999995"/>
    <s v="plays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"/>
    <n v="126"/>
    <n v="88.75"/>
    <n v="88.746499999999997"/>
    <n v="88.746499999999997"/>
    <s v="rock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8"/>
    <n v="102"/>
    <n v="88.74"/>
    <n v="88.739099999999993"/>
    <n v="88.739099999999993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8"/>
    <n v="101"/>
    <n v="88.74"/>
    <n v="88.735299999999995"/>
    <n v="88.735299999999995"/>
    <s v="plays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2"/>
    <n v="126"/>
    <n v="88.73"/>
    <n v="88.732399999999998"/>
    <n v="88.732399999999998"/>
    <s v="nonfiction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"/>
    <n v="3"/>
    <n v="88.71"/>
    <n v="88.714299999999994"/>
    <n v="88.714299999999994"/>
    <s v="wearable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7"/>
    <n v="4"/>
    <n v="88.69"/>
    <n v="88.6875"/>
    <n v="88.6875"/>
    <s v="people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8"/>
    <n v="5"/>
    <n v="88.64"/>
    <n v="88.642899999999997"/>
    <n v="88.642899999999997"/>
    <s v="musical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1"/>
    <n v="7814"/>
    <n v="88.6"/>
    <n v="88.601699999999994"/>
    <n v="88.601699999999994"/>
    <s v="hardware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8"/>
    <n v="109"/>
    <n v="88.59"/>
    <n v="88.5886"/>
    <n v="88.5886"/>
    <s v="spaces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0"/>
    <n v="103"/>
    <n v="88.57"/>
    <n v="88.571399999999997"/>
    <n v="88.571399999999997"/>
    <s v="shorts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"/>
    <n v="142"/>
    <n v="88.47"/>
    <n v="88.468800000000002"/>
    <n v="88.468800000000002"/>
    <s v="pop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"/>
    <n v="101"/>
    <n v="88.44"/>
    <n v="88.438599999999994"/>
    <n v="88.438599999999994"/>
    <s v="classical music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8"/>
    <n v="16"/>
    <n v="88.44"/>
    <n v="88.444400000000002"/>
    <n v="88.444400000000002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x v="8"/>
    <n v="106"/>
    <n v="88.33"/>
    <n v="88.333299999999994"/>
    <n v="88.333299999999994"/>
    <s v="musical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"/>
    <n v="103"/>
    <n v="88.33"/>
    <n v="88.325900000000004"/>
    <n v="88.325900000000004"/>
    <s v="rock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8"/>
    <n v="53"/>
    <n v="88.33"/>
    <n v="88.333299999999994"/>
    <n v="88.333299999999994"/>
    <s v="play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7"/>
    <n v="46"/>
    <n v="88.31"/>
    <n v="88.307699999999997"/>
    <n v="88.307699999999997"/>
    <s v="photobooks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7"/>
    <n v="145"/>
    <n v="88.26"/>
    <n v="88.260800000000003"/>
    <n v="88.260800000000003"/>
    <s v="photobooks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8"/>
    <n v="101"/>
    <n v="88.25"/>
    <n v="88.25"/>
    <n v="88.25"/>
    <s v="plays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1"/>
    <n v="124"/>
    <n v="88.24"/>
    <n v="88.235699999999994"/>
    <n v="88.235699999999994"/>
    <s v="hardware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8"/>
    <n v="120"/>
    <n v="88.24"/>
    <n v="88.235299999999995"/>
    <n v="88.235299999999995"/>
    <s v="plays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"/>
    <n v="107"/>
    <n v="88.19"/>
    <n v="88.191800000000001"/>
    <n v="88.191800000000001"/>
    <s v="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3"/>
    <n v="120"/>
    <n v="88.15"/>
    <n v="88.147199999999998"/>
    <n v="88.147199999999998"/>
    <s v="indie 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"/>
    <n v="102"/>
    <n v="88.04"/>
    <n v="88.037599999999998"/>
    <n v="88.037599999999998"/>
    <s v="rock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8"/>
    <n v="114"/>
    <n v="87.96"/>
    <n v="87.961500000000001"/>
    <n v="87.961500000000001"/>
    <s v="play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3"/>
    <n v="106"/>
    <n v="87.96"/>
    <n v="87.958299999999994"/>
    <n v="87.958299999999994"/>
    <s v="indie 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"/>
    <n v="101"/>
    <n v="87.83"/>
    <n v="87.829700000000003"/>
    <n v="87.829700000000003"/>
    <s v="rock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8"/>
    <n v="103"/>
    <n v="87.7"/>
    <n v="87.7"/>
    <n v="87.7"/>
    <s v="spaces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0"/>
    <n v="157"/>
    <n v="87.69"/>
    <n v="87.685599999999994"/>
    <n v="87.685599999999994"/>
    <s v="documentary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8"/>
    <n v="0"/>
    <n v="87.5"/>
    <n v="87.5"/>
    <n v="87.5"/>
    <s v="space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1"/>
    <n v="138"/>
    <n v="87.44"/>
    <n v="87.436000000000007"/>
    <n v="87.436000000000007"/>
    <s v="hardware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8"/>
    <n v="103"/>
    <n v="87.36"/>
    <n v="87.357600000000005"/>
    <n v="87.357600000000005"/>
    <s v="plays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0"/>
    <n v="26"/>
    <n v="87.31"/>
    <n v="87.308300000000003"/>
    <n v="87.308300000000003"/>
    <s v="drama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0"/>
    <n v="6"/>
    <n v="87.14"/>
    <n v="87.142899999999997"/>
    <n v="87.142899999999997"/>
    <s v="animation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"/>
    <n v="112"/>
    <n v="87.1"/>
    <n v="87.103399999999993"/>
    <n v="87.103399999999993"/>
    <s v="rock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1"/>
    <n v="1"/>
    <n v="87"/>
    <n v="87"/>
    <n v="87"/>
    <s v="web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"/>
    <n v="133"/>
    <n v="86.96"/>
    <n v="86.956500000000005"/>
    <n v="86.956500000000005"/>
    <s v="rock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x v="8"/>
    <n v="130"/>
    <n v="86.94"/>
    <n v="86.944400000000002"/>
    <n v="86.944400000000002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0"/>
    <n v="103"/>
    <n v="86.85"/>
    <n v="86.848799999999997"/>
    <n v="86.848799999999997"/>
    <s v="documentary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0"/>
    <n v="173"/>
    <n v="86.67"/>
    <n v="86.666700000000006"/>
    <n v="86.666700000000006"/>
    <s v="shorts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"/>
    <n v="104"/>
    <n v="86.67"/>
    <n v="86.666700000000006"/>
    <n v="86.666700000000006"/>
    <s v="rock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8"/>
    <n v="38"/>
    <n v="86.62"/>
    <n v="86.615399999999994"/>
    <n v="86.615399999999994"/>
    <s v="pl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0"/>
    <n v="103"/>
    <n v="86.55"/>
    <n v="86.554599999999994"/>
    <n v="86.554599999999994"/>
    <s v="documentary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"/>
    <n v="102"/>
    <n v="86.49"/>
    <n v="86.489400000000003"/>
    <n v="86.489400000000003"/>
    <s v="rock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8"/>
    <n v="102"/>
    <n v="86.49"/>
    <n v="86.491500000000002"/>
    <n v="86.491500000000002"/>
    <s v="spaces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3"/>
    <n v="109"/>
    <n v="86.44"/>
    <n v="86.435599999999994"/>
    <n v="86.435599999999994"/>
    <s v="faith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8"/>
    <n v="105"/>
    <n v="86.23"/>
    <n v="86.224999999999994"/>
    <n v="86.224999999999994"/>
    <s v="play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1"/>
    <n v="191"/>
    <n v="86.16"/>
    <n v="86.163799999999995"/>
    <n v="86.163799999999995"/>
    <s v="hardware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0"/>
    <n v="108"/>
    <n v="86.16"/>
    <n v="86.163700000000006"/>
    <n v="86.163700000000006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0"/>
    <n v="174"/>
    <n v="86.14"/>
    <n v="86.138599999999997"/>
    <n v="86.138599999999997"/>
    <s v="documentary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0"/>
    <n v="115"/>
    <n v="85.96"/>
    <n v="85.957400000000007"/>
    <n v="85.957400000000007"/>
    <s v="short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1"/>
    <n v="103"/>
    <n v="85.75"/>
    <n v="85.75"/>
    <n v="85.75"/>
    <s v="makerspace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x v="8"/>
    <n v="105"/>
    <n v="85.74"/>
    <n v="85.736800000000002"/>
    <n v="85.736800000000002"/>
    <s v="musical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"/>
    <n v="110"/>
    <n v="85.55"/>
    <n v="85.546899999999994"/>
    <n v="85.546899999999994"/>
    <s v="pop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8"/>
    <n v="120"/>
    <n v="85.53"/>
    <n v="85.531099999999995"/>
    <n v="85.531099999999995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8"/>
    <n v="103"/>
    <n v="85.53"/>
    <n v="85.5304"/>
    <n v="85.5304"/>
    <s v="plays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"/>
    <n v="122"/>
    <n v="85.5"/>
    <n v="85.5"/>
    <n v="85.5"/>
    <s v="rock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0"/>
    <n v="185"/>
    <n v="85.44"/>
    <n v="85.444400000000002"/>
    <n v="85.444400000000002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0"/>
    <n v="102"/>
    <n v="85.34"/>
    <n v="85.337800000000001"/>
    <n v="85.337800000000001"/>
    <s v="documentary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8"/>
    <n v="102"/>
    <n v="85.21"/>
    <n v="85.208299999999994"/>
    <n v="85.208299999999994"/>
    <s v="plays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8"/>
    <n v="117"/>
    <n v="85.18"/>
    <n v="85.181799999999996"/>
    <n v="85.181799999999996"/>
    <s v="space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"/>
    <n v="112"/>
    <n v="85.05"/>
    <n v="85.054299999999998"/>
    <n v="85.054299999999998"/>
    <s v="rock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1"/>
    <n v="29"/>
    <n v="85"/>
    <n v="84.996799999999993"/>
    <n v="84.996799999999993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"/>
    <n v="3"/>
    <n v="84.94"/>
    <n v="84.944400000000002"/>
    <n v="84.944400000000002"/>
    <s v="wearable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7"/>
    <n v="418"/>
    <n v="84.91"/>
    <n v="84.905100000000004"/>
    <n v="84.905100000000004"/>
    <s v="photobooks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6"/>
    <n v="28"/>
    <n v="84.9"/>
    <n v="84.9"/>
    <n v="84.9"/>
    <s v="food trucks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8"/>
    <n v="154"/>
    <n v="84.87"/>
    <n v="84.871499999999997"/>
    <n v="84.871499999999997"/>
    <s v="spaces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8"/>
    <n v="168"/>
    <n v="84.86"/>
    <n v="84.858599999999996"/>
    <n v="84.858599999999996"/>
    <s v="spaces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8"/>
    <n v="102"/>
    <n v="84.85"/>
    <n v="84.854200000000006"/>
    <n v="84.854200000000006"/>
    <s v="plays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7"/>
    <n v="2"/>
    <n v="84.83"/>
    <n v="84.833299999999994"/>
    <n v="84.833299999999994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1"/>
    <n v="116"/>
    <n v="84.46"/>
    <n v="84.459299999999999"/>
    <n v="84.459299999999999"/>
    <s v="hardwar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2"/>
    <n v="5"/>
    <n v="84.33"/>
    <n v="84.333299999999994"/>
    <n v="84.333299999999994"/>
    <s v="art book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x v="8"/>
    <n v="170"/>
    <n v="84.29"/>
    <n v="84.285700000000006"/>
    <n v="84.285700000000006"/>
    <s v="plays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"/>
    <n v="0"/>
    <n v="84.29"/>
    <n v="84.285700000000006"/>
    <n v="84.285700000000006"/>
    <s v="wearable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8"/>
    <n v="35"/>
    <n v="84.28"/>
    <n v="84.282600000000002"/>
    <n v="84.282600000000002"/>
    <s v="plays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"/>
    <n v="265"/>
    <n v="84.21"/>
    <n v="84.206299999999999"/>
    <n v="84.206299999999999"/>
    <s v="rock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8"/>
    <n v="101"/>
    <n v="84.17"/>
    <n v="84.166700000000006"/>
    <n v="84.166700000000006"/>
    <s v="play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2"/>
    <n v="122"/>
    <n v="84.14"/>
    <n v="84.142899999999997"/>
    <n v="84.142899999999997"/>
    <s v="nonfiction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8"/>
    <n v="109"/>
    <n v="84.11"/>
    <n v="84.108999999999995"/>
    <n v="84.108999999999995"/>
    <s v="space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"/>
    <n v="126"/>
    <n v="84.08"/>
    <n v="84.083299999999994"/>
    <n v="84.083299999999994"/>
    <s v="classical music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6"/>
    <n v="41"/>
    <n v="84.06"/>
    <n v="84.0625"/>
    <n v="84.0625"/>
    <s v="food trucks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0"/>
    <n v="105"/>
    <n v="84.02"/>
    <n v="84.023200000000003"/>
    <n v="84.023200000000003"/>
    <s v="documentary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8"/>
    <n v="109"/>
    <n v="83.97"/>
    <n v="83.974400000000003"/>
    <n v="83.974400000000003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"/>
    <n v="105"/>
    <n v="83.97"/>
    <n v="83.967100000000002"/>
    <n v="83.967100000000002"/>
    <s v="rock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0"/>
    <n v="121"/>
    <n v="83.95"/>
    <n v="83.953400000000002"/>
    <n v="83.953400000000002"/>
    <s v="documentary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1"/>
    <n v="12"/>
    <n v="83.94"/>
    <n v="83.942899999999995"/>
    <n v="83.942899999999995"/>
    <s v="space exploration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"/>
    <n v="101"/>
    <n v="83.89"/>
    <n v="83.885400000000004"/>
    <n v="83.885400000000004"/>
    <s v="rock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1"/>
    <n v="2791"/>
    <n v="83.8"/>
    <n v="83.802899999999994"/>
    <n v="83.802899999999994"/>
    <s v="space exploration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0"/>
    <n v="102"/>
    <n v="83.75"/>
    <n v="83.75"/>
    <n v="83.75"/>
    <s v="televis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7"/>
    <n v="7"/>
    <n v="83.75"/>
    <n v="83.75"/>
    <n v="83.75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7"/>
    <n v="20"/>
    <n v="83.72"/>
    <n v="83.716800000000006"/>
    <n v="83.716800000000006"/>
    <s v="photobooks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8"/>
    <n v="103"/>
    <n v="83.57"/>
    <n v="83.571399999999997"/>
    <n v="83.571399999999997"/>
    <s v="play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6"/>
    <n v="39"/>
    <n v="83.57"/>
    <n v="83.571399999999997"/>
    <n v="83.571399999999997"/>
    <s v="food trucks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8"/>
    <n v="108"/>
    <n v="83.51"/>
    <n v="83.514300000000006"/>
    <n v="83.514300000000006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8"/>
    <n v="113"/>
    <n v="83.43"/>
    <n v="83.426500000000004"/>
    <n v="83.426500000000004"/>
    <s v="plays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7"/>
    <n v="42"/>
    <n v="83.43"/>
    <n v="83.428600000000003"/>
    <n v="83.428600000000003"/>
    <s v="people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3"/>
    <n v="40"/>
    <n v="83.38"/>
    <n v="83.375"/>
    <n v="83.375"/>
    <s v="indie rock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0"/>
    <n v="191"/>
    <n v="83.35"/>
    <n v="83.3459"/>
    <n v="83.3459"/>
    <s v="documentary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8"/>
    <n v="100"/>
    <n v="83.33"/>
    <n v="83.333299999999994"/>
    <n v="83.333299999999994"/>
    <s v="musical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8"/>
    <n v="15"/>
    <n v="83.33"/>
    <n v="83.333299999999994"/>
    <n v="83.333299999999994"/>
    <s v="plays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0"/>
    <n v="5"/>
    <n v="83.33"/>
    <n v="83.333299999999994"/>
    <n v="83.333299999999994"/>
    <s v="drama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8"/>
    <n v="155"/>
    <n v="83.14"/>
    <n v="83.142899999999997"/>
    <n v="83.142899999999997"/>
    <s v="plays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8"/>
    <n v="37"/>
    <n v="83.14"/>
    <n v="83.138900000000007"/>
    <n v="83.138900000000007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8"/>
    <n v="111"/>
    <n v="83.05"/>
    <n v="83.05"/>
    <n v="83.05"/>
    <s v="play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"/>
    <n v="155"/>
    <n v="82.96"/>
    <n v="82.963300000000004"/>
    <n v="82.963300000000004"/>
    <s v="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8"/>
    <n v="133"/>
    <n v="82.94"/>
    <n v="82.941599999999994"/>
    <n v="82.941599999999994"/>
    <s v="space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6"/>
    <n v="21"/>
    <n v="82.82"/>
    <n v="82.82"/>
    <n v="82.82"/>
    <s v="food trucks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8"/>
    <n v="114"/>
    <n v="82.61"/>
    <n v="82.608699999999999"/>
    <n v="82.608699999999999"/>
    <s v="play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3"/>
    <n v="7"/>
    <n v="82.58"/>
    <n v="82.583299999999994"/>
    <n v="82.583299999999994"/>
    <s v="jazz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8"/>
    <n v="17"/>
    <n v="82.57"/>
    <n v="82.571399999999997"/>
    <n v="82.571399999999997"/>
    <s v="plays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"/>
    <n v="102"/>
    <n v="82.54"/>
    <n v="82.540499999999994"/>
    <n v="82.540499999999994"/>
    <s v="rock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2"/>
    <n v="102"/>
    <n v="82.52"/>
    <n v="82.516099999999994"/>
    <n v="82.516099999999994"/>
    <s v="nonfiction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3"/>
    <n v="101"/>
    <n v="82.5"/>
    <n v="82.496899999999997"/>
    <n v="82.496899999999997"/>
    <s v="indie rock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8"/>
    <n v="4"/>
    <n v="82.46"/>
    <n v="82.461500000000001"/>
    <n v="82.461500000000001"/>
    <s v="spac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2"/>
    <n v="102"/>
    <n v="82.42"/>
    <n v="82.419399999999996"/>
    <n v="82.419399999999996"/>
    <s v="nonfict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5"/>
    <n v="404"/>
    <n v="82.4"/>
    <n v="82.396900000000002"/>
    <n v="82.396900000000002"/>
    <s v="tabletop games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"/>
    <n v="115"/>
    <n v="82.38"/>
    <n v="82.381"/>
    <n v="82.381"/>
    <s v="pop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"/>
    <n v="104"/>
    <n v="82.33"/>
    <n v="82.328900000000004"/>
    <n v="82.328900000000004"/>
    <s v="classical music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x v="7"/>
    <n v="484"/>
    <n v="82.32"/>
    <n v="82.316299999999998"/>
    <n v="82.316299999999998"/>
    <s v="photobook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8"/>
    <n v="128"/>
    <n v="82.26"/>
    <n v="82.258099999999999"/>
    <n v="82.258099999999999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5"/>
    <n v="243"/>
    <n v="82.15"/>
    <n v="82.145300000000006"/>
    <n v="82.145300000000006"/>
    <s v="tabletop gam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"/>
    <n v="6"/>
    <n v="82.09"/>
    <n v="82.087000000000003"/>
    <n v="82.087000000000003"/>
    <s v="wearabl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1"/>
    <n v="408"/>
    <n v="81.95"/>
    <n v="81.949700000000007"/>
    <n v="81.949700000000007"/>
    <s v="space exploration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5"/>
    <n v="7"/>
    <n v="81.95"/>
    <n v="81.954499999999996"/>
    <n v="81.954499999999996"/>
    <s v="video gam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0"/>
    <n v="177"/>
    <n v="81.89"/>
    <n v="81.892499999999998"/>
    <n v="81.892499999999998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0"/>
    <n v="104"/>
    <n v="81.849999999999994"/>
    <n v="81.849100000000007"/>
    <n v="81.849100000000007"/>
    <s v="documentary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8"/>
    <n v="104"/>
    <n v="81.78"/>
    <n v="81.776300000000006"/>
    <n v="81.776300000000006"/>
    <s v="plays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0"/>
    <n v="182"/>
    <n v="81.75"/>
    <n v="81.751099999999994"/>
    <n v="81.751099999999994"/>
    <s v="documentary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"/>
    <n v="100"/>
    <n v="81.739999999999995"/>
    <n v="81.739099999999993"/>
    <n v="81.739099999999993"/>
    <s v="rock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8"/>
    <n v="100"/>
    <n v="81.67"/>
    <n v="81.673500000000004"/>
    <n v="81.673500000000004"/>
    <s v="plays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5"/>
    <n v="133"/>
    <n v="81.650000000000006"/>
    <n v="81.654399999999995"/>
    <n v="81.654399999999995"/>
    <s v="tabletop games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0"/>
    <n v="107"/>
    <n v="81.63"/>
    <n v="81.6327"/>
    <n v="81.6327"/>
    <s v="documentary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1"/>
    <n v="11"/>
    <n v="81.58"/>
    <n v="81.582499999999996"/>
    <n v="81.582499999999996"/>
    <s v="web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8"/>
    <n v="117"/>
    <n v="81.569999999999993"/>
    <n v="81.569800000000001"/>
    <n v="81.569800000000001"/>
    <s v="play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8"/>
    <n v="38"/>
    <n v="81.569999999999993"/>
    <n v="81.571399999999997"/>
    <n v="81.571399999999997"/>
    <s v="play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5"/>
    <n v="1174"/>
    <n v="81.56"/>
    <n v="81.561800000000005"/>
    <n v="81.561800000000005"/>
    <s v="tabletop game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8"/>
    <n v="18"/>
    <n v="81.540000000000006"/>
    <n v="81.538499999999999"/>
    <n v="81.538499999999999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8"/>
    <n v="12"/>
    <n v="81.41"/>
    <n v="81.411799999999999"/>
    <n v="81.411799999999999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8"/>
    <n v="109"/>
    <n v="81.38"/>
    <n v="81.375"/>
    <n v="81.375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8"/>
    <n v="41"/>
    <n v="81.319999999999993"/>
    <n v="81.319999999999993"/>
    <n v="81.31999999999999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8"/>
    <n v="138"/>
    <n v="81.290000000000006"/>
    <n v="81.2941"/>
    <n v="81.2941"/>
    <s v="plays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x v="7"/>
    <n v="280"/>
    <n v="81.27"/>
    <n v="81.268100000000004"/>
    <n v="81.268100000000004"/>
    <s v="photobooks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6"/>
    <n v="126"/>
    <n v="81.25"/>
    <n v="81.252700000000004"/>
    <n v="81.252700000000004"/>
    <s v="small batch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8"/>
    <n v="108"/>
    <n v="81.25"/>
    <n v="81.25"/>
    <n v="81.25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8"/>
    <n v="107"/>
    <n v="81.239999999999995"/>
    <n v="81.242400000000004"/>
    <n v="81.242400000000004"/>
    <s v="musical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n v="81.241399999999999"/>
    <n v="81.241399999999999"/>
    <s v="science fiction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8"/>
    <n v="104"/>
    <n v="81.13"/>
    <n v="81.125900000000001"/>
    <n v="81.125900000000001"/>
    <s v="plays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7"/>
    <n v="165"/>
    <n v="81.099999999999994"/>
    <n v="81.097999999999999"/>
    <n v="81.097999999999999"/>
    <s v="photobooks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"/>
    <n v="101"/>
    <n v="81.069999999999993"/>
    <n v="81.066699999999997"/>
    <n v="81.066699999999997"/>
    <s v="rock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8"/>
    <n v="110"/>
    <n v="81.03"/>
    <n v="81.029399999999995"/>
    <n v="81.029399999999995"/>
    <s v="plays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1"/>
    <n v="120"/>
    <n v="80.989999999999995"/>
    <n v="80.991"/>
    <n v="80.991"/>
    <s v="hardware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8"/>
    <n v="186"/>
    <n v="80.87"/>
    <n v="80.869600000000005"/>
    <n v="80.869600000000005"/>
    <s v="plays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1"/>
    <n v="1132"/>
    <n v="80.73"/>
    <n v="80.727500000000006"/>
    <n v="80.727500000000006"/>
    <s v="hardware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8"/>
    <n v="127"/>
    <n v="80.73"/>
    <n v="80.730199999999996"/>
    <n v="80.730199999999996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8"/>
    <n v="105"/>
    <n v="80.72"/>
    <n v="80.7179"/>
    <n v="80.7179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8"/>
    <n v="9"/>
    <n v="80.709999999999994"/>
    <n v="80.714299999999994"/>
    <n v="80.714299999999994"/>
    <s v="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"/>
    <n v="7"/>
    <n v="80.67"/>
    <n v="80.666700000000006"/>
    <n v="80.666700000000006"/>
    <s v="wearable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7"/>
    <n v="202"/>
    <n v="80.650000000000006"/>
    <n v="80.647999999999996"/>
    <n v="80.647999999999996"/>
    <s v="photobook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n v="80.599999999999994"/>
    <n v="80.599999999999994"/>
    <s v="science fiction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n v="80.599999999999994"/>
    <n v="80.599999999999994"/>
    <s v="translations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"/>
    <n v="114"/>
    <n v="80.59"/>
    <n v="80.588200000000001"/>
    <n v="80.588200000000001"/>
    <s v="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3"/>
    <n v="113"/>
    <n v="80.55"/>
    <n v="80.551100000000005"/>
    <n v="80.551100000000005"/>
    <s v="indie rock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2"/>
    <n v="7"/>
    <n v="80.5"/>
    <n v="80.5"/>
    <n v="80.5"/>
    <s v="translation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8"/>
    <n v="121"/>
    <n v="80.459999999999994"/>
    <n v="80.464600000000004"/>
    <n v="80.464600000000004"/>
    <s v="space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1"/>
    <n v="1"/>
    <n v="80.45"/>
    <n v="80.454499999999996"/>
    <n v="80.454499999999996"/>
    <s v="space explora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8"/>
    <n v="105"/>
    <n v="80.400000000000006"/>
    <n v="80.400000000000006"/>
    <n v="80.400000000000006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0"/>
    <n v="121"/>
    <n v="80.33"/>
    <n v="80.333299999999994"/>
    <n v="80.333299999999994"/>
    <s v="television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"/>
    <n v="15"/>
    <n v="80.319999999999993"/>
    <n v="80.321399999999997"/>
    <n v="80.321399999999997"/>
    <s v="wearabl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5"/>
    <n v="5"/>
    <n v="80.3"/>
    <n v="80.297300000000007"/>
    <n v="80.297300000000007"/>
    <s v="video game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3"/>
    <n v="124"/>
    <n v="80.27"/>
    <n v="80.2727"/>
    <n v="80.2727"/>
    <s v="indie rock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8"/>
    <n v="119"/>
    <n v="80.25"/>
    <n v="80.25"/>
    <n v="80.25"/>
    <s v="spaces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8"/>
    <n v="114"/>
    <n v="80.23"/>
    <n v="80.225399999999993"/>
    <n v="80.225399999999993"/>
    <s v="plays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0"/>
    <n v="105"/>
    <n v="80.2"/>
    <n v="80.202699999999993"/>
    <n v="80.202699999999993"/>
    <s v="documentary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0"/>
    <n v="40"/>
    <n v="80.2"/>
    <n v="80.2"/>
    <n v="80.2"/>
    <s v="drama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1"/>
    <n v="115"/>
    <n v="80.19"/>
    <n v="80.185500000000005"/>
    <n v="80.185500000000005"/>
    <s v="space exploration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x v="3"/>
    <n v="103"/>
    <n v="80.180000000000007"/>
    <n v="80.178200000000004"/>
    <n v="80.178200000000004"/>
    <s v="pop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8"/>
    <n v="102"/>
    <n v="80.16"/>
    <n v="80.157899999999998"/>
    <n v="80.157899999999998"/>
    <s v="plays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0"/>
    <n v="100"/>
    <n v="80.16"/>
    <n v="80.16"/>
    <n v="80.16"/>
    <s v="televis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3"/>
    <n v="31"/>
    <n v="80.13"/>
    <n v="80.128200000000007"/>
    <n v="80.128200000000007"/>
    <s v="faith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8"/>
    <n v="116"/>
    <n v="80.03"/>
    <n v="80.034499999999994"/>
    <n v="80.034499999999994"/>
    <s v="plays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1"/>
    <n v="326"/>
    <n v="80.02"/>
    <n v="80.022499999999994"/>
    <n v="80.022499999999994"/>
    <s v="space exploration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8"/>
    <n v="11"/>
    <n v="80"/>
    <n v="80"/>
    <n v="80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7"/>
    <n v="104"/>
    <n v="79.97"/>
    <n v="79.966999999999999"/>
    <n v="79.966999999999999"/>
    <s v="photobooks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8"/>
    <n v="101"/>
    <n v="79.89"/>
    <n v="79.8947"/>
    <n v="79.8947"/>
    <s v="play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8"/>
    <n v="42"/>
    <n v="79.87"/>
    <n v="79.870999999999995"/>
    <n v="79.870999999999995"/>
    <s v="spaces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"/>
    <n v="104"/>
    <n v="79.83"/>
    <n v="79.826899999999995"/>
    <n v="79.826899999999995"/>
    <s v="rock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8"/>
    <n v="100"/>
    <n v="79.62"/>
    <n v="79.619"/>
    <n v="79.619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8"/>
    <n v="105"/>
    <n v="79.540000000000006"/>
    <n v="79.543499999999995"/>
    <n v="79.543499999999995"/>
    <s v="plays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"/>
    <n v="121"/>
    <n v="79.53"/>
    <n v="79.526300000000006"/>
    <n v="79.526300000000006"/>
    <s v="rock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x v="7"/>
    <n v="135"/>
    <n v="79.41"/>
    <n v="79.411799999999999"/>
    <n v="79.411799999999999"/>
    <s v="photobooks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0"/>
    <n v="103"/>
    <n v="79.400000000000006"/>
    <n v="79.401300000000006"/>
    <n v="79.401300000000006"/>
    <s v="documentary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8"/>
    <n v="12"/>
    <n v="79.400000000000006"/>
    <n v="79.400000000000006"/>
    <n v="79.40000000000000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8"/>
    <n v="115"/>
    <n v="79.31"/>
    <n v="79.310299999999998"/>
    <n v="79.310299999999998"/>
    <s v="plays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x v="3"/>
    <n v="112"/>
    <n v="79.260000000000005"/>
    <n v="79.2624"/>
    <n v="79.2624"/>
    <s v="electronic music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3"/>
    <n v="135"/>
    <n v="79.180000000000007"/>
    <n v="79.182900000000004"/>
    <n v="79.182900000000004"/>
    <s v="indie rock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8"/>
    <n v="158"/>
    <n v="79.099999999999994"/>
    <n v="79.099999999999994"/>
    <n v="79.099999999999994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x v="8"/>
    <n v="108"/>
    <n v="79"/>
    <n v="79"/>
    <n v="79"/>
    <s v="plays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3"/>
    <n v="100"/>
    <n v="78.95"/>
    <n v="78.947400000000002"/>
    <n v="78.947400000000002"/>
    <s v="indie rock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8"/>
    <n v="106"/>
    <n v="78.94"/>
    <n v="78.936199999999999"/>
    <n v="78.936199999999999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8"/>
    <n v="126"/>
    <n v="78.88"/>
    <n v="78.875"/>
    <n v="78.875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1"/>
    <n v="217"/>
    <n v="78.83"/>
    <n v="78.834299999999999"/>
    <n v="78.834299999999999"/>
    <s v="hardware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0"/>
    <n v="247"/>
    <n v="78.72"/>
    <n v="78.723399999999998"/>
    <n v="78.723399999999998"/>
    <s v="short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1"/>
    <n v="8"/>
    <n v="78.67"/>
    <n v="78.666200000000003"/>
    <n v="78.666200000000003"/>
    <s v="space exploration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0"/>
    <n v="105"/>
    <n v="78.66"/>
    <n v="78.660799999999995"/>
    <n v="78.660799999999995"/>
    <s v="documentary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0"/>
    <n v="132"/>
    <n v="78.58"/>
    <n v="78.578400000000002"/>
    <n v="78.578400000000002"/>
    <s v="documentary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8"/>
    <n v="101"/>
    <n v="78.52"/>
    <n v="78.518100000000004"/>
    <n v="78.518100000000004"/>
    <s v="plays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x v="8"/>
    <n v="126"/>
    <n v="78.5"/>
    <n v="78.5"/>
    <n v="78.5"/>
    <s v="play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7"/>
    <n v="40"/>
    <n v="78.44"/>
    <n v="78.440799999999996"/>
    <n v="78.440799999999996"/>
    <s v="photobook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8"/>
    <n v="12"/>
    <n v="78.33"/>
    <n v="78.333299999999994"/>
    <n v="78.333299999999994"/>
    <s v="space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0"/>
    <n v="120"/>
    <n v="78.260000000000005"/>
    <n v="78.260900000000007"/>
    <n v="78.260900000000007"/>
    <s v="short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8"/>
    <n v="113"/>
    <n v="78.260000000000005"/>
    <n v="78.263900000000007"/>
    <n v="78.263900000000007"/>
    <s v="plays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8"/>
    <n v="102"/>
    <n v="78.209999999999994"/>
    <n v="78.205100000000002"/>
    <n v="78.205100000000002"/>
    <s v="plays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0"/>
    <n v="103"/>
    <n v="78.2"/>
    <n v="78.195099999999996"/>
    <n v="78.195099999999996"/>
    <s v="documentar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7"/>
    <n v="215"/>
    <n v="78.180000000000007"/>
    <n v="78.181799999999996"/>
    <n v="78.181799999999996"/>
    <s v="photobook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8"/>
    <n v="14"/>
    <n v="78.08"/>
    <n v="78.076899999999995"/>
    <n v="78.076899999999995"/>
    <s v="play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3"/>
    <n v="104"/>
    <n v="78.03"/>
    <n v="78.031999999999996"/>
    <n v="78.031999999999996"/>
    <s v="indie rock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"/>
    <n v="104"/>
    <n v="77.75"/>
    <n v="77.75"/>
    <n v="77.75"/>
    <s v="rock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8"/>
    <n v="103"/>
    <n v="77.73"/>
    <n v="77.7273"/>
    <n v="77.7273"/>
    <s v="play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x v="3"/>
    <n v="125"/>
    <n v="77.64"/>
    <n v="77.638099999999994"/>
    <n v="77.638099999999994"/>
    <s v="rock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6"/>
    <n v="19"/>
    <n v="77.5"/>
    <n v="77.5"/>
    <n v="77.5"/>
    <s v="restaurants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3"/>
    <n v="103"/>
    <n v="77.349999999999994"/>
    <n v="77.352900000000005"/>
    <n v="77.352900000000005"/>
    <s v="indie rock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8"/>
    <n v="114"/>
    <n v="77.34"/>
    <n v="77.335800000000006"/>
    <n v="77.335800000000006"/>
    <s v="pl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1"/>
    <n v="159"/>
    <n v="77.33"/>
    <n v="77.327699999999993"/>
    <n v="77.327699999999993"/>
    <s v="makerspace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2"/>
    <n v="103"/>
    <n v="77.27"/>
    <n v="77.271199999999993"/>
    <n v="77.271199999999993"/>
    <s v="nonfiction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1"/>
    <n v="202"/>
    <n v="77.23"/>
    <n v="77.229600000000005"/>
    <n v="77.229600000000005"/>
    <s v="hardware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8"/>
    <n v="110"/>
    <n v="77.22"/>
    <n v="77.216200000000001"/>
    <n v="77.21620000000000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8"/>
    <n v="111"/>
    <n v="77.19"/>
    <n v="77.186000000000007"/>
    <n v="77.186000000000007"/>
    <s v="plays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0"/>
    <n v="42"/>
    <n v="77.11"/>
    <n v="77.1053"/>
    <n v="77.1053"/>
    <s v="drama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8"/>
    <n v="108"/>
    <n v="77"/>
    <n v="77"/>
    <n v="77"/>
    <s v="plays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"/>
    <n v="117"/>
    <n v="76.92"/>
    <n v="76.923100000000005"/>
    <n v="76.923100000000005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"/>
    <n v="100"/>
    <n v="76.92"/>
    <n v="76.923100000000005"/>
    <n v="76.923100000000005"/>
    <s v="rock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0"/>
    <n v="108"/>
    <n v="76.87"/>
    <n v="76.864999999999995"/>
    <n v="76.864999999999995"/>
    <s v="television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"/>
    <n v="161"/>
    <n v="76.86"/>
    <n v="76.857100000000003"/>
    <n v="76.857100000000003"/>
    <s v="rock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8"/>
    <n v="108"/>
    <n v="76.8"/>
    <n v="76.8"/>
    <n v="76.8"/>
    <s v="plays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8"/>
    <n v="108"/>
    <n v="76.790000000000006"/>
    <n v="76.785700000000006"/>
    <n v="76.785700000000006"/>
    <s v="spaces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2"/>
    <n v="115"/>
    <n v="76.72"/>
    <n v="76.72"/>
    <n v="76.72"/>
    <s v="radio &amp; podcasts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x v="3"/>
    <n v="104"/>
    <n v="76.67"/>
    <n v="76.666700000000006"/>
    <n v="76.666700000000006"/>
    <s v="rock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6"/>
    <n v="2"/>
    <n v="76.67"/>
    <n v="76.666700000000006"/>
    <n v="76.666700000000006"/>
    <s v="food trucks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1"/>
    <n v="1"/>
    <n v="76.67"/>
    <n v="76.666700000000006"/>
    <n v="76.666700000000006"/>
    <s v="web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8"/>
    <n v="101"/>
    <n v="76.650000000000006"/>
    <n v="76.652199999999993"/>
    <n v="76.652199999999993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0"/>
    <n v="16"/>
    <n v="76.47"/>
    <n v="76.470600000000005"/>
    <n v="76.470600000000005"/>
    <s v="drama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0"/>
    <n v="101"/>
    <n v="76.45"/>
    <n v="76.452600000000004"/>
    <n v="76.452600000000004"/>
    <s v="television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7"/>
    <n v="270"/>
    <n v="76.44"/>
    <n v="76.439499999999995"/>
    <n v="76.439499999999995"/>
    <s v="photobooks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"/>
    <n v="0"/>
    <n v="76.25"/>
    <n v="76.25"/>
    <n v="76.25"/>
    <s v="wearables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1"/>
    <n v="168"/>
    <n v="76.14"/>
    <n v="76.138499999999993"/>
    <n v="76.138499999999993"/>
    <s v="hardware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"/>
    <n v="101"/>
    <n v="76.05"/>
    <n v="76.05"/>
    <n v="76.05"/>
    <s v="rock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8"/>
    <n v="103"/>
    <n v="76.03"/>
    <n v="76.029399999999995"/>
    <n v="76.029399999999995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3"/>
    <n v="22"/>
    <n v="76"/>
    <n v="76"/>
    <n v="76"/>
    <s v="faith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7"/>
    <n v="112"/>
    <n v="75.98"/>
    <n v="75.975700000000003"/>
    <n v="75.975700000000003"/>
    <s v="photobook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8"/>
    <n v="109"/>
    <n v="75.959999999999994"/>
    <n v="75.959999999999994"/>
    <n v="75.959999999999994"/>
    <s v="musical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"/>
    <n v="104"/>
    <n v="75.849999999999994"/>
    <n v="75.853700000000003"/>
    <n v="75.853700000000003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"/>
    <n v="167"/>
    <n v="75.77"/>
    <n v="75.765199999999993"/>
    <n v="75.765199999999993"/>
    <s v="rock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x v="1"/>
    <n v="34"/>
    <n v="75.75"/>
    <n v="75.75"/>
    <n v="75.75"/>
    <s v="wearabl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8"/>
    <n v="106"/>
    <n v="75.709999999999994"/>
    <n v="75.714299999999994"/>
    <n v="75.714299999999994"/>
    <s v="play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6"/>
    <n v="168"/>
    <n v="75.67"/>
    <n v="75.666700000000006"/>
    <n v="75.666700000000006"/>
    <s v="small batch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5"/>
    <n v="452"/>
    <n v="75.650000000000006"/>
    <n v="75.6477"/>
    <n v="75.6477"/>
    <s v="tabletop games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x v="3"/>
    <n v="109"/>
    <n v="75.61"/>
    <n v="75.611099999999993"/>
    <n v="75.611099999999993"/>
    <s v="classical music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6"/>
    <n v="106"/>
    <n v="75.5"/>
    <n v="75.502799999999993"/>
    <n v="75.502799999999993"/>
    <s v="small batch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8"/>
    <n v="101"/>
    <n v="75.5"/>
    <n v="75.5"/>
    <n v="75.5"/>
    <s v="play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"/>
    <n v="117"/>
    <n v="75.48"/>
    <n v="75.483900000000006"/>
    <n v="75.483900000000006"/>
    <s v="rock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8"/>
    <n v="7"/>
    <n v="75.459999999999994"/>
    <n v="75.464299999999994"/>
    <n v="75.464299999999994"/>
    <s v="plays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0"/>
    <n v="110"/>
    <n v="75.44"/>
    <n v="75.444800000000001"/>
    <n v="75.444800000000001"/>
    <s v="documentary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"/>
    <n v="109"/>
    <n v="75.38"/>
    <n v="75.384600000000006"/>
    <n v="75.384600000000006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8"/>
    <n v="102"/>
    <n v="75.37"/>
    <n v="75.370400000000004"/>
    <n v="75.370400000000004"/>
    <s v="musica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8"/>
    <n v="118"/>
    <n v="75.34"/>
    <n v="75.340900000000005"/>
    <n v="75.340900000000005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8"/>
    <n v="12"/>
    <n v="75.25"/>
    <n v="75.25"/>
    <n v="75.25"/>
    <s v="plays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0"/>
    <n v="105"/>
    <n v="75.19"/>
    <n v="75.185699999999997"/>
    <n v="75.185699999999997"/>
    <s v="documentary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6"/>
    <n v="173"/>
    <n v="75.13"/>
    <n v="75.130399999999995"/>
    <n v="75.130399999999995"/>
    <s v="small batch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5"/>
    <n v="128"/>
    <n v="75.13"/>
    <n v="75.132999999999996"/>
    <n v="75.132999999999996"/>
    <s v="tabletop games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"/>
    <n v="132"/>
    <n v="75.11"/>
    <n v="75.113600000000005"/>
    <n v="75.113600000000005"/>
    <s v="rock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8"/>
    <n v="122"/>
    <n v="75.09"/>
    <n v="75.087699999999998"/>
    <n v="75.087699999999998"/>
    <s v="plays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"/>
    <n v="100"/>
    <n v="75.05"/>
    <n v="75.05"/>
    <n v="75.05"/>
    <s v="rock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"/>
    <n v="350"/>
    <n v="75.040000000000006"/>
    <n v="75.035700000000006"/>
    <n v="75.035700000000006"/>
    <s v="rock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8"/>
    <n v="225"/>
    <n v="75"/>
    <n v="75"/>
    <n v="75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8"/>
    <n v="125"/>
    <n v="75"/>
    <n v="75"/>
    <n v="75"/>
    <s v="musical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8"/>
    <n v="105"/>
    <n v="75"/>
    <n v="75"/>
    <n v="75"/>
    <s v="musical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2"/>
    <n v="3"/>
    <n v="75"/>
    <n v="75"/>
    <n v="75"/>
    <s v="translation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"/>
    <n v="3"/>
    <n v="75"/>
    <n v="75"/>
    <n v="75"/>
    <s v="children's 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"/>
    <n v="0"/>
    <n v="75"/>
    <n v="75"/>
    <n v="75"/>
    <s v="wearables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"/>
    <n v="101"/>
    <n v="74.95"/>
    <n v="74.953699999999998"/>
    <n v="74.953699999999998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8"/>
    <n v="109"/>
    <n v="74.819999999999993"/>
    <n v="74.821899999999999"/>
    <n v="74.821899999999999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"/>
    <n v="3"/>
    <n v="74.790000000000006"/>
    <n v="74.789500000000004"/>
    <n v="74.789500000000004"/>
    <s v="wearables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x v="1"/>
    <n v="144"/>
    <n v="74.64"/>
    <n v="74.639499999999998"/>
    <n v="74.639499999999998"/>
    <s v="space explora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3"/>
    <n v="51"/>
    <n v="74.62"/>
    <n v="74.617599999999996"/>
    <n v="74.617599999999996"/>
    <s v="world 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"/>
    <n v="123"/>
    <n v="74.61"/>
    <n v="74.6053"/>
    <n v="74.6053"/>
    <s v="rock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3"/>
    <n v="101"/>
    <n v="74.58"/>
    <n v="74.575100000000006"/>
    <n v="74.575100000000006"/>
    <s v="faith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8"/>
    <n v="100"/>
    <n v="74.53"/>
    <n v="74.534899999999993"/>
    <n v="74.534899999999993"/>
    <s v="plays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8"/>
    <n v="114"/>
    <n v="74.349999999999994"/>
    <n v="74.347800000000007"/>
    <n v="74.347800000000007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2"/>
    <n v="2"/>
    <n v="74.33"/>
    <n v="74.333299999999994"/>
    <n v="74.333299999999994"/>
    <s v="art 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"/>
    <n v="110"/>
    <n v="74.25"/>
    <n v="74.246200000000002"/>
    <n v="74.246200000000002"/>
    <s v="rock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8"/>
    <n v="108"/>
    <n v="74.239999999999995"/>
    <n v="74.243300000000005"/>
    <n v="74.243300000000005"/>
    <s v="musical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6"/>
    <n v="108"/>
    <n v="74.23"/>
    <n v="74.229399999999998"/>
    <n v="74.229399999999998"/>
    <s v="small batch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8"/>
    <n v="113"/>
    <n v="74.22"/>
    <n v="74.224299999999999"/>
    <n v="74.224299999999999"/>
    <s v="musical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x v="8"/>
    <n v="107"/>
    <n v="74.209999999999994"/>
    <n v="74.208299999999994"/>
    <n v="74.208299999999994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5"/>
    <n v="18"/>
    <n v="74.209999999999994"/>
    <n v="74.206900000000005"/>
    <n v="74.206900000000005"/>
    <s v="video games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6"/>
    <n v="111"/>
    <n v="74.180000000000007"/>
    <n v="74.184399999999997"/>
    <n v="74.184399999999997"/>
    <s v="small batch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"/>
    <n v="132"/>
    <n v="74.150000000000006"/>
    <n v="74.149500000000003"/>
    <n v="74.149500000000003"/>
    <s v="pop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8"/>
    <n v="126"/>
    <n v="74.12"/>
    <n v="74.117599999999996"/>
    <n v="74.11759999999999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1"/>
    <n v="1436"/>
    <n v="74.11"/>
    <n v="74.107699999999994"/>
    <n v="74.107699999999994"/>
    <s v="hardware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8"/>
    <n v="107"/>
    <n v="74.069999999999993"/>
    <n v="74.074100000000001"/>
    <n v="74.074100000000001"/>
    <s v="spaces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"/>
    <n v="100"/>
    <n v="74.069999999999993"/>
    <n v="74.065600000000003"/>
    <n v="74.065600000000003"/>
    <s v="classical music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"/>
    <n v="112"/>
    <n v="73.91"/>
    <n v="73.907300000000006"/>
    <n v="73.907300000000006"/>
    <s v="rock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7"/>
    <n v="3"/>
    <n v="73.88"/>
    <n v="73.875"/>
    <n v="73.875"/>
    <s v="photobooks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"/>
    <n v="105"/>
    <n v="73.77"/>
    <n v="73.771900000000002"/>
    <n v="73.771900000000002"/>
    <s v="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3"/>
    <n v="9"/>
    <n v="73.760000000000005"/>
    <n v="73.760000000000005"/>
    <n v="73.760000000000005"/>
    <s v="indie rock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0"/>
    <n v="111"/>
    <n v="73.73"/>
    <n v="73.7333"/>
    <n v="73.7333"/>
    <s v="shorts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8"/>
    <n v="116"/>
    <n v="73.58"/>
    <n v="73.582300000000004"/>
    <n v="73.582300000000004"/>
    <s v="plays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"/>
    <n v="103"/>
    <n v="73.569999999999993"/>
    <n v="73.571399999999997"/>
    <n v="73.571399999999997"/>
    <s v="rock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x v="8"/>
    <n v="100"/>
    <n v="73.53"/>
    <n v="73.529399999999995"/>
    <n v="73.529399999999995"/>
    <s v="plays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1"/>
    <n v="133"/>
    <n v="73.5"/>
    <n v="73.503900000000002"/>
    <n v="73.503900000000002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1"/>
    <n v="300"/>
    <n v="73.489999999999995"/>
    <n v="73.4863"/>
    <n v="73.4863"/>
    <s v="wearable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0"/>
    <n v="10"/>
    <n v="73.459999999999994"/>
    <n v="73.461500000000001"/>
    <n v="73.461500000000001"/>
    <s v="animation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1"/>
    <n v="125"/>
    <n v="73.42"/>
    <n v="73.416899999999998"/>
    <n v="73.416899999999998"/>
    <s v="hardware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8"/>
    <n v="110"/>
    <n v="73.400000000000006"/>
    <n v="73.400000000000006"/>
    <n v="73.400000000000006"/>
    <s v="plays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1"/>
    <n v="21"/>
    <n v="73.37"/>
    <n v="73.372100000000003"/>
    <n v="73.372100000000003"/>
    <s v="space exploration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"/>
    <n v="111"/>
    <n v="73.36"/>
    <n v="73.355400000000003"/>
    <n v="73.355400000000003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"/>
    <n v="107"/>
    <n v="73.36"/>
    <n v="73.356200000000001"/>
    <n v="73.356200000000001"/>
    <s v="rock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0"/>
    <n v="179"/>
    <n v="73.34"/>
    <n v="73.341200000000001"/>
    <n v="73.341200000000001"/>
    <s v="documentary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8"/>
    <n v="100"/>
    <n v="73.33"/>
    <n v="73.333299999999994"/>
    <n v="73.333299999999994"/>
    <s v="musical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8"/>
    <n v="122"/>
    <n v="73.239999999999995"/>
    <n v="73.239999999999995"/>
    <n v="73.239999999999995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8"/>
    <n v="103"/>
    <n v="73.209999999999994"/>
    <n v="73.214299999999994"/>
    <n v="73.214299999999994"/>
    <s v="plays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"/>
    <n v="293"/>
    <n v="73.13"/>
    <n v="73.125399999999999"/>
    <n v="73.125399999999999"/>
    <s v="electronic music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8"/>
    <n v="109"/>
    <n v="73.03"/>
    <n v="73.033000000000001"/>
    <n v="73.033000000000001"/>
    <s v="spaces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0"/>
    <n v="113"/>
    <n v="73.02"/>
    <n v="73.019800000000004"/>
    <n v="73.019800000000004"/>
    <s v="documentary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x v="8"/>
    <n v="108"/>
    <n v="72.97"/>
    <n v="72.972999999999999"/>
    <n v="72.972999999999999"/>
    <s v="musical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8"/>
    <n v="127"/>
    <n v="72.95"/>
    <n v="72.950800000000001"/>
    <n v="72.950800000000001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3"/>
    <n v="115"/>
    <n v="72.91"/>
    <n v="72.909099999999995"/>
    <n v="72.909099999999995"/>
    <s v="indie rock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8"/>
    <n v="102"/>
    <n v="72.89"/>
    <n v="72.888900000000007"/>
    <n v="72.888900000000007"/>
    <s v="plays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0"/>
    <n v="108"/>
    <n v="72.87"/>
    <n v="72.865200000000002"/>
    <n v="72.865200000000002"/>
    <s v="documentary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8"/>
    <n v="128"/>
    <n v="72.760000000000005"/>
    <n v="72.761399999999995"/>
    <n v="72.761399999999995"/>
    <s v="play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6"/>
    <n v="11"/>
    <n v="72.760000000000005"/>
    <n v="72.762699999999995"/>
    <n v="72.762699999999995"/>
    <s v="food trucks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8"/>
    <n v="127"/>
    <n v="72.709999999999994"/>
    <n v="72.714299999999994"/>
    <n v="72.714299999999994"/>
    <s v="plays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"/>
    <n v="12"/>
    <n v="72.59"/>
    <n v="72.588200000000001"/>
    <n v="72.588200000000001"/>
    <s v="wearables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6"/>
    <n v="2"/>
    <n v="72.5"/>
    <n v="72.5"/>
    <n v="72.5"/>
    <s v="food trucks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0"/>
    <n v="106"/>
    <n v="72.48"/>
    <n v="72.482799999999997"/>
    <n v="72.482799999999997"/>
    <s v="documentary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2"/>
    <n v="101"/>
    <n v="72.430000000000007"/>
    <n v="72.428600000000003"/>
    <n v="72.428600000000003"/>
    <s v="nonfiction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8"/>
    <n v="7"/>
    <n v="72.400000000000006"/>
    <n v="72.400000000000006"/>
    <n v="72.400000000000006"/>
    <s v="plays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8"/>
    <n v="101"/>
    <n v="72.39"/>
    <n v="72.392899999999997"/>
    <n v="72.392899999999997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8"/>
    <n v="110"/>
    <n v="72.38"/>
    <n v="72.381600000000006"/>
    <n v="72.381600000000006"/>
    <s v="plays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8"/>
    <n v="100"/>
    <n v="72.290000000000006"/>
    <n v="72.289199999999994"/>
    <n v="72.289199999999994"/>
    <s v="play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7"/>
    <n v="59"/>
    <n v="72.17"/>
    <n v="72.169700000000006"/>
    <n v="72.169700000000006"/>
    <s v="photobook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"/>
    <n v="114"/>
    <n v="72.06"/>
    <n v="72.057000000000002"/>
    <n v="72.057000000000002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8"/>
    <n v="101"/>
    <n v="72.05"/>
    <n v="72.053600000000003"/>
    <n v="72.053600000000003"/>
    <s v="plays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8"/>
    <n v="108"/>
    <n v="72"/>
    <n v="72"/>
    <n v="72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8"/>
    <n v="11"/>
    <n v="72"/>
    <n v="72"/>
    <n v="72"/>
    <s v="plays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"/>
    <n v="149"/>
    <n v="71.97"/>
    <n v="71.965500000000006"/>
    <n v="71.965500000000006"/>
    <s v="rock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0"/>
    <n v="107"/>
    <n v="71.900000000000006"/>
    <n v="71.899299999999997"/>
    <n v="71.899299999999997"/>
    <s v="documentary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7"/>
    <n v="31"/>
    <n v="71.87"/>
    <n v="71.866699999999994"/>
    <n v="71.866699999999994"/>
    <s v="photobooks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"/>
    <n v="110"/>
    <n v="71.849999999999994"/>
    <n v="71.848600000000005"/>
    <n v="71.848600000000005"/>
    <s v="electronic music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8"/>
    <n v="121"/>
    <n v="71.790000000000006"/>
    <n v="71.785700000000006"/>
    <n v="71.785700000000006"/>
    <s v="plays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x v="8"/>
    <n v="107"/>
    <n v="71.73"/>
    <n v="71.730800000000002"/>
    <n v="71.730800000000002"/>
    <s v="plays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0"/>
    <n v="126"/>
    <n v="71.709999999999994"/>
    <n v="71.714299999999994"/>
    <n v="71.714299999999994"/>
    <s v="shorts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8"/>
    <n v="104"/>
    <n v="71.67"/>
    <n v="71.666700000000006"/>
    <n v="71.666700000000006"/>
    <s v="plays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0"/>
    <n v="0"/>
    <n v="71.67"/>
    <n v="71.666700000000006"/>
    <n v="71.666700000000006"/>
    <s v="anim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1"/>
    <n v="1"/>
    <n v="71.599999999999994"/>
    <n v="71.599999999999994"/>
    <n v="71.599999999999994"/>
    <s v="space exploration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7"/>
    <n v="786"/>
    <n v="71.59"/>
    <n v="71.591999999999999"/>
    <n v="71.591999999999999"/>
    <s v="photobook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5"/>
    <n v="5"/>
    <n v="71.59"/>
    <n v="71.588200000000001"/>
    <n v="71.588200000000001"/>
    <s v="mobile games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5"/>
    <n v="0"/>
    <n v="71.55"/>
    <n v="71.55"/>
    <n v="71.55"/>
    <s v="video game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8"/>
    <n v="116"/>
    <n v="71.489999999999995"/>
    <n v="71.491799999999998"/>
    <n v="71.491799999999998"/>
    <s v="plays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2"/>
    <n v="183"/>
    <n v="71.44"/>
    <n v="71.443200000000004"/>
    <n v="71.443200000000004"/>
    <s v="nonfiction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0"/>
    <n v="100"/>
    <n v="71.430000000000007"/>
    <n v="71.428600000000003"/>
    <n v="71.428600000000003"/>
    <s v="shorts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0"/>
    <n v="100"/>
    <n v="71.430000000000007"/>
    <n v="71.428600000000003"/>
    <n v="71.428600000000003"/>
    <s v="documentar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7"/>
    <n v="15"/>
    <n v="71.34"/>
    <n v="71.342100000000002"/>
    <n v="71.342100000000002"/>
    <s v="photobook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8"/>
    <n v="14"/>
    <n v="71.25"/>
    <n v="71.25"/>
    <n v="71.25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0"/>
    <n v="10"/>
    <n v="71.25"/>
    <n v="71.25"/>
    <n v="71.25"/>
    <s v="animation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8"/>
    <n v="351"/>
    <n v="71.239999999999995"/>
    <n v="71.237499999999997"/>
    <n v="71.237499999999997"/>
    <s v="spaces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8"/>
    <n v="123"/>
    <n v="71.239999999999995"/>
    <n v="71.242800000000003"/>
    <n v="71.242800000000003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8"/>
    <n v="109"/>
    <n v="71.150000000000006"/>
    <n v="71.152199999999993"/>
    <n v="71.152199999999993"/>
    <s v="play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0"/>
    <n v="104"/>
    <n v="70.92"/>
    <n v="70.921199999999999"/>
    <n v="70.921199999999999"/>
    <s v="documentary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8"/>
    <n v="100"/>
    <n v="70.88"/>
    <n v="70.885000000000005"/>
    <n v="70.885000000000005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8"/>
    <n v="103"/>
    <n v="70.86"/>
    <n v="70.862099999999998"/>
    <n v="70.862099999999998"/>
    <s v="play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1"/>
    <n v="674"/>
    <n v="70.849999999999994"/>
    <n v="70.848699999999994"/>
    <n v="70.848699999999994"/>
    <s v="hardware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8"/>
    <n v="46"/>
    <n v="70.83"/>
    <n v="70.833299999999994"/>
    <n v="70.833299999999994"/>
    <s v="musical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"/>
    <n v="145"/>
    <n v="70.790000000000006"/>
    <n v="70.785399999999996"/>
    <n v="70.785399999999996"/>
    <s v="rock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"/>
    <n v="103"/>
    <n v="70.78"/>
    <n v="70.784499999999994"/>
    <n v="70.784499999999994"/>
    <s v="pop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8"/>
    <n v="101"/>
    <n v="70.77"/>
    <n v="70.771500000000003"/>
    <n v="70.771500000000003"/>
    <s v="plays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8"/>
    <n v="108"/>
    <n v="70.760000000000005"/>
    <n v="70.763199999999998"/>
    <n v="70.763199999999998"/>
    <s v="plays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8"/>
    <n v="106"/>
    <n v="70.67"/>
    <n v="70.666700000000006"/>
    <n v="70.666700000000006"/>
    <s v="spaces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3"/>
    <n v="108"/>
    <n v="70.650000000000006"/>
    <n v="70.652199999999993"/>
    <n v="70.652199999999993"/>
    <s v="indie rock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"/>
    <n v="132"/>
    <n v="70.63"/>
    <n v="70.625"/>
    <n v="70.625"/>
    <s v="rock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1"/>
    <n v="33"/>
    <n v="70.62"/>
    <n v="70.617000000000004"/>
    <n v="70.617000000000004"/>
    <s v="makerspac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"/>
    <n v="59"/>
    <n v="70.599999999999994"/>
    <n v="70.595200000000006"/>
    <n v="70.595200000000006"/>
    <s v="gadgets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x v="3"/>
    <n v="154"/>
    <n v="70.58"/>
    <n v="70.576800000000006"/>
    <n v="70.576800000000006"/>
    <s v="rock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8"/>
    <n v="104"/>
    <n v="70.569999999999993"/>
    <n v="70.568200000000004"/>
    <n v="70.568200000000004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"/>
    <n v="134"/>
    <n v="70.55"/>
    <n v="70.552599999999998"/>
    <n v="70.552599999999998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3"/>
    <n v="145"/>
    <n v="70.53"/>
    <n v="70.528999999999996"/>
    <n v="70.528999999999996"/>
    <s v="indie rock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8"/>
    <n v="153"/>
    <n v="70.459999999999994"/>
    <n v="70.461500000000001"/>
    <n v="70.46150000000000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n v="164"/>
    <n v="70.290000000000006"/>
    <n v="70.285700000000006"/>
    <n v="70.285700000000006"/>
    <s v="plays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8"/>
    <n v="122"/>
    <n v="70.23"/>
    <n v="70.230800000000002"/>
    <n v="70.230800000000002"/>
    <s v="plays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3"/>
    <n v="107"/>
    <n v="70.209999999999994"/>
    <n v="70.212500000000006"/>
    <n v="70.212500000000006"/>
    <s v="indie rock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8"/>
    <n v="2"/>
    <n v="70.17"/>
    <n v="70.166700000000006"/>
    <n v="70.166700000000006"/>
    <s v="play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8"/>
    <n v="27"/>
    <n v="70.11"/>
    <n v="70.1053"/>
    <n v="70.1053"/>
    <s v="spaces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"/>
    <n v="137"/>
    <n v="70.06"/>
    <n v="70.064099999999996"/>
    <n v="70.064099999999996"/>
    <s v="rock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1"/>
    <n v="300"/>
    <n v="70.040000000000006"/>
    <n v="70.0411"/>
    <n v="70.0411"/>
    <s v="hardware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8"/>
    <n v="105"/>
    <n v="70.03"/>
    <n v="70.027799999999999"/>
    <n v="70.027799999999999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x v="8"/>
    <n v="117"/>
    <n v="70"/>
    <n v="70"/>
    <n v="70"/>
    <s v="plays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0"/>
    <n v="110"/>
    <n v="70"/>
    <n v="70.000200000000007"/>
    <n v="70.000200000000007"/>
    <s v="documentary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8"/>
    <n v="106"/>
    <n v="69.89"/>
    <n v="69.890100000000004"/>
    <n v="69.890100000000004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8"/>
    <n v="102"/>
    <n v="69.819999999999993"/>
    <n v="69.818200000000004"/>
    <n v="69.818200000000004"/>
    <s v="plays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8"/>
    <n v="100"/>
    <n v="69.819999999999993"/>
    <n v="69.822800000000001"/>
    <n v="69.822800000000001"/>
    <s v="plays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0"/>
    <n v="114"/>
    <n v="69.790000000000006"/>
    <n v="69.789500000000004"/>
    <n v="69.789500000000004"/>
    <s v="shorts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0"/>
    <n v="256"/>
    <n v="69.77"/>
    <n v="69.7727"/>
    <n v="69.7727"/>
    <s v="documentar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1"/>
    <n v="493"/>
    <n v="69.760000000000005"/>
    <n v="69.760999999999996"/>
    <n v="69.760999999999996"/>
    <s v="hardware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0"/>
    <n v="124"/>
    <n v="69.72"/>
    <n v="69.718800000000002"/>
    <n v="69.718800000000002"/>
    <s v="shorts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"/>
    <n v="103"/>
    <n v="69.67"/>
    <n v="69.666700000000006"/>
    <n v="69.666700000000006"/>
    <s v="electronic music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2"/>
    <n v="108"/>
    <n v="69.599999999999994"/>
    <n v="69.598299999999995"/>
    <n v="69.598299999999995"/>
    <s v="radio &amp; podcasts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5"/>
    <n v="137"/>
    <n v="69.569999999999993"/>
    <n v="69.569599999999994"/>
    <n v="69.569599999999994"/>
    <s v="tabletop games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8"/>
    <n v="127"/>
    <n v="69.569999999999993"/>
    <n v="69.565100000000001"/>
    <n v="69.565100000000001"/>
    <s v="plays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8"/>
    <n v="39"/>
    <n v="69.53"/>
    <n v="69.533299999999997"/>
    <n v="69.533299999999997"/>
    <s v="spac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6"/>
    <n v="15"/>
    <n v="69.47"/>
    <n v="69.472200000000001"/>
    <n v="69.472200000000001"/>
    <s v="food trucks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"/>
    <n v="13"/>
    <n v="69.41"/>
    <n v="69.406300000000002"/>
    <n v="69.406300000000002"/>
    <s v="wearable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8"/>
    <n v="125"/>
    <n v="69.33"/>
    <n v="69.333299999999994"/>
    <n v="69.333299999999994"/>
    <s v="play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6"/>
    <n v="155"/>
    <n v="69.27"/>
    <n v="69.268699999999995"/>
    <n v="69.268699999999995"/>
    <s v="small batch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0"/>
    <n v="104"/>
    <n v="69.27"/>
    <n v="69.2667"/>
    <n v="69.2667"/>
    <s v="television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8"/>
    <n v="112"/>
    <n v="69.19"/>
    <n v="69.185199999999995"/>
    <n v="69.185199999999995"/>
    <s v="plays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7"/>
    <n v="11"/>
    <n v="69.13"/>
    <n v="69.125"/>
    <n v="69.125"/>
    <s v="photobooks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6"/>
    <n v="12"/>
    <n v="69.12"/>
    <n v="69.117599999999996"/>
    <n v="69.117599999999996"/>
    <s v="food truck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3"/>
    <n v="38"/>
    <n v="69"/>
    <n v="69"/>
    <n v="69"/>
    <s v="jazz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x v="1"/>
    <n v="1"/>
    <n v="69"/>
    <n v="69"/>
    <n v="69"/>
    <s v="makerspaces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0"/>
    <n v="0"/>
    <n v="69"/>
    <n v="69"/>
    <n v="69"/>
    <s v="drama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8"/>
    <n v="100"/>
    <n v="68.97"/>
    <n v="68.965500000000006"/>
    <n v="68.965500000000006"/>
    <s v="plays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"/>
    <n v="124"/>
    <n v="68.94"/>
    <n v="68.936499999999995"/>
    <n v="68.936499999999995"/>
    <s v="rock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6"/>
    <n v="110"/>
    <n v="68.86"/>
    <n v="68.862499999999997"/>
    <n v="68.862499999999997"/>
    <s v="small batch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8"/>
    <n v="174"/>
    <n v="68.84"/>
    <n v="68.842100000000002"/>
    <n v="68.842100000000002"/>
    <s v="plays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1"/>
    <n v="1705"/>
    <n v="68.819999999999993"/>
    <n v="68.815600000000003"/>
    <n v="68.815600000000003"/>
    <s v="hardware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3"/>
    <n v="145"/>
    <n v="68.81"/>
    <n v="68.8095"/>
    <n v="68.8095"/>
    <s v="indie rock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"/>
    <n v="107"/>
    <n v="68.709999999999994"/>
    <n v="68.707800000000006"/>
    <n v="68.707800000000006"/>
    <s v="rock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8"/>
    <n v="103"/>
    <n v="68.67"/>
    <n v="68.666700000000006"/>
    <n v="68.666700000000006"/>
    <s v="plays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5"/>
    <n v="503"/>
    <n v="68.63"/>
    <n v="68.625"/>
    <n v="68.625"/>
    <s v="tabletop games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3"/>
    <n v="105"/>
    <n v="68.599999999999994"/>
    <n v="68.598100000000002"/>
    <n v="68.598100000000002"/>
    <s v="indie rock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8"/>
    <n v="100"/>
    <n v="68.53"/>
    <n v="68.534199999999998"/>
    <n v="68.534199999999998"/>
    <s v="plays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0"/>
    <n v="305"/>
    <n v="68.489999999999995"/>
    <n v="68.488799999999998"/>
    <n v="68.488799999999998"/>
    <s v="documentary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3"/>
    <n v="109"/>
    <n v="68.48"/>
    <n v="68.481700000000004"/>
    <n v="68.481700000000004"/>
    <s v="indie rock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8"/>
    <n v="16"/>
    <n v="68.42"/>
    <n v="68.416700000000006"/>
    <n v="68.416700000000006"/>
    <s v="musical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2"/>
    <n v="112"/>
    <n v="68.37"/>
    <n v="68.3673"/>
    <n v="68.367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2"/>
    <n v="158"/>
    <n v="68.349999999999994"/>
    <n v="68.345299999999995"/>
    <n v="68.345299999999995"/>
    <s v="nonfiction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8"/>
    <n v="111"/>
    <n v="68.349999999999994"/>
    <n v="68.353800000000007"/>
    <n v="68.353800000000007"/>
    <s v="play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0"/>
    <n v="1"/>
    <n v="68.33"/>
    <n v="68.333299999999994"/>
    <n v="68.333299999999994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"/>
    <n v="0"/>
    <n v="68.33"/>
    <n v="68.333299999999994"/>
    <n v="68.333299999999994"/>
    <s v="wearable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1"/>
    <n v="1"/>
    <n v="68.3"/>
    <n v="68.3"/>
    <n v="68.3"/>
    <s v="web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1"/>
    <n v="253"/>
    <n v="68.25"/>
    <n v="68.254099999999994"/>
    <n v="68.254099999999994"/>
    <s v="hardware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8"/>
    <n v="171"/>
    <n v="68.25"/>
    <n v="68.25"/>
    <n v="68.25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x v="8"/>
    <n v="113"/>
    <n v="68.25"/>
    <n v="68.253"/>
    <n v="68.253"/>
    <s v="play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0"/>
    <n v="110"/>
    <n v="68.239999999999995"/>
    <n v="68.241600000000005"/>
    <n v="68.241600000000005"/>
    <s v="documentary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5"/>
    <n v="114"/>
    <n v="68.11"/>
    <n v="68.106800000000007"/>
    <n v="68.106800000000007"/>
    <s v="tabletop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x v="0"/>
    <n v="102"/>
    <n v="68.099999999999994"/>
    <n v="68.098100000000002"/>
    <n v="68.098100000000002"/>
    <s v="documentary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8"/>
    <n v="27"/>
    <n v="68.099999999999994"/>
    <n v="68.099999999999994"/>
    <n v="68.099999999999994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8"/>
    <n v="175"/>
    <n v="68.06"/>
    <n v="68.055599999999998"/>
    <n v="68.055599999999998"/>
    <s v="plays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"/>
    <n v="103"/>
    <n v="68.010000000000005"/>
    <n v="68.012"/>
    <n v="68.012"/>
    <s v="rock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5"/>
    <n v="157"/>
    <n v="67.97"/>
    <n v="67.970100000000002"/>
    <n v="67.970100000000002"/>
    <s v="tabletop games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8"/>
    <n v="141"/>
    <n v="67.959999999999994"/>
    <n v="67.962999999999994"/>
    <n v="67.962999999999994"/>
    <s v="plays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8"/>
    <n v="118"/>
    <n v="67.92"/>
    <n v="67.923100000000005"/>
    <n v="67.923100000000005"/>
    <s v="plays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0"/>
    <n v="107"/>
    <n v="67.91"/>
    <n v="67.909099999999995"/>
    <n v="67.909099999999995"/>
    <s v="documentary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"/>
    <n v="115"/>
    <n v="67.88"/>
    <n v="67.881699999999995"/>
    <n v="67.881699999999995"/>
    <s v="rock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7"/>
    <n v="101"/>
    <n v="67.84"/>
    <n v="67.835899999999995"/>
    <n v="67.835899999999995"/>
    <s v="photobook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8"/>
    <n v="2"/>
    <n v="67.78"/>
    <n v="67.777799999999999"/>
    <n v="67.777799999999999"/>
    <s v="spac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0"/>
    <n v="105"/>
    <n v="67.77"/>
    <n v="67.771600000000007"/>
    <n v="67.771600000000007"/>
    <s v="documentary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8"/>
    <n v="126"/>
    <n v="67.739999999999995"/>
    <n v="67.741900000000001"/>
    <n v="67.741900000000001"/>
    <s v="plays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"/>
    <n v="125"/>
    <n v="67.73"/>
    <n v="67.729699999999994"/>
    <n v="67.729699999999994"/>
    <s v="rock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8"/>
    <n v="246"/>
    <n v="67.7"/>
    <n v="67.697800000000001"/>
    <n v="67.697800000000001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1"/>
    <n v="1105"/>
    <n v="67.69"/>
    <n v="67.690200000000004"/>
    <n v="67.690200000000004"/>
    <s v="hardware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"/>
    <n v="124"/>
    <n v="67.67"/>
    <n v="67.671499999999995"/>
    <n v="67.671499999999995"/>
    <s v="rock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8"/>
    <n v="100"/>
    <n v="67.650000000000006"/>
    <n v="67.653099999999995"/>
    <n v="67.653099999999995"/>
    <s v="plays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1"/>
    <n v="170"/>
    <n v="67.42"/>
    <n v="67.417900000000003"/>
    <n v="67.417900000000003"/>
    <s v="hardware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"/>
    <n v="103"/>
    <n v="67.42"/>
    <n v="67.419600000000003"/>
    <n v="67.419600000000003"/>
    <s v="classical music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2"/>
    <n v="111"/>
    <n v="67.39"/>
    <n v="67.391300000000001"/>
    <n v="67.391300000000001"/>
    <s v="nonfiction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"/>
    <n v="102"/>
    <n v="67.39"/>
    <n v="67.389399999999995"/>
    <n v="67.389399999999995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"/>
    <n v="250"/>
    <n v="67.31"/>
    <n v="67.307699999999997"/>
    <n v="67.307699999999997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1"/>
    <n v="219"/>
    <n v="67.260000000000005"/>
    <n v="67.261499999999998"/>
    <n v="67.261499999999998"/>
    <s v="hardware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7"/>
    <n v="278"/>
    <n v="67.16"/>
    <n v="67.159899999999993"/>
    <n v="67.159899999999993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7"/>
    <n v="36"/>
    <n v="67.14"/>
    <n v="67.139300000000006"/>
    <n v="67.139300000000006"/>
    <s v="photobooks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"/>
    <n v="114"/>
    <n v="67.13"/>
    <n v="67.132400000000004"/>
    <n v="67.132400000000004"/>
    <s v="rock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0"/>
    <n v="1"/>
    <n v="67"/>
    <n v="67"/>
    <n v="67"/>
    <s v="anima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2"/>
    <n v="1"/>
    <n v="67"/>
    <n v="67"/>
    <n v="67"/>
    <s v="art books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8"/>
    <n v="103"/>
    <n v="66.959999999999994"/>
    <n v="66.956500000000005"/>
    <n v="66.956500000000005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x v="3"/>
    <n v="104"/>
    <n v="66.87"/>
    <n v="66.871799999999993"/>
    <n v="66.871799999999993"/>
    <s v="metal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3"/>
    <n v="102"/>
    <n v="66.83"/>
    <n v="66.826099999999997"/>
    <n v="66.826099999999997"/>
    <s v="indie rock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8"/>
    <n v="100"/>
    <n v="66.83"/>
    <n v="66.833299999999994"/>
    <n v="66.833299999999994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2"/>
    <n v="144"/>
    <n v="66.709999999999994"/>
    <n v="66.707300000000004"/>
    <n v="66.707300000000004"/>
    <s v="nonfict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0"/>
    <n v="107"/>
    <n v="66.7"/>
    <n v="66.704099999999997"/>
    <n v="66.704099999999997"/>
    <s v="documentary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2"/>
    <n v="104"/>
    <n v="66.7"/>
    <n v="66.698700000000002"/>
    <n v="66.698700000000002"/>
    <s v="nonfiction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"/>
    <n v="103"/>
    <n v="66.69"/>
    <n v="66.688299999999998"/>
    <n v="66.688299999999998"/>
    <s v="rock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"/>
    <n v="100"/>
    <n v="66.69"/>
    <n v="66.688699999999997"/>
    <n v="66.688699999999997"/>
    <s v="rock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8"/>
    <n v="136"/>
    <n v="66.67"/>
    <n v="66.666700000000006"/>
    <n v="66.666700000000006"/>
    <s v="plays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8"/>
    <n v="120"/>
    <n v="66.67"/>
    <n v="66.666700000000006"/>
    <n v="66.66670000000000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8"/>
    <n v="16"/>
    <n v="66.67"/>
    <n v="66.666700000000006"/>
    <n v="66.666700000000006"/>
    <s v="plays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2"/>
    <n v="3"/>
    <n v="66.67"/>
    <n v="66.666700000000006"/>
    <n v="66.666700000000006"/>
    <s v="fiction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6"/>
    <n v="294"/>
    <n v="66.62"/>
    <n v="66.623199999999997"/>
    <n v="66.623199999999997"/>
    <s v="small batch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8"/>
    <n v="102"/>
    <n v="66.59"/>
    <n v="66.587000000000003"/>
    <n v="66.587000000000003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0"/>
    <n v="22"/>
    <n v="66.52"/>
    <n v="66.520099999999999"/>
    <n v="66.520099999999999"/>
    <s v="animation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8"/>
    <n v="104"/>
    <n v="66.510000000000005"/>
    <n v="66.512799999999999"/>
    <n v="66.512799999999999"/>
    <s v="plays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"/>
    <n v="113"/>
    <n v="66.47"/>
    <n v="66.470600000000005"/>
    <n v="66.470600000000005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8"/>
    <n v="113"/>
    <n v="66.47"/>
    <n v="66.470600000000005"/>
    <n v="66.470600000000005"/>
    <s v="plays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8"/>
    <n v="101"/>
    <n v="66.45"/>
    <n v="66.447400000000002"/>
    <n v="66.447400000000002"/>
    <s v="plays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"/>
    <n v="104"/>
    <n v="66.37"/>
    <n v="66.369399999999999"/>
    <n v="66.369399999999999"/>
    <s v="rock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0"/>
    <n v="109"/>
    <n v="66.349999999999994"/>
    <n v="66.346100000000007"/>
    <n v="66.346100000000007"/>
    <s v="television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7"/>
    <n v="2"/>
    <n v="66.33"/>
    <n v="66.333299999999994"/>
    <n v="66.333299999999994"/>
    <s v="photobooks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8"/>
    <n v="102"/>
    <n v="66.150000000000006"/>
    <n v="66.152900000000002"/>
    <n v="66.152900000000002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8"/>
    <n v="31"/>
    <n v="66.14"/>
    <n v="66.142899999999997"/>
    <n v="66.142899999999997"/>
    <s v="musical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8"/>
    <n v="103"/>
    <n v="66.13"/>
    <n v="66.129000000000005"/>
    <n v="66.129000000000005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8"/>
    <n v="119"/>
    <n v="66.11"/>
    <n v="66.111099999999993"/>
    <n v="66.111099999999993"/>
    <s v="plays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8"/>
    <n v="17"/>
    <n v="66.099999999999994"/>
    <n v="66.099999999999994"/>
    <n v="66.099999999999994"/>
    <s v="spac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"/>
    <n v="3"/>
    <n v="66.069999999999993"/>
    <n v="66.066699999999997"/>
    <n v="66.066699999999997"/>
    <s v="wearable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7"/>
    <n v="250"/>
    <n v="66.02"/>
    <n v="66.0154"/>
    <n v="66.0154"/>
    <s v="photobook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3"/>
    <n v="26"/>
    <n v="65.97"/>
    <n v="65.974699999999999"/>
    <n v="65.974699999999999"/>
    <s v="faith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3"/>
    <n v="110"/>
    <n v="65.91"/>
    <n v="65.914100000000005"/>
    <n v="65.914100000000005"/>
    <s v="rock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5"/>
    <n v="951"/>
    <n v="65.89"/>
    <n v="65.891300000000001"/>
    <n v="65.891300000000001"/>
    <s v="tabletop game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0"/>
    <n v="142"/>
    <n v="65.88"/>
    <n v="65.883700000000005"/>
    <n v="65.883700000000005"/>
    <s v="documentary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8"/>
    <n v="100"/>
    <n v="65.87"/>
    <n v="65.868899999999996"/>
    <n v="65.868899999999996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"/>
    <n v="100"/>
    <n v="65.87"/>
    <n v="65.868399999999994"/>
    <n v="65.868399999999994"/>
    <s v="rock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3"/>
    <n v="118"/>
    <n v="65.86"/>
    <n v="65.862300000000005"/>
    <n v="65.862300000000005"/>
    <s v="metal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3"/>
    <n v="114"/>
    <n v="65.84"/>
    <n v="65.842100000000002"/>
    <n v="65.842100000000002"/>
    <s v="indie rock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0"/>
    <n v="139"/>
    <n v="65.760000000000005"/>
    <n v="65.756399999999999"/>
    <n v="65.756399999999999"/>
    <s v="documentary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5"/>
    <n v="9"/>
    <n v="65.67"/>
    <n v="65.666700000000006"/>
    <n v="65.666700000000006"/>
    <s v="video game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8"/>
    <n v="105"/>
    <n v="65.58"/>
    <n v="65.579499999999996"/>
    <n v="65.579499999999996"/>
    <s v="play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2"/>
    <n v="23"/>
    <n v="65.459999999999994"/>
    <n v="65.457099999999997"/>
    <n v="65.457099999999997"/>
    <s v="art book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1"/>
    <n v="8"/>
    <n v="65.41"/>
    <n v="65.413799999999995"/>
    <n v="65.413799999999995"/>
    <s v="makerspaces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0"/>
    <n v="131"/>
    <n v="65.38"/>
    <n v="65.384600000000006"/>
    <n v="65.384600000000006"/>
    <s v="shorts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3"/>
    <n v="103"/>
    <n v="65.38"/>
    <n v="65.381"/>
    <n v="65.381"/>
    <s v="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8"/>
    <n v="100"/>
    <n v="65.38"/>
    <n v="65.376800000000003"/>
    <n v="65.376800000000003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8"/>
    <n v="26"/>
    <n v="65.34"/>
    <n v="65.340299999999999"/>
    <n v="65.340299999999999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5"/>
    <n v="185"/>
    <n v="65.319999999999993"/>
    <n v="65.318399999999997"/>
    <n v="65.318399999999997"/>
    <s v="tabletop games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0"/>
    <n v="108"/>
    <n v="65.3"/>
    <n v="65.298199999999994"/>
    <n v="65.298199999999994"/>
    <s v="documentary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"/>
    <n v="146"/>
    <n v="65.209999999999994"/>
    <n v="65.214600000000004"/>
    <n v="65.214600000000004"/>
    <s v="rock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"/>
    <n v="4"/>
    <n v="65.180000000000007"/>
    <n v="65.176500000000004"/>
    <n v="65.176500000000004"/>
    <s v="wearable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8"/>
    <n v="112"/>
    <n v="65.17"/>
    <n v="65.166700000000006"/>
    <n v="65.16670000000000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"/>
    <n v="108"/>
    <n v="65.16"/>
    <n v="65.157899999999998"/>
    <n v="65.157899999999998"/>
    <s v="electronic music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8"/>
    <n v="101"/>
    <n v="65.16"/>
    <n v="65.161299999999997"/>
    <n v="65.161299999999997"/>
    <s v="play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8"/>
    <n v="4"/>
    <n v="65.11"/>
    <n v="65.111099999999993"/>
    <n v="65.111099999999993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8"/>
    <n v="109"/>
    <n v="65.099999999999994"/>
    <n v="65.102599999999995"/>
    <n v="65.102599999999995"/>
    <s v="play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7"/>
    <n v="14"/>
    <n v="65.099999999999994"/>
    <n v="65.099999999999994"/>
    <n v="65.099999999999994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7"/>
    <n v="107"/>
    <n v="65.08"/>
    <n v="65.081299999999999"/>
    <n v="65.081299999999999"/>
    <s v="photobooks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5"/>
    <n v="377"/>
    <n v="65"/>
    <n v="65.003399999999999"/>
    <n v="65.003399999999999"/>
    <s v="tabletop games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8"/>
    <n v="60"/>
    <n v="65"/>
    <n v="65"/>
    <n v="65"/>
    <s v="spaces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0"/>
    <n v="13"/>
    <n v="65"/>
    <n v="65"/>
    <n v="65"/>
    <s v="drama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"/>
    <n v="13"/>
    <n v="65"/>
    <n v="65"/>
    <n v="65"/>
    <s v="wearables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2"/>
    <n v="13"/>
    <n v="65"/>
    <n v="65"/>
    <n v="65"/>
    <s v="art books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8"/>
    <n v="5"/>
    <n v="65"/>
    <n v="65"/>
    <n v="65"/>
    <s v="play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3"/>
    <n v="3"/>
    <n v="65"/>
    <n v="65"/>
    <n v="65"/>
    <s v="jazz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6"/>
    <n v="3"/>
    <n v="65"/>
    <n v="65"/>
    <n v="65"/>
    <s v="food truck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0"/>
    <n v="118"/>
    <n v="64.95"/>
    <n v="64.945099999999996"/>
    <n v="64.945099999999996"/>
    <s v="documentary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8"/>
    <n v="100"/>
    <n v="64.94"/>
    <n v="64.935100000000006"/>
    <n v="64.935100000000006"/>
    <s v="musical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1"/>
    <n v="104"/>
    <n v="64.930000000000007"/>
    <n v="64.933300000000003"/>
    <n v="64.933300000000003"/>
    <s v="space exploration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8"/>
    <n v="114"/>
    <n v="64.91"/>
    <n v="64.909099999999995"/>
    <n v="64.909099999999995"/>
    <s v="play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3"/>
    <n v="429"/>
    <n v="64.819999999999993"/>
    <n v="64.816500000000005"/>
    <n v="64.816500000000005"/>
    <s v="indie rock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8"/>
    <n v="9"/>
    <n v="64.8"/>
    <n v="64.8"/>
    <n v="64.8"/>
    <s v="spaces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8"/>
    <n v="170"/>
    <n v="64.760000000000005"/>
    <n v="64.761899999999997"/>
    <n v="64.761899999999997"/>
    <s v="play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5"/>
    <n v="106"/>
    <n v="64.75"/>
    <n v="64.746700000000004"/>
    <n v="64.746700000000004"/>
    <s v="tabletop game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1"/>
    <n v="0"/>
    <n v="64.75"/>
    <n v="64.75"/>
    <n v="64.75"/>
    <s v="web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"/>
    <n v="101"/>
    <n v="64.709999999999994"/>
    <n v="64.714299999999994"/>
    <n v="64.714299999999994"/>
    <s v="pop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5"/>
    <n v="353"/>
    <n v="64.63"/>
    <n v="64.625600000000006"/>
    <n v="64.625600000000006"/>
    <s v="tabletop games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8"/>
    <n v="106"/>
    <n v="64.63"/>
    <n v="64.634100000000004"/>
    <n v="64.634100000000004"/>
    <s v="plays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"/>
    <n v="146"/>
    <n v="64.62"/>
    <n v="64.6203"/>
    <n v="64.6203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1"/>
    <n v="126"/>
    <n v="64.569999999999993"/>
    <n v="64.570099999999996"/>
    <n v="64.570099999999996"/>
    <s v="hardware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"/>
    <n v="126"/>
    <n v="64.540000000000006"/>
    <n v="64.535300000000007"/>
    <n v="64.535300000000007"/>
    <s v="rock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x v="6"/>
    <n v="39"/>
    <n v="64.53"/>
    <n v="64.531300000000002"/>
    <n v="64.531300000000002"/>
    <s v="small batch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8"/>
    <n v="100"/>
    <n v="64.52"/>
    <n v="64.516099999999994"/>
    <n v="64.516099999999994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"/>
    <n v="104"/>
    <n v="64.47"/>
    <n v="64.469099999999997"/>
    <n v="64.469099999999997"/>
    <s v="rock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8"/>
    <n v="101"/>
    <n v="64.47"/>
    <n v="64.468100000000007"/>
    <n v="64.468100000000007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8"/>
    <n v="129"/>
    <n v="64.459999999999994"/>
    <n v="64.458299999999994"/>
    <n v="64.458299999999994"/>
    <s v="musical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"/>
    <n v="107"/>
    <n v="64.44"/>
    <n v="64.44"/>
    <n v="64.44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8"/>
    <n v="129"/>
    <n v="64.38"/>
    <n v="64.375"/>
    <n v="64.375"/>
    <s v="plays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"/>
    <n v="122"/>
    <n v="64.37"/>
    <n v="64.366699999999994"/>
    <n v="64.366699999999994"/>
    <s v="rock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1"/>
    <n v="37"/>
    <n v="64.36"/>
    <n v="64.363600000000005"/>
    <n v="64.363600000000005"/>
    <s v="web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8"/>
    <n v="113"/>
    <n v="64.290000000000006"/>
    <n v="64.285700000000006"/>
    <n v="64.28570000000000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8"/>
    <n v="18"/>
    <n v="64.290000000000006"/>
    <n v="64.285700000000006"/>
    <n v="64.285700000000006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8"/>
    <n v="113"/>
    <n v="64.27"/>
    <n v="64.268299999999996"/>
    <n v="64.268299999999996"/>
    <s v="plays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"/>
    <n v="152"/>
    <n v="64.25"/>
    <n v="64.254199999999997"/>
    <n v="64.254199999999997"/>
    <s v="rock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0"/>
    <n v="104"/>
    <n v="64.2"/>
    <n v="64.197500000000005"/>
    <n v="64.197500000000005"/>
    <s v="short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1"/>
    <n v="235"/>
    <n v="64.180000000000007"/>
    <n v="64.180300000000003"/>
    <n v="64.180300000000003"/>
    <s v="hardware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2"/>
    <n v="189"/>
    <n v="64.17"/>
    <n v="64.173400000000001"/>
    <n v="64.173400000000001"/>
    <s v="radio &amp; podcast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8"/>
    <n v="19"/>
    <n v="64.17"/>
    <n v="64.166700000000006"/>
    <n v="64.16670000000000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x v="8"/>
    <n v="120"/>
    <n v="64.16"/>
    <n v="64.160499999999999"/>
    <n v="64.160499999999999"/>
    <s v="spaces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8"/>
    <n v="105"/>
    <n v="64.16"/>
    <n v="64.157600000000002"/>
    <n v="64.157600000000002"/>
    <s v="plays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7"/>
    <n v="103"/>
    <n v="64.16"/>
    <n v="64.156899999999993"/>
    <n v="64.156899999999993"/>
    <s v="photobook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"/>
    <n v="195"/>
    <n v="64.03"/>
    <n v="64.032799999999995"/>
    <n v="64.032799999999995"/>
    <s v="classical music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1"/>
    <n v="114"/>
    <n v="64.02"/>
    <n v="64.020899999999997"/>
    <n v="64.020899999999997"/>
    <s v="hardware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0"/>
    <n v="3"/>
    <n v="64"/>
    <n v="64"/>
    <n v="64"/>
    <s v="animation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7"/>
    <n v="109"/>
    <n v="63.97"/>
    <n v="63.970599999999997"/>
    <n v="63.970599999999997"/>
    <s v="photobook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0"/>
    <n v="137"/>
    <n v="63.92"/>
    <n v="63.9176"/>
    <n v="63.9176"/>
    <s v="television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7"/>
    <n v="15"/>
    <n v="63.88"/>
    <n v="63.875"/>
    <n v="63.875"/>
    <s v="photobooks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1"/>
    <n v="128"/>
    <n v="63.87"/>
    <n v="63.87"/>
    <n v="63.87"/>
    <s v="space exploration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8"/>
    <n v="111"/>
    <n v="63.85"/>
    <n v="63.846200000000003"/>
    <n v="63.846200000000003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8"/>
    <n v="101"/>
    <n v="63.83"/>
    <n v="63.829099999999997"/>
    <n v="63.829099999999997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8"/>
    <n v="100"/>
    <n v="63.83"/>
    <n v="63.829799999999999"/>
    <n v="63.829799999999999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n v="107"/>
    <n v="63.7"/>
    <n v="63.695700000000002"/>
    <n v="63.695700000000002"/>
    <s v="plays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7"/>
    <n v="14"/>
    <n v="63.65"/>
    <n v="63.648600000000002"/>
    <n v="63.648600000000002"/>
    <s v="photobooks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"/>
    <n v="111"/>
    <n v="63.62"/>
    <n v="63.620699999999999"/>
    <n v="63.620699999999999"/>
    <s v="rock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8"/>
    <n v="103"/>
    <n v="63.57"/>
    <n v="63.574100000000001"/>
    <n v="63.574100000000001"/>
    <s v="plays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5"/>
    <n v="7"/>
    <n v="63.57"/>
    <n v="63.569499999999998"/>
    <n v="63.569499999999998"/>
    <s v="video games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8"/>
    <n v="70"/>
    <n v="63.56"/>
    <n v="63.558399999999999"/>
    <n v="63.558399999999999"/>
    <s v="play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"/>
    <n v="148"/>
    <n v="63.49"/>
    <n v="63.485700000000001"/>
    <n v="63.485700000000001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"/>
    <n v="114"/>
    <n v="63.48"/>
    <n v="63.477800000000002"/>
    <n v="63.477800000000002"/>
    <s v="rock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8"/>
    <n v="105"/>
    <n v="63.42"/>
    <n v="63.424199999999999"/>
    <n v="63.424199999999999"/>
    <s v="plays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3"/>
    <n v="120"/>
    <n v="63.38"/>
    <n v="63.377200000000002"/>
    <n v="63.377200000000002"/>
    <s v="metal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8"/>
    <n v="116"/>
    <n v="63.36"/>
    <n v="63.363599999999998"/>
    <n v="63.363599999999998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8"/>
    <n v="101"/>
    <n v="63.28"/>
    <n v="63.281300000000002"/>
    <n v="63.281300000000002"/>
    <s v="play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8"/>
    <n v="105"/>
    <n v="63.23"/>
    <n v="63.228900000000003"/>
    <n v="63.228900000000003"/>
    <s v="spac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"/>
    <n v="119"/>
    <n v="63.18"/>
    <n v="63.184399999999997"/>
    <n v="63.184399999999997"/>
    <s v="rock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0"/>
    <n v="106"/>
    <n v="63.17"/>
    <n v="63.173699999999997"/>
    <n v="63.173699999999997"/>
    <s v="documentary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8"/>
    <n v="67"/>
    <n v="63.13"/>
    <n v="63.125"/>
    <n v="63.125"/>
    <s v="plays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2"/>
    <n v="51"/>
    <n v="63.12"/>
    <n v="63.122799999999998"/>
    <n v="63.122799999999998"/>
    <s v="fiction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8"/>
    <n v="104"/>
    <n v="63.11"/>
    <n v="63.1098"/>
    <n v="63.1098"/>
    <s v="plays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3"/>
    <n v="267"/>
    <n v="63.1"/>
    <n v="63.102400000000003"/>
    <n v="63.102400000000003"/>
    <s v="metal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"/>
    <n v="10"/>
    <n v="63.1"/>
    <n v="63.098500000000001"/>
    <n v="63.098500000000001"/>
    <s v="children's book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1"/>
    <n v="193"/>
    <n v="63.05"/>
    <n v="63.047400000000003"/>
    <n v="63.047400000000003"/>
    <s v="hardware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3"/>
    <n v="132"/>
    <n v="63.03"/>
    <n v="63.031700000000001"/>
    <n v="63.031700000000001"/>
    <s v="indie 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"/>
    <n v="101"/>
    <n v="63.03"/>
    <n v="63.034599999999998"/>
    <n v="63.034599999999998"/>
    <s v="rock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8"/>
    <n v="101"/>
    <n v="63"/>
    <n v="63"/>
    <n v="63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8"/>
    <n v="34"/>
    <n v="63"/>
    <n v="63"/>
    <n v="63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8"/>
    <n v="102"/>
    <n v="62.92"/>
    <n v="62.921300000000002"/>
    <n v="62.921300000000002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8"/>
    <n v="126"/>
    <n v="62.88"/>
    <n v="62.883299999999998"/>
    <n v="62.883299999999998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"/>
    <n v="171"/>
    <n v="62.87"/>
    <n v="62.871600000000001"/>
    <n v="62.871600000000001"/>
    <s v="rock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8"/>
    <n v="106"/>
    <n v="62.83"/>
    <n v="62.827399999999997"/>
    <n v="62.827399999999997"/>
    <s v="plays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"/>
    <n v="101"/>
    <n v="62.81"/>
    <n v="62.8125"/>
    <n v="62.8125"/>
    <s v="rock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1"/>
    <n v="127"/>
    <n v="62.8"/>
    <n v="62.8"/>
    <n v="62.8"/>
    <s v="hardware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0"/>
    <n v="106"/>
    <n v="62.71"/>
    <n v="62.712899999999998"/>
    <n v="62.712899999999998"/>
    <s v="documentary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8"/>
    <n v="107"/>
    <n v="62.67"/>
    <n v="62.666699999999999"/>
    <n v="62.666699999999999"/>
    <s v="plays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8"/>
    <n v="100"/>
    <n v="62.63"/>
    <n v="62.625"/>
    <n v="62.625"/>
    <s v="plays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8"/>
    <n v="339"/>
    <n v="62.59"/>
    <n v="62.587000000000003"/>
    <n v="62.587000000000003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"/>
    <n v="162"/>
    <n v="62.52"/>
    <n v="62.522100000000002"/>
    <n v="62.522100000000002"/>
    <s v="rock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"/>
    <n v="219"/>
    <n v="62.5"/>
    <n v="62.5"/>
    <n v="62.5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"/>
    <n v="175"/>
    <n v="62.5"/>
    <n v="62.5"/>
    <n v="62.5"/>
    <s v="pop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8"/>
    <n v="100"/>
    <n v="62.5"/>
    <n v="62.5"/>
    <n v="62.5"/>
    <s v="spaces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8"/>
    <n v="100"/>
    <n v="62.5"/>
    <n v="62.5"/>
    <n v="62.5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0"/>
    <n v="5"/>
    <n v="62.5"/>
    <n v="62.5"/>
    <n v="62.5"/>
    <s v="animation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8"/>
    <n v="5"/>
    <n v="62.5"/>
    <n v="62.5"/>
    <n v="62.5"/>
    <s v="play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5"/>
    <n v="1"/>
    <n v="62.5"/>
    <n v="62.5"/>
    <n v="62.5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8"/>
    <n v="1"/>
    <n v="62.5"/>
    <n v="62.5"/>
    <n v="62.5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8"/>
    <n v="1"/>
    <n v="62.5"/>
    <n v="62.5"/>
    <n v="62.5"/>
    <s v="play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8"/>
    <n v="1"/>
    <n v="62.5"/>
    <n v="62.5"/>
    <n v="62.5"/>
    <s v="plays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6"/>
    <n v="0"/>
    <n v="62.5"/>
    <n v="62.5"/>
    <n v="62.5"/>
    <s v="food truck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3"/>
    <n v="134"/>
    <n v="62.38"/>
    <n v="62.38"/>
    <n v="62.38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8"/>
    <n v="139"/>
    <n v="62.33"/>
    <n v="62.328400000000002"/>
    <n v="62.328400000000002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0"/>
    <n v="111"/>
    <n v="62.33"/>
    <n v="62.327100000000002"/>
    <n v="62.327100000000002"/>
    <s v="shorts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3"/>
    <n v="10"/>
    <n v="62.22"/>
    <n v="62.222200000000001"/>
    <n v="62.222200000000001"/>
    <s v="faith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8"/>
    <n v="112"/>
    <n v="62.17"/>
    <n v="62.166699999999999"/>
    <n v="62.166699999999999"/>
    <s v="plays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"/>
    <n v="103"/>
    <n v="62.17"/>
    <n v="62.166699999999999"/>
    <n v="62.166699999999999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3"/>
    <n v="104"/>
    <n v="62.12"/>
    <n v="62.12"/>
    <n v="62.12"/>
    <s v="indie rock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6"/>
    <n v="115"/>
    <n v="62.07"/>
    <n v="62.069899999999997"/>
    <n v="62.069899999999997"/>
    <s v="small batch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8"/>
    <n v="103"/>
    <n v="62.05"/>
    <n v="62.052799999999998"/>
    <n v="62.052799999999998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8"/>
    <n v="48"/>
    <n v="62"/>
    <n v="62"/>
    <n v="62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8"/>
    <n v="223"/>
    <n v="61.94"/>
    <n v="61.944400000000002"/>
    <n v="61.944400000000002"/>
    <s v="plays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8"/>
    <n v="106"/>
    <n v="61.94"/>
    <n v="61.944400000000002"/>
    <n v="61.944400000000002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"/>
    <n v="111"/>
    <n v="61.9"/>
    <n v="61.902799999999999"/>
    <n v="61.902799999999999"/>
    <s v="electronic music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8"/>
    <n v="140"/>
    <n v="61.82"/>
    <n v="61.823500000000003"/>
    <n v="61.823500000000003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"/>
    <n v="126"/>
    <n v="61.7"/>
    <n v="61.701099999999997"/>
    <n v="61.701099999999997"/>
    <s v="rock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8"/>
    <n v="3"/>
    <n v="61.67"/>
    <n v="61.666699999999999"/>
    <n v="61.666699999999999"/>
    <s v="plays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"/>
    <n v="117"/>
    <n v="61.58"/>
    <n v="61.578899999999997"/>
    <n v="61.578899999999997"/>
    <s v="rock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7"/>
    <n v="105"/>
    <n v="61.56"/>
    <n v="61.5627"/>
    <n v="61.5627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7"/>
    <n v="102"/>
    <n v="61.53"/>
    <n v="61.527799999999999"/>
    <n v="61.527799999999999"/>
    <s v="photobooks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0"/>
    <n v="119"/>
    <n v="61.5"/>
    <n v="61.496200000000002"/>
    <n v="61.496200000000002"/>
    <s v="documentary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0"/>
    <n v="3"/>
    <n v="61.5"/>
    <n v="61.5"/>
    <n v="61.5"/>
    <s v="animation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8"/>
    <n v="221"/>
    <n v="61.39"/>
    <n v="61.3889"/>
    <n v="61.3889"/>
    <s v="play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1"/>
    <n v="579"/>
    <n v="61.38"/>
    <n v="61.375700000000002"/>
    <n v="61.375700000000002"/>
    <s v="hardware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"/>
    <n v="307"/>
    <n v="61.37"/>
    <n v="61.366700000000002"/>
    <n v="61.366700000000002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"/>
    <n v="107"/>
    <n v="61.34"/>
    <n v="61.3429"/>
    <n v="61.3429"/>
    <s v="classical music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8"/>
    <n v="60"/>
    <n v="61.31"/>
    <n v="61.307699999999997"/>
    <n v="61.307699999999997"/>
    <s v="spac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0"/>
    <n v="112"/>
    <n v="61.3"/>
    <n v="61.301400000000001"/>
    <n v="61.301400000000001"/>
    <s v="documentar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x v="1"/>
    <n v="1"/>
    <n v="61.29"/>
    <n v="61.291699999999999"/>
    <n v="61.291699999999999"/>
    <s v="wearables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5"/>
    <n v="537"/>
    <n v="61.2"/>
    <n v="61.203899999999997"/>
    <n v="61.203899999999997"/>
    <s v="tabletop game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6"/>
    <n v="2"/>
    <n v="61.19"/>
    <n v="61.1875"/>
    <n v="61.1875"/>
    <s v="food truck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8"/>
    <n v="4"/>
    <n v="61.18"/>
    <n v="61.176499999999997"/>
    <n v="61.176499999999997"/>
    <s v="spaces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3"/>
    <n v="105"/>
    <n v="61.1"/>
    <n v="61.103999999999999"/>
    <n v="61.103999999999999"/>
    <s v="indie rock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8"/>
    <n v="102"/>
    <n v="61.1"/>
    <n v="61.1"/>
    <n v="61.1"/>
    <s v="play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3"/>
    <n v="12"/>
    <n v="61.09"/>
    <n v="61.087000000000003"/>
    <n v="61.087000000000003"/>
    <s v="faith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8"/>
    <n v="130"/>
    <n v="61.06"/>
    <n v="61.0625"/>
    <n v="61.0625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8"/>
    <n v="101"/>
    <n v="61.06"/>
    <n v="61.060600000000001"/>
    <n v="61.060600000000001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3"/>
    <n v="109"/>
    <n v="61.04"/>
    <n v="61.044899999999998"/>
    <n v="61.044899999999998"/>
    <s v="indie rock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3"/>
    <n v="29"/>
    <n v="61.04"/>
    <n v="61.041699999999999"/>
    <n v="61.041699999999999"/>
    <s v="world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"/>
    <n v="111"/>
    <n v="61.03"/>
    <n v="61.029400000000003"/>
    <n v="61.029400000000003"/>
    <s v="classical music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"/>
    <n v="108"/>
    <n v="61.03"/>
    <n v="61.029600000000002"/>
    <n v="61.029600000000002"/>
    <s v="electronic music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8"/>
    <n v="110"/>
    <n v="61.02"/>
    <n v="61.022199999999998"/>
    <n v="61.022199999999998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8"/>
    <n v="102"/>
    <n v="61"/>
    <n v="61"/>
    <n v="61"/>
    <s v="plays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8"/>
    <n v="100"/>
    <n v="61"/>
    <n v="61"/>
    <n v="6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8"/>
    <n v="28"/>
    <n v="61"/>
    <n v="61"/>
    <n v="61"/>
    <s v="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1"/>
    <n v="107"/>
    <n v="60.97"/>
    <n v="60.965699999999998"/>
    <n v="60.965699999999998"/>
    <s v="space exploration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x v="1"/>
    <n v="171"/>
    <n v="60.96"/>
    <n v="60.964300000000001"/>
    <n v="60.964300000000001"/>
    <s v="maker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8"/>
    <n v="128"/>
    <n v="60.95"/>
    <n v="60.952399999999997"/>
    <n v="60.952399999999997"/>
    <s v="plays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8"/>
    <n v="101"/>
    <n v="60.91"/>
    <n v="60.909100000000002"/>
    <n v="60.909100000000002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8"/>
    <n v="122"/>
    <n v="60.9"/>
    <n v="60.9"/>
    <n v="60.9"/>
    <s v="plays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2"/>
    <n v="106"/>
    <n v="60.9"/>
    <n v="60.903500000000001"/>
    <n v="60.903500000000001"/>
    <s v="nonfiction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6"/>
    <n v="102"/>
    <n v="60.87"/>
    <n v="60.865699999999997"/>
    <n v="60.865699999999997"/>
    <s v="small batch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"/>
    <n v="104"/>
    <n v="60.86"/>
    <n v="60.859400000000001"/>
    <n v="60.859400000000001"/>
    <s v="rock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5"/>
    <n v="108"/>
    <n v="60.82"/>
    <n v="60.820300000000003"/>
    <n v="60.820300000000003"/>
    <s v="tabletop gam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6"/>
    <n v="4"/>
    <n v="60.79"/>
    <n v="60.789499999999997"/>
    <n v="60.789499999999997"/>
    <s v="food trucks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8"/>
    <n v="103"/>
    <n v="60.78"/>
    <n v="60.784300000000002"/>
    <n v="60.784300000000002"/>
    <s v="play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"/>
    <n v="2"/>
    <n v="60.75"/>
    <n v="60.75"/>
    <n v="60.75"/>
    <s v="wearables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"/>
    <n v="117"/>
    <n v="60.74"/>
    <n v="60.7378"/>
    <n v="60.7378"/>
    <s v="rock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6"/>
    <n v="6"/>
    <n v="60.73"/>
    <n v="60.7333"/>
    <n v="60.7333"/>
    <s v="food truck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5"/>
    <n v="0"/>
    <n v="60.71"/>
    <n v="60.714300000000001"/>
    <n v="60.714300000000001"/>
    <s v="mobile gam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8"/>
    <n v="129"/>
    <n v="60.69"/>
    <n v="60.6875"/>
    <n v="60.6875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8"/>
    <n v="32"/>
    <n v="60.67"/>
    <n v="60.666699999999999"/>
    <n v="60.666699999999999"/>
    <s v="plays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"/>
    <n v="108"/>
    <n v="60.66"/>
    <n v="60.656300000000002"/>
    <n v="60.656300000000002"/>
    <s v="rock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8"/>
    <n v="101"/>
    <n v="60.48"/>
    <n v="60.475000000000001"/>
    <n v="60.475000000000001"/>
    <s v="plays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0"/>
    <n v="393"/>
    <n v="60.38"/>
    <n v="60.384599999999999"/>
    <n v="60.384599999999999"/>
    <s v="short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8"/>
    <n v="101"/>
    <n v="60.33"/>
    <n v="60.333300000000001"/>
    <n v="60.33330000000000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8"/>
    <n v="160"/>
    <n v="60.3"/>
    <n v="60.300899999999999"/>
    <n v="60.300899999999999"/>
    <s v="plays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8"/>
    <n v="106"/>
    <n v="60.29"/>
    <n v="60.285699999999999"/>
    <n v="60.285699999999999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3"/>
    <n v="117"/>
    <n v="60.27"/>
    <n v="60.268999999999998"/>
    <n v="60.268999999999998"/>
    <s v="indie rock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7"/>
    <n v="40"/>
    <n v="60.24"/>
    <n v="60.242400000000004"/>
    <n v="60.242400000000004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"/>
    <n v="135"/>
    <n v="60.18"/>
    <n v="60.181899999999999"/>
    <n v="60.181899999999999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"/>
    <n v="112"/>
    <n v="60.15"/>
    <n v="60.153799999999997"/>
    <n v="60.153799999999997"/>
    <s v="classical music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8"/>
    <n v="5"/>
    <n v="60.13"/>
    <n v="60.125"/>
    <n v="60.125"/>
    <s v="musical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8"/>
    <n v="5"/>
    <n v="60.11"/>
    <n v="60.1111"/>
    <n v="60.1111"/>
    <s v="play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8"/>
    <n v="9"/>
    <n v="60.06"/>
    <n v="60.064500000000002"/>
    <n v="60.064500000000002"/>
    <s v="plays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0"/>
    <n v="120"/>
    <n v="60"/>
    <n v="60"/>
    <n v="6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0"/>
    <n v="103"/>
    <n v="60"/>
    <n v="60"/>
    <n v="60"/>
    <s v="shorts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8"/>
    <n v="60"/>
    <n v="60"/>
    <n v="60"/>
    <n v="60"/>
    <s v="plays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8"/>
    <n v="50"/>
    <n v="60"/>
    <n v="60"/>
    <n v="60"/>
    <s v="plays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1"/>
    <n v="29"/>
    <n v="60"/>
    <n v="60"/>
    <n v="60"/>
    <s v="web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"/>
    <n v="12"/>
    <n v="60"/>
    <n v="60"/>
    <n v="60"/>
    <s v="wearables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7"/>
    <n v="9"/>
    <n v="60"/>
    <n v="60"/>
    <n v="60"/>
    <s v="nature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3"/>
    <n v="6"/>
    <n v="60"/>
    <n v="60"/>
    <n v="60"/>
    <s v="jazz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2"/>
    <n v="2"/>
    <n v="60"/>
    <n v="60"/>
    <n v="60"/>
    <s v="fiction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6"/>
    <n v="0"/>
    <n v="60"/>
    <n v="60"/>
    <n v="60"/>
    <s v="food trucks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2"/>
    <n v="136"/>
    <n v="59.97"/>
    <n v="59.973599999999998"/>
    <n v="59.973599999999998"/>
    <s v="nonfiction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0"/>
    <n v="165"/>
    <n v="59.96"/>
    <n v="59.961300000000001"/>
    <n v="59.961300000000001"/>
    <s v="television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"/>
    <n v="204"/>
    <n v="59.85"/>
    <n v="59.854399999999998"/>
    <n v="59.854399999999998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3"/>
    <n v="107"/>
    <n v="59.82"/>
    <n v="59.817500000000003"/>
    <n v="59.817500000000003"/>
    <s v="indie rock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8"/>
    <n v="106"/>
    <n v="59.7"/>
    <n v="59.701700000000002"/>
    <n v="59.701700000000002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8"/>
    <n v="103"/>
    <n v="59.65"/>
    <n v="59.651200000000003"/>
    <n v="59.651200000000003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8"/>
    <n v="116"/>
    <n v="59.6"/>
    <n v="59.6"/>
    <n v="59.6"/>
    <s v="plays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8"/>
    <n v="57"/>
    <n v="59.58"/>
    <n v="59.583300000000001"/>
    <n v="59.58330000000000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8"/>
    <n v="104"/>
    <n v="59.52"/>
    <n v="59.523800000000001"/>
    <n v="59.523800000000001"/>
    <s v="plays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0"/>
    <n v="167"/>
    <n v="59.46"/>
    <n v="59.464300000000001"/>
    <n v="59.464300000000001"/>
    <s v="television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"/>
    <n v="107"/>
    <n v="59.46"/>
    <n v="59.460299999999997"/>
    <n v="59.460299999999997"/>
    <s v="classical music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8"/>
    <n v="202"/>
    <n v="59.41"/>
    <n v="59.411799999999999"/>
    <n v="59.411799999999999"/>
    <s v="play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7"/>
    <n v="105"/>
    <n v="59.41"/>
    <n v="59.408799999999999"/>
    <n v="59.408799999999999"/>
    <s v="photobook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x v="2"/>
    <n v="204"/>
    <n v="59.36"/>
    <n v="59.360500000000002"/>
    <n v="59.360500000000002"/>
    <s v="nonfiction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3"/>
    <n v="18"/>
    <n v="59.33"/>
    <n v="59.333300000000001"/>
    <n v="59.333300000000001"/>
    <s v="world music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3"/>
    <n v="105"/>
    <n v="59.26"/>
    <n v="59.258099999999999"/>
    <n v="59.258099999999999"/>
    <s v="metal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0"/>
    <n v="117"/>
    <n v="59.25"/>
    <n v="59.249000000000002"/>
    <n v="59.249000000000002"/>
    <s v="documentary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"/>
    <n v="127"/>
    <n v="59.23"/>
    <n v="59.2333"/>
    <n v="59.2333"/>
    <s v="rock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8"/>
    <n v="102"/>
    <n v="59.21"/>
    <n v="59.210500000000003"/>
    <n v="59.210500000000003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"/>
    <n v="15"/>
    <n v="59.2"/>
    <n v="59.2"/>
    <n v="59.2"/>
    <s v="wearables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8"/>
    <n v="101"/>
    <n v="59.17"/>
    <n v="59.166699999999999"/>
    <n v="59.166699999999999"/>
    <s v="plays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"/>
    <n v="135"/>
    <n v="59.16"/>
    <n v="59.162300000000002"/>
    <n v="59.162300000000002"/>
    <s v="rock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8"/>
    <n v="101"/>
    <n v="59.12"/>
    <n v="59.117600000000003"/>
    <n v="59.117600000000003"/>
    <s v="plays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8"/>
    <n v="102"/>
    <n v="59.04"/>
    <n v="59.038499999999999"/>
    <n v="59.038499999999999"/>
    <s v="musical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7"/>
    <n v="26"/>
    <n v="59.04"/>
    <n v="59.041699999999999"/>
    <n v="59.041699999999999"/>
    <s v="photobook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8"/>
    <n v="7"/>
    <n v="59"/>
    <n v="59"/>
    <n v="59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2"/>
    <n v="4"/>
    <n v="59"/>
    <n v="59"/>
    <n v="59"/>
    <s v="fiction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8"/>
    <n v="2"/>
    <n v="59"/>
    <n v="59"/>
    <n v="59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7"/>
    <n v="14"/>
    <n v="58.97"/>
    <n v="58.972999999999999"/>
    <n v="58.972999999999999"/>
    <s v="photobooks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8"/>
    <n v="112"/>
    <n v="58.95"/>
    <n v="58.947400000000002"/>
    <n v="58.947400000000002"/>
    <s v="plays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8"/>
    <n v="20"/>
    <n v="58.95"/>
    <n v="58.95"/>
    <n v="58.95"/>
    <s v="musical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1"/>
    <n v="224"/>
    <n v="58.93"/>
    <n v="58.927599999999998"/>
    <n v="58.927599999999998"/>
    <s v="space exploration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8"/>
    <n v="106"/>
    <n v="58.9"/>
    <n v="58.9011"/>
    <n v="58.9011"/>
    <s v="plays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3"/>
    <n v="7"/>
    <n v="58.89"/>
    <n v="58.8889"/>
    <n v="58.8889"/>
    <s v="world music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8"/>
    <n v="100"/>
    <n v="58.82"/>
    <n v="58.823500000000003"/>
    <n v="58.823500000000003"/>
    <s v="plays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8"/>
    <n v="111"/>
    <n v="58.79"/>
    <n v="58.7879"/>
    <n v="58.7879"/>
    <s v="play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0"/>
    <n v="108"/>
    <n v="58.72"/>
    <n v="58.719799999999999"/>
    <n v="58.719799999999999"/>
    <s v="documentar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8"/>
    <n v="115"/>
    <n v="58.69"/>
    <n v="58.688600000000001"/>
    <n v="58.688600000000001"/>
    <s v="play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"/>
    <n v="117"/>
    <n v="58.63"/>
    <n v="58.625"/>
    <n v="58.625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5"/>
    <n v="107"/>
    <n v="58.63"/>
    <n v="58.632800000000003"/>
    <n v="58.632800000000003"/>
    <s v="tabletop gam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8"/>
    <n v="102"/>
    <n v="58.62"/>
    <n v="58.620699999999999"/>
    <n v="58.620699999999999"/>
    <s v="play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7"/>
    <n v="46"/>
    <n v="58.62"/>
    <n v="58.615400000000001"/>
    <n v="58.615400000000001"/>
    <s v="photobooks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8"/>
    <n v="211"/>
    <n v="58.61"/>
    <n v="58.6111"/>
    <n v="58.6111"/>
    <s v="play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3"/>
    <n v="121"/>
    <n v="58.6"/>
    <n v="58.597200000000001"/>
    <n v="58.597200000000001"/>
    <s v="indie rock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8"/>
    <n v="287"/>
    <n v="58.57"/>
    <n v="58.571399999999997"/>
    <n v="58.571399999999997"/>
    <s v="plays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0"/>
    <n v="112"/>
    <n v="58.54"/>
    <n v="58.540500000000002"/>
    <n v="58.540500000000002"/>
    <s v="documentary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7"/>
    <n v="126"/>
    <n v="58.53"/>
    <n v="58.533999999999999"/>
    <n v="58.533999999999999"/>
    <s v="photobook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1"/>
    <n v="172"/>
    <n v="58.42"/>
    <n v="58.422199999999997"/>
    <n v="58.422199999999997"/>
    <s v="space exploration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8"/>
    <n v="111"/>
    <n v="58.42"/>
    <n v="58.421100000000003"/>
    <n v="58.421100000000003"/>
    <s v="plays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x v="1"/>
    <n v="28"/>
    <n v="58.42"/>
    <n v="58.416699999999999"/>
    <n v="58.416699999999999"/>
    <s v="wearable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0"/>
    <n v="102"/>
    <n v="58.41"/>
    <n v="58.4133"/>
    <n v="58.4133"/>
    <s v="documentar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7"/>
    <n v="559"/>
    <n v="58.38"/>
    <n v="58.379100000000001"/>
    <n v="58.379100000000001"/>
    <s v="photobooks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"/>
    <n v="105"/>
    <n v="58.37"/>
    <n v="58.370399999999997"/>
    <n v="58.370399999999997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"/>
    <n v="105"/>
    <n v="58.33"/>
    <n v="58.333300000000001"/>
    <n v="58.333300000000001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"/>
    <n v="105"/>
    <n v="58.33"/>
    <n v="58.333300000000001"/>
    <n v="58.333300000000001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"/>
    <n v="102"/>
    <n v="58.21"/>
    <n v="58.214300000000001"/>
    <n v="58.214300000000001"/>
    <s v="rock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8"/>
    <n v="25"/>
    <n v="58.18"/>
    <n v="58.184199999999997"/>
    <n v="58.184199999999997"/>
    <s v="spaces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3"/>
    <n v="18"/>
    <n v="58.18"/>
    <n v="58.181800000000003"/>
    <n v="58.181800000000003"/>
    <s v="jazz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0"/>
    <n v="108"/>
    <n v="58.17"/>
    <n v="58.170699999999997"/>
    <n v="58.170699999999997"/>
    <s v="shorts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8"/>
    <n v="163"/>
    <n v="58.1"/>
    <n v="58.095199999999998"/>
    <n v="58.095199999999998"/>
    <s v="play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5"/>
    <n v="43"/>
    <n v="58.08"/>
    <n v="58.083300000000001"/>
    <n v="58.083300000000001"/>
    <s v="mobile games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8"/>
    <n v="120"/>
    <n v="58.06"/>
    <n v="58.064500000000002"/>
    <n v="58.064500000000002"/>
    <s v="plays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8"/>
    <n v="58"/>
    <n v="58"/>
    <n v="58"/>
    <n v="58"/>
    <s v="spaces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5"/>
    <n v="141"/>
    <n v="57.93"/>
    <n v="57.932400000000001"/>
    <n v="57.932400000000001"/>
    <s v="tabletop game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8"/>
    <n v="139"/>
    <n v="57.92"/>
    <n v="57.916699999999999"/>
    <n v="57.916699999999999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8"/>
    <n v="5"/>
    <n v="57.89"/>
    <n v="57.8889"/>
    <n v="57.8889"/>
    <s v="space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1"/>
    <n v="1"/>
    <n v="57.88"/>
    <n v="57.875"/>
    <n v="57.875"/>
    <s v="web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3"/>
    <n v="104"/>
    <n v="57.78"/>
    <n v="57.777799999999999"/>
    <n v="57.777799999999999"/>
    <s v="indie 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8"/>
    <n v="104"/>
    <n v="57.78"/>
    <n v="57.777799999999999"/>
    <n v="57.777799999999999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5"/>
    <n v="153"/>
    <n v="57.77"/>
    <n v="57.773600000000002"/>
    <n v="57.773600000000002"/>
    <s v="tabletop games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3"/>
    <n v="25"/>
    <n v="57.73"/>
    <n v="57.7273"/>
    <n v="57.7273"/>
    <s v="faith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0"/>
    <n v="127"/>
    <n v="57.65"/>
    <n v="57.654499999999999"/>
    <n v="57.654499999999999"/>
    <s v="documentary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8"/>
    <n v="13"/>
    <n v="57.65"/>
    <n v="57.647100000000002"/>
    <n v="57.647100000000002"/>
    <s v="musical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8"/>
    <n v="265"/>
    <n v="57.63"/>
    <n v="57.631"/>
    <n v="57.631"/>
    <s v="spaces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8"/>
    <n v="111"/>
    <n v="57.63"/>
    <n v="57.626899999999999"/>
    <n v="57.626899999999999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8"/>
    <n v="117"/>
    <n v="57.55"/>
    <n v="57.548999999999999"/>
    <n v="57.548999999999999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0"/>
    <n v="153"/>
    <n v="57.54"/>
    <n v="57.540999999999997"/>
    <n v="57.540999999999997"/>
    <s v="documentary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"/>
    <n v="102"/>
    <n v="57.54"/>
    <n v="57.535200000000003"/>
    <n v="57.535200000000003"/>
    <s v="classical music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8"/>
    <n v="128"/>
    <n v="57.52"/>
    <n v="57.52"/>
    <n v="57.52"/>
    <s v="plays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3"/>
    <n v="115"/>
    <n v="57.52"/>
    <n v="57.520200000000003"/>
    <n v="57.520200000000003"/>
    <s v="indie 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8"/>
    <n v="161"/>
    <n v="57.5"/>
    <n v="57.5"/>
    <n v="57.5"/>
    <s v="plays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0"/>
    <n v="1"/>
    <n v="57.5"/>
    <n v="57.5"/>
    <n v="57.5"/>
    <s v="animation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8"/>
    <n v="109"/>
    <n v="57.39"/>
    <n v="57.386000000000003"/>
    <n v="57.386000000000003"/>
    <s v="play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"/>
    <n v="100"/>
    <n v="57.38"/>
    <n v="57.381799999999998"/>
    <n v="57.381799999999998"/>
    <s v="electronic music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2"/>
    <n v="119"/>
    <n v="57.34"/>
    <n v="57.338700000000003"/>
    <n v="57.338700000000003"/>
    <s v="nonfiction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2"/>
    <n v="36"/>
    <n v="57.3"/>
    <n v="57.295499999999997"/>
    <n v="57.295499999999997"/>
    <s v="fiction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8"/>
    <n v="118"/>
    <n v="57.26"/>
    <n v="57.258099999999999"/>
    <n v="57.258099999999999"/>
    <s v="plays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3"/>
    <n v="115"/>
    <n v="57.25"/>
    <n v="57.25"/>
    <n v="57.25"/>
    <s v="indie rock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8"/>
    <n v="15"/>
    <n v="57.25"/>
    <n v="57.25"/>
    <n v="57.25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8"/>
    <n v="103"/>
    <n v="57.22"/>
    <n v="57.222200000000001"/>
    <n v="57.22220000000000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8"/>
    <n v="133"/>
    <n v="57.2"/>
    <n v="57.2"/>
    <n v="57.2"/>
    <s v="plays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"/>
    <n v="2"/>
    <n v="57.2"/>
    <n v="57.2"/>
    <n v="57.2"/>
    <s v="wearables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8"/>
    <n v="100"/>
    <n v="57.17"/>
    <n v="57.171399999999998"/>
    <n v="57.171399999999998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8"/>
    <n v="44"/>
    <n v="57.17"/>
    <n v="57.173900000000003"/>
    <n v="57.173900000000003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0"/>
    <n v="133"/>
    <n v="57.14"/>
    <n v="57.142899999999997"/>
    <n v="57.142899999999997"/>
    <s v="television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0"/>
    <n v="126"/>
    <n v="57.08"/>
    <n v="57.0779"/>
    <n v="57.0779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8"/>
    <n v="228"/>
    <n v="57"/>
    <n v="57"/>
    <n v="57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x v="8"/>
    <n v="3"/>
    <n v="57"/>
    <n v="57"/>
    <n v="57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x v="7"/>
    <n v="108"/>
    <n v="56.98"/>
    <n v="56.984900000000003"/>
    <n v="56.984900000000003"/>
    <s v="photobooks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5"/>
    <n v="1015"/>
    <n v="56.97"/>
    <n v="56.970399999999998"/>
    <n v="56.970399999999998"/>
    <s v="tabletop gam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0"/>
    <n v="229"/>
    <n v="56.9"/>
    <n v="56.901400000000002"/>
    <n v="56.901400000000002"/>
    <s v="documentary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8"/>
    <n v="35"/>
    <n v="56.84"/>
    <n v="56.838700000000003"/>
    <n v="56.838700000000003"/>
    <s v="musical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8"/>
    <n v="114"/>
    <n v="56.83"/>
    <n v="56.825000000000003"/>
    <n v="56.825000000000003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0"/>
    <n v="108"/>
    <n v="56.82"/>
    <n v="56.815800000000003"/>
    <n v="56.815800000000003"/>
    <s v="television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8"/>
    <n v="4"/>
    <n v="56.79"/>
    <n v="56.785699999999999"/>
    <n v="56.785699999999999"/>
    <s v="spaces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2"/>
    <n v="122"/>
    <n v="56.67"/>
    <n v="56.666699999999999"/>
    <n v="56.666699999999999"/>
    <s v="nonfiction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0"/>
    <n v="106"/>
    <n v="56.67"/>
    <n v="56.666699999999999"/>
    <n v="56.666699999999999"/>
    <s v="shorts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3"/>
    <n v="21"/>
    <n v="56.67"/>
    <n v="56.666699999999999"/>
    <n v="56.666699999999999"/>
    <s v="faith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7"/>
    <n v="176"/>
    <n v="56.64"/>
    <n v="56.643799999999999"/>
    <n v="56.643799999999999"/>
    <s v="photobooks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0"/>
    <n v="1"/>
    <n v="56.57"/>
    <n v="56.571399999999997"/>
    <n v="56.571399999999997"/>
    <s v="animation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0"/>
    <n v="104"/>
    <n v="56.46"/>
    <n v="56.46"/>
    <n v="56.46"/>
    <s v="documentary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x v="7"/>
    <n v="45"/>
    <n v="56.42"/>
    <n v="56.416699999999999"/>
    <n v="56.416699999999999"/>
    <s v="nature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n v="322"/>
    <n v="56.41"/>
    <n v="56.4146"/>
    <n v="56.4146"/>
    <s v="photobooks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"/>
    <n v="104"/>
    <n v="56.41"/>
    <n v="56.412199999999999"/>
    <n v="56.412199999999999"/>
    <s v="rock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3"/>
    <n v="103"/>
    <n v="56.36"/>
    <n v="56.363599999999998"/>
    <n v="56.363599999999998"/>
    <s v="indie rock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0"/>
    <n v="109"/>
    <n v="56.34"/>
    <n v="56.3444"/>
    <n v="56.3444"/>
    <s v="documentary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8"/>
    <n v="1"/>
    <n v="56.34"/>
    <n v="56.342399999999998"/>
    <n v="56.342399999999998"/>
    <s v="space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8"/>
    <n v="101"/>
    <n v="56.33"/>
    <n v="56.333300000000001"/>
    <n v="56.333300000000001"/>
    <s v="plays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6"/>
    <n v="23"/>
    <n v="56.3"/>
    <n v="56.3"/>
    <n v="56.3"/>
    <s v="food truck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8"/>
    <n v="38"/>
    <n v="56.25"/>
    <n v="56.25"/>
    <n v="56.25"/>
    <s v="plays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3"/>
    <n v="11"/>
    <n v="56.25"/>
    <n v="56.25"/>
    <n v="56.25"/>
    <s v="jazz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1"/>
    <n v="106"/>
    <n v="56.2"/>
    <n v="56.204999999999998"/>
    <n v="56.204999999999998"/>
    <s v="hardware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8"/>
    <n v="106"/>
    <n v="56.2"/>
    <n v="56.201900000000002"/>
    <n v="56.201900000000002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0"/>
    <n v="145"/>
    <n v="56.14"/>
    <n v="56.136400000000002"/>
    <n v="56.136400000000002"/>
    <s v="television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8"/>
    <n v="105"/>
    <n v="56.07"/>
    <n v="56.066000000000003"/>
    <n v="56.066000000000003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8"/>
    <n v="21"/>
    <n v="56.05"/>
    <n v="56.052599999999998"/>
    <n v="56.052599999999998"/>
    <s v="plays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3"/>
    <n v="176"/>
    <n v="56"/>
    <n v="56.000100000000003"/>
    <n v="56.000100000000003"/>
    <s v="indie rock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1"/>
    <n v="112"/>
    <n v="56"/>
    <n v="56"/>
    <n v="56"/>
    <s v="space exploration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0"/>
    <n v="22"/>
    <n v="56"/>
    <n v="56"/>
    <n v="56"/>
    <s v="drama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8"/>
    <n v="126"/>
    <n v="55.97"/>
    <n v="55.972200000000001"/>
    <n v="55.972200000000001"/>
    <s v="plays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5"/>
    <n v="110"/>
    <n v="55.96"/>
    <n v="55.956600000000002"/>
    <n v="55.956600000000002"/>
    <s v="tabletop gam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n v="28"/>
    <n v="55.95"/>
    <n v="55.945900000000002"/>
    <n v="55.945900000000002"/>
    <s v="science fiction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8"/>
    <n v="104"/>
    <n v="55.89"/>
    <n v="55.892899999999997"/>
    <n v="55.892899999999997"/>
    <s v="plays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6"/>
    <n v="1"/>
    <n v="55.83"/>
    <n v="55.833300000000001"/>
    <n v="55.833300000000001"/>
    <s v="food trucks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8"/>
    <n v="0"/>
    <n v="55.83"/>
    <n v="55.833300000000001"/>
    <n v="55.833300000000001"/>
    <s v="spaces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7"/>
    <n v="150"/>
    <n v="55.82"/>
    <n v="55.820900000000002"/>
    <n v="55.820900000000002"/>
    <s v="photobook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1"/>
    <n v="121"/>
    <n v="55.81"/>
    <n v="55.8065"/>
    <n v="55.8065"/>
    <s v="hardware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"/>
    <n v="114"/>
    <n v="55.8"/>
    <n v="55.796700000000001"/>
    <n v="55.796700000000001"/>
    <s v="electronic music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"/>
    <n v="104"/>
    <n v="55.77"/>
    <n v="55.769199999999998"/>
    <n v="55.769199999999998"/>
    <s v="classical music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1"/>
    <n v="141"/>
    <n v="55.76"/>
    <n v="55.758499999999998"/>
    <n v="55.758499999999998"/>
    <s v="space exploration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"/>
    <n v="202"/>
    <n v="55.7"/>
    <n v="55.697200000000002"/>
    <n v="55.697200000000002"/>
    <s v="rock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"/>
    <n v="252"/>
    <n v="55.61"/>
    <n v="55.607100000000003"/>
    <n v="55.607100000000003"/>
    <s v="rock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8"/>
    <n v="102"/>
    <n v="55.6"/>
    <n v="55.6"/>
    <n v="55.6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8"/>
    <n v="14"/>
    <n v="55.6"/>
    <n v="55.6"/>
    <n v="55.6"/>
    <s v="spaces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8"/>
    <n v="100"/>
    <n v="55.56"/>
    <n v="55.555599999999998"/>
    <n v="55.555599999999998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8"/>
    <n v="100"/>
    <n v="55.56"/>
    <n v="55.555599999999998"/>
    <n v="55.555599999999998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8"/>
    <n v="101"/>
    <n v="55.5"/>
    <n v="55.503"/>
    <n v="55.503"/>
    <s v="musical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0"/>
    <n v="19"/>
    <n v="55.46"/>
    <n v="55.457099999999997"/>
    <n v="55.457099999999997"/>
    <s v="animation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7"/>
    <n v="11"/>
    <n v="55.39"/>
    <n v="55.3889"/>
    <n v="55.3889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7"/>
    <n v="102"/>
    <n v="55.37"/>
    <n v="55.3718"/>
    <n v="55.3718"/>
    <s v="photobook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8"/>
    <n v="116"/>
    <n v="55.33"/>
    <n v="55.333300000000001"/>
    <n v="55.33330000000000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8"/>
    <n v="101"/>
    <n v="55.33"/>
    <n v="55.333300000000001"/>
    <n v="55.333300000000001"/>
    <s v="play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"/>
    <n v="28"/>
    <n v="55.3"/>
    <n v="55.3"/>
    <n v="55.3"/>
    <s v="wearables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1"/>
    <n v="320"/>
    <n v="55.28"/>
    <n v="55.276899999999998"/>
    <n v="55.276899999999998"/>
    <s v="hardware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7"/>
    <n v="20"/>
    <n v="55.28"/>
    <n v="55.2821"/>
    <n v="55.2821"/>
    <s v="photobooks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8"/>
    <n v="120"/>
    <n v="55.23"/>
    <n v="55.230800000000002"/>
    <n v="55.230800000000002"/>
    <s v="plays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0"/>
    <n v="156"/>
    <n v="55.22"/>
    <n v="55.221200000000003"/>
    <n v="55.221200000000003"/>
    <s v="documentary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7"/>
    <n v="110"/>
    <n v="55.22"/>
    <n v="55.222099999999998"/>
    <n v="55.222099999999998"/>
    <s v="photobooks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0"/>
    <n v="108"/>
    <n v="55.2"/>
    <n v="55.2"/>
    <n v="55.2"/>
    <s v="documentary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8"/>
    <n v="105"/>
    <n v="55.13"/>
    <n v="55.131599999999999"/>
    <n v="55.131599999999999"/>
    <s v="plays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0"/>
    <n v="105"/>
    <n v="55.07"/>
    <n v="55.066400000000002"/>
    <n v="55.066400000000002"/>
    <s v="documentary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8"/>
    <n v="4"/>
    <n v="55.06"/>
    <n v="55.0625"/>
    <n v="55.0625"/>
    <s v="musical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8"/>
    <n v="102"/>
    <n v="55.01"/>
    <n v="55.012700000000002"/>
    <n v="55.012700000000002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8"/>
    <n v="110"/>
    <n v="55"/>
    <n v="55"/>
    <n v="55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8"/>
    <n v="22"/>
    <n v="55"/>
    <n v="55"/>
    <n v="55"/>
    <s v="plays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3"/>
    <n v="11"/>
    <n v="55"/>
    <n v="55"/>
    <n v="55"/>
    <s v="faith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3"/>
    <n v="2"/>
    <n v="55"/>
    <n v="55"/>
    <n v="55"/>
    <s v="jazz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"/>
    <n v="1"/>
    <n v="55"/>
    <n v="55"/>
    <n v="55"/>
    <s v="children's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"/>
    <n v="0"/>
    <n v="55"/>
    <n v="55"/>
    <n v="55"/>
    <s v="wearable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"/>
    <n v="123"/>
    <n v="54.99"/>
    <n v="54.985100000000003"/>
    <n v="54.985100000000003"/>
    <s v="classical music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8"/>
    <n v="101"/>
    <n v="54.91"/>
    <n v="54.912599999999998"/>
    <n v="54.912599999999998"/>
    <s v="plays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6"/>
    <n v="526"/>
    <n v="54.88"/>
    <n v="54.883200000000002"/>
    <n v="54.883200000000002"/>
    <s v="small batch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0"/>
    <n v="156"/>
    <n v="54.75"/>
    <n v="54.748899999999999"/>
    <n v="54.748899999999999"/>
    <s v="documentary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2"/>
    <n v="109"/>
    <n v="54.69"/>
    <n v="54.69"/>
    <n v="54.69"/>
    <s v="nonfiction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"/>
    <n v="10"/>
    <n v="54.67"/>
    <n v="54.666699999999999"/>
    <n v="54.666699999999999"/>
    <s v="wearable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7"/>
    <n v="261"/>
    <n v="54.62"/>
    <n v="54.616799999999998"/>
    <n v="54.616799999999998"/>
    <s v="photobook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3"/>
    <n v="107"/>
    <n v="54.62"/>
    <n v="54.615400000000001"/>
    <n v="54.615400000000001"/>
    <s v="indie rock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8"/>
    <n v="104"/>
    <n v="54.55"/>
    <n v="54.552599999999998"/>
    <n v="54.552599999999998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8"/>
    <n v="218"/>
    <n v="54.5"/>
    <n v="54.5"/>
    <n v="54.5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8"/>
    <n v="109"/>
    <n v="54.3"/>
    <n v="54.3"/>
    <n v="54.3"/>
    <s v="plays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0"/>
    <n v="58"/>
    <n v="54.29"/>
    <n v="54.285699999999999"/>
    <n v="54.285699999999999"/>
    <s v="drama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2"/>
    <n v="148"/>
    <n v="54.27"/>
    <n v="54.2667"/>
    <n v="54.2667"/>
    <s v="nonfiction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3"/>
    <n v="108"/>
    <n v="54.2"/>
    <n v="54.2"/>
    <n v="54.2"/>
    <s v="indie rock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"/>
    <n v="156"/>
    <n v="54.15"/>
    <n v="54.153799999999997"/>
    <n v="54.153799999999997"/>
    <s v="classical music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8"/>
    <n v="105"/>
    <n v="54.14"/>
    <n v="54.137900000000002"/>
    <n v="54.137900000000002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3"/>
    <n v="10"/>
    <n v="54.11"/>
    <n v="54.1111"/>
    <n v="54.1111"/>
    <s v="faith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0"/>
    <n v="106"/>
    <n v="54.08"/>
    <n v="54.083300000000001"/>
    <n v="54.083300000000001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0"/>
    <n v="104"/>
    <n v="54.02"/>
    <n v="54.020800000000001"/>
    <n v="54.020800000000001"/>
    <s v="documentary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8"/>
    <n v="180"/>
    <n v="54"/>
    <n v="54"/>
    <n v="54"/>
    <s v="spaces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3"/>
    <n v="137"/>
    <n v="54"/>
    <n v="54"/>
    <n v="54"/>
    <s v="indie rock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3"/>
    <n v="4"/>
    <n v="54"/>
    <n v="54"/>
    <n v="54"/>
    <s v="faith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1"/>
    <n v="0"/>
    <n v="54"/>
    <n v="54"/>
    <n v="54"/>
    <s v="web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7"/>
    <n v="135"/>
    <n v="53.99"/>
    <n v="53.991999999999997"/>
    <n v="53.991999999999997"/>
    <s v="photobooks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8"/>
    <n v="101"/>
    <n v="53.95"/>
    <n v="53.9452"/>
    <n v="53.9452"/>
    <s v="space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3"/>
    <n v="101"/>
    <n v="53.89"/>
    <n v="53.893599999999999"/>
    <n v="53.893599999999999"/>
    <s v="metal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"/>
    <n v="122"/>
    <n v="53.88"/>
    <n v="53.882399999999997"/>
    <n v="53.882399999999997"/>
    <s v="rock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5"/>
    <n v="1360"/>
    <n v="53.87"/>
    <n v="53.865299999999998"/>
    <n v="53.865299999999998"/>
    <s v="tabletop games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8"/>
    <n v="300"/>
    <n v="53.85"/>
    <n v="53.846200000000003"/>
    <n v="53.846200000000003"/>
    <s v="play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"/>
    <n v="104"/>
    <n v="53.83"/>
    <n v="53.827599999999997"/>
    <n v="53.827599999999997"/>
    <s v="rock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"/>
    <n v="140"/>
    <n v="53.75"/>
    <n v="53.75"/>
    <n v="53.75"/>
    <s v="pop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8"/>
    <n v="16"/>
    <n v="53.75"/>
    <n v="53.75"/>
    <n v="53.75"/>
    <s v="play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0"/>
    <n v="3"/>
    <n v="53.75"/>
    <n v="53.75"/>
    <n v="53.75"/>
    <s v="anima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2"/>
    <n v="179"/>
    <n v="53.73"/>
    <n v="53.729700000000001"/>
    <n v="53.729700000000001"/>
    <s v="nonfiction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8"/>
    <n v="126"/>
    <n v="53.72"/>
    <n v="53.723399999999998"/>
    <n v="53.723399999999998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8"/>
    <n v="0"/>
    <n v="53.71"/>
    <n v="53.714300000000001"/>
    <n v="53.714300000000001"/>
    <s v="spac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2"/>
    <n v="125"/>
    <n v="53.57"/>
    <n v="53.571399999999997"/>
    <n v="53.571399999999997"/>
    <s v="nonfiction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"/>
    <n v="104"/>
    <n v="53.56"/>
    <n v="53.563200000000002"/>
    <n v="53.563200000000002"/>
    <s v="rock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x v="6"/>
    <n v="10"/>
    <n v="53.55"/>
    <n v="53.545499999999997"/>
    <n v="53.545499999999997"/>
    <s v="restaurant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x v="8"/>
    <n v="23"/>
    <n v="53.53"/>
    <n v="53.529400000000003"/>
    <n v="53.529400000000003"/>
    <s v="space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3"/>
    <n v="107"/>
    <n v="53.52"/>
    <n v="53.5227"/>
    <n v="53.5227"/>
    <s v="indie rock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5"/>
    <n v="2647"/>
    <n v="53.48"/>
    <n v="53.475299999999997"/>
    <n v="53.475299999999997"/>
    <s v="tabletop game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3"/>
    <n v="101"/>
    <n v="53.47"/>
    <n v="53.469200000000001"/>
    <n v="53.469200000000001"/>
    <s v="indie rock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8"/>
    <n v="102"/>
    <n v="53.44"/>
    <n v="53.438600000000001"/>
    <n v="53.438600000000001"/>
    <s v="plays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"/>
    <n v="102"/>
    <n v="53.42"/>
    <n v="53.421100000000003"/>
    <n v="53.421100000000003"/>
    <s v="electronic music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6"/>
    <n v="109"/>
    <n v="53.41"/>
    <n v="53.409799999999997"/>
    <n v="53.40979999999999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6"/>
    <n v="134"/>
    <n v="53.4"/>
    <n v="53.4"/>
    <n v="53.4"/>
    <s v="small batch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8"/>
    <n v="103"/>
    <n v="53.36"/>
    <n v="53.363999999999997"/>
    <n v="53.363999999999997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8"/>
    <n v="107"/>
    <n v="53.34"/>
    <n v="53.34"/>
    <n v="53.34"/>
    <s v="plays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"/>
    <n v="101"/>
    <n v="53.29"/>
    <n v="53.289499999999997"/>
    <n v="53.28949999999999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8"/>
    <n v="101"/>
    <n v="53.29"/>
    <n v="53.289499999999997"/>
    <n v="53.289499999999997"/>
    <s v="plays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"/>
    <n v="47"/>
    <n v="53.25"/>
    <n v="53.25"/>
    <n v="53.25"/>
    <s v="wearables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1"/>
    <n v="0"/>
    <n v="53.25"/>
    <n v="53.25"/>
    <n v="53.25"/>
    <s v="web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8"/>
    <n v="115"/>
    <n v="53.23"/>
    <n v="53.230800000000002"/>
    <n v="53.230800000000002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x v="2"/>
    <n v="112"/>
    <n v="53.19"/>
    <n v="53.1905"/>
    <n v="53.1905"/>
    <s v="nonfiction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8"/>
    <n v="102"/>
    <n v="53.18"/>
    <n v="53.177100000000003"/>
    <n v="53.177100000000003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n v="129"/>
    <n v="53.16"/>
    <n v="53.164900000000003"/>
    <n v="53.164900000000003"/>
    <s v="spaces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"/>
    <n v="101"/>
    <n v="53.16"/>
    <n v="53.157899999999998"/>
    <n v="53.157899999999998"/>
    <s v="rock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0"/>
    <n v="106"/>
    <n v="53.13"/>
    <n v="53.125"/>
    <n v="53.125"/>
    <s v="short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8"/>
    <n v="24"/>
    <n v="53.13"/>
    <n v="53.125"/>
    <n v="53.125"/>
    <s v="plays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5"/>
    <n v="271"/>
    <n v="53.08"/>
    <n v="53.078400000000002"/>
    <n v="53.078400000000002"/>
    <s v="tabletop games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8"/>
    <n v="59"/>
    <n v="53.08"/>
    <n v="53.076900000000002"/>
    <n v="53.076900000000002"/>
    <s v="musical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0"/>
    <n v="198"/>
    <n v="53.04"/>
    <n v="53.035699999999999"/>
    <n v="53.035699999999999"/>
    <s v="short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"/>
    <n v="155"/>
    <n v="53.01"/>
    <n v="53.005299999999998"/>
    <n v="53.005299999999998"/>
    <s v="rock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"/>
    <n v="2"/>
    <n v="53"/>
    <n v="53"/>
    <n v="53"/>
    <s v="children's book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4"/>
    <n v="1"/>
    <n v="53"/>
    <n v="53"/>
    <n v="53"/>
    <s v="audio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1"/>
    <n v="0"/>
    <n v="53"/>
    <n v="53"/>
    <n v="53"/>
    <s v="web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"/>
    <n v="107"/>
    <n v="52.96"/>
    <n v="52.962800000000001"/>
    <n v="52.962800000000001"/>
    <s v="classical music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"/>
    <n v="101"/>
    <n v="52.95"/>
    <n v="52.947400000000002"/>
    <n v="52.947400000000002"/>
    <s v="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3"/>
    <n v="18"/>
    <n v="52.92"/>
    <n v="52.916699999999999"/>
    <n v="52.916699999999999"/>
    <s v="jazz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"/>
    <n v="101"/>
    <n v="52.83"/>
    <n v="52.826099999999997"/>
    <n v="52.826099999999997"/>
    <s v="rock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3"/>
    <n v="100"/>
    <n v="52.82"/>
    <n v="52.815800000000003"/>
    <n v="52.815800000000003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3"/>
    <n v="106"/>
    <n v="52.8"/>
    <n v="52.8"/>
    <n v="52.8"/>
    <s v="indie rock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8"/>
    <n v="3"/>
    <n v="52.8"/>
    <n v="52.8"/>
    <n v="52.8"/>
    <s v="plays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7"/>
    <n v="282"/>
    <n v="52.79"/>
    <n v="52.793799999999997"/>
    <n v="52.793799999999997"/>
    <s v="photobooks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n v="147"/>
    <n v="52.7"/>
    <n v="52.7012"/>
    <n v="52.7012"/>
    <s v="tabletop games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"/>
    <n v="133"/>
    <n v="52.68"/>
    <n v="52.684199999999997"/>
    <n v="52.684199999999997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"/>
    <n v="100"/>
    <n v="52.63"/>
    <n v="52.631599999999999"/>
    <n v="52.631599999999999"/>
    <s v="rock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2"/>
    <n v="456"/>
    <n v="52.62"/>
    <n v="52.622700000000002"/>
    <n v="52.622700000000002"/>
    <s v="radio &amp; podcasts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"/>
    <n v="127"/>
    <n v="52.6"/>
    <n v="52.5976"/>
    <n v="52.5976"/>
    <s v="pop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x v="8"/>
    <n v="117"/>
    <n v="52.58"/>
    <n v="52.58"/>
    <n v="52.58"/>
    <s v="plays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8"/>
    <n v="103"/>
    <n v="52.55"/>
    <n v="52.551000000000002"/>
    <n v="52.551000000000002"/>
    <s v="play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"/>
    <n v="11"/>
    <n v="52.5"/>
    <n v="52.5"/>
    <n v="52.5"/>
    <s v="children's book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6"/>
    <n v="2"/>
    <n v="52.5"/>
    <n v="52.5"/>
    <n v="52.5"/>
    <s v="restaurant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8"/>
    <n v="1"/>
    <n v="52.5"/>
    <n v="52.5"/>
    <n v="52.5"/>
    <s v="play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x v="8"/>
    <n v="0"/>
    <n v="52.5"/>
    <n v="52.5"/>
    <n v="52.5"/>
    <s v="space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8"/>
    <n v="102"/>
    <n v="52.49"/>
    <n v="52.487200000000001"/>
    <n v="52.487200000000001"/>
    <s v="play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"/>
    <n v="17"/>
    <n v="52.41"/>
    <n v="52.406300000000002"/>
    <n v="52.406300000000002"/>
    <s v="wearables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8"/>
    <n v="162"/>
    <n v="52.35"/>
    <n v="52.354799999999997"/>
    <n v="52.354799999999997"/>
    <s v="plays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8"/>
    <n v="110"/>
    <n v="52.21"/>
    <n v="52.214300000000001"/>
    <n v="52.214300000000001"/>
    <s v="plays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8"/>
    <n v="171"/>
    <n v="52.17"/>
    <n v="52.173900000000003"/>
    <n v="52.173900000000003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8"/>
    <n v="141"/>
    <n v="52.17"/>
    <n v="52.173900000000003"/>
    <n v="52.173900000000003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8"/>
    <n v="302"/>
    <n v="52.1"/>
    <n v="52.103400000000001"/>
    <n v="52.103400000000001"/>
    <s v="space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8"/>
    <n v="21"/>
    <n v="52.08"/>
    <n v="52.083300000000001"/>
    <n v="52.08330000000000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8"/>
    <n v="104"/>
    <n v="52"/>
    <n v="52"/>
    <n v="52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8"/>
    <n v="104"/>
    <n v="52"/>
    <n v="52"/>
    <n v="52"/>
    <s v="plays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0"/>
    <n v="6"/>
    <n v="52"/>
    <n v="52"/>
    <n v="52"/>
    <s v="animation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6"/>
    <n v="0"/>
    <n v="52"/>
    <n v="52"/>
    <n v="52"/>
    <s v="food truck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3"/>
    <n v="135"/>
    <n v="51.96"/>
    <n v="51.961500000000001"/>
    <n v="51.961500000000001"/>
    <s v="indie rock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8"/>
    <n v="156"/>
    <n v="51.92"/>
    <n v="51.916699999999999"/>
    <n v="51.916699999999999"/>
    <s v="plays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7"/>
    <n v="135"/>
    <n v="51.92"/>
    <n v="51.923099999999998"/>
    <n v="51.923099999999998"/>
    <s v="photobooks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8"/>
    <n v="128"/>
    <n v="51.89"/>
    <n v="51.8919"/>
    <n v="51.8919"/>
    <s v="spaces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8"/>
    <n v="138"/>
    <n v="51.88"/>
    <n v="51.875"/>
    <n v="51.875"/>
    <s v="plays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0"/>
    <n v="14"/>
    <n v="51.88"/>
    <n v="51.875"/>
    <n v="51.875"/>
    <s v="animation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"/>
    <n v="174"/>
    <n v="51.85"/>
    <n v="51.854300000000002"/>
    <n v="51.854300000000002"/>
    <s v="pop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8"/>
    <n v="106"/>
    <n v="51.85"/>
    <n v="51.853400000000001"/>
    <n v="51.853400000000001"/>
    <s v="play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"/>
    <n v="11"/>
    <n v="51.82"/>
    <n v="51.823500000000003"/>
    <n v="51.823500000000003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"/>
    <n v="11"/>
    <n v="51.82"/>
    <n v="51.822499999999998"/>
    <n v="51.822499999999998"/>
    <s v="wearables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"/>
    <n v="119"/>
    <n v="51.81"/>
    <n v="51.811599999999999"/>
    <n v="51.811599999999999"/>
    <s v="rock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8"/>
    <n v="101"/>
    <n v="51.79"/>
    <n v="51.794899999999998"/>
    <n v="51.794899999999998"/>
    <s v="play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"/>
    <n v="497"/>
    <n v="51.72"/>
    <n v="51.720799999999997"/>
    <n v="51.720799999999997"/>
    <s v="rock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0"/>
    <n v="130"/>
    <n v="51.72"/>
    <n v="51.7196"/>
    <n v="51.7196"/>
    <s v="documentary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8"/>
    <n v="100"/>
    <n v="51.72"/>
    <n v="51.7241"/>
    <n v="51.7241"/>
    <s v="spaces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8"/>
    <n v="100"/>
    <n v="51.72"/>
    <n v="51.7241"/>
    <n v="51.724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8"/>
    <n v="100"/>
    <n v="51.72"/>
    <n v="51.7241"/>
    <n v="51.7241"/>
    <s v="plays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7"/>
    <n v="155"/>
    <n v="51.67"/>
    <n v="51.666699999999999"/>
    <n v="51.666699999999999"/>
    <s v="photobooks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x v="3"/>
    <n v="111"/>
    <n v="51.67"/>
    <n v="51.674399999999999"/>
    <n v="51.674399999999999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8"/>
    <n v="11"/>
    <n v="51.67"/>
    <n v="51.666699999999999"/>
    <n v="51.666699999999999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2"/>
    <n v="105"/>
    <n v="51.63"/>
    <n v="51.629399999999997"/>
    <n v="51.629399999999997"/>
    <s v="nonfiction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x v="8"/>
    <n v="27"/>
    <n v="51.62"/>
    <n v="51.615400000000001"/>
    <n v="51.615400000000001"/>
    <s v="pl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8"/>
    <n v="143"/>
    <n v="51.6"/>
    <n v="51.6"/>
    <n v="51.6"/>
    <s v="space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3"/>
    <n v="103"/>
    <n v="51.6"/>
    <n v="51.6"/>
    <n v="51.6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3"/>
    <n v="113"/>
    <n v="51.48"/>
    <n v="51.4773"/>
    <n v="51.4773"/>
    <s v="indie rock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2"/>
    <n v="102"/>
    <n v="51.47"/>
    <n v="51.474699999999999"/>
    <n v="51.474699999999999"/>
    <s v="nonfiction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"/>
    <n v="2"/>
    <n v="51.38"/>
    <n v="51.375"/>
    <n v="51.375"/>
    <s v="wearables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3"/>
    <n v="254"/>
    <n v="51.31"/>
    <n v="51.313099999999999"/>
    <n v="51.313099999999999"/>
    <s v="indie rock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1"/>
    <n v="201"/>
    <n v="51.31"/>
    <n v="51.305399999999999"/>
    <n v="51.305399999999999"/>
    <s v="hardware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"/>
    <n v="101"/>
    <n v="51.3"/>
    <n v="51.304299999999998"/>
    <n v="51.304299999999998"/>
    <s v="electronic music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5"/>
    <n v="30"/>
    <n v="51.29"/>
    <n v="51.292099999999998"/>
    <n v="51.292099999999998"/>
    <s v="video games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0"/>
    <n v="117"/>
    <n v="51.25"/>
    <n v="51.25"/>
    <n v="51.25"/>
    <s v="television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2"/>
    <n v="11"/>
    <n v="51.25"/>
    <n v="51.25"/>
    <n v="51.25"/>
    <s v="art books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x v="8"/>
    <n v="133"/>
    <n v="51.23"/>
    <n v="51.230800000000002"/>
    <n v="51.230800000000002"/>
    <s v="play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7"/>
    <n v="24"/>
    <n v="51.23"/>
    <n v="51.226999999999997"/>
    <n v="51.226999999999997"/>
    <s v="photobooks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8"/>
    <n v="110"/>
    <n v="51.22"/>
    <n v="51.222200000000001"/>
    <n v="51.222200000000001"/>
    <s v="plays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8"/>
    <n v="105"/>
    <n v="51.22"/>
    <n v="51.219499999999996"/>
    <n v="51.21949999999999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0"/>
    <n v="50"/>
    <n v="51.22"/>
    <n v="51.224499999999999"/>
    <n v="51.224499999999999"/>
    <s v="animation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1"/>
    <n v="199"/>
    <n v="51.21"/>
    <n v="51.2121"/>
    <n v="51.2121"/>
    <s v="hardware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3"/>
    <n v="107"/>
    <n v="51.19"/>
    <n v="51.185600000000001"/>
    <n v="51.185600000000001"/>
    <s v="indie rock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"/>
    <n v="102"/>
    <n v="51.04"/>
    <n v="51.044699999999999"/>
    <n v="51.044699999999999"/>
    <s v="rock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8"/>
    <n v="115"/>
    <n v="51"/>
    <n v="51"/>
    <n v="5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8"/>
    <n v="28"/>
    <n v="51"/>
    <n v="51"/>
    <n v="51"/>
    <s v="plays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8"/>
    <n v="140"/>
    <n v="50.98"/>
    <n v="50.9818"/>
    <n v="50.9818"/>
    <s v="pl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"/>
    <n v="120"/>
    <n v="50.93"/>
    <n v="50.933900000000001"/>
    <n v="50.933900000000001"/>
    <s v="rock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5"/>
    <n v="0"/>
    <n v="50.91"/>
    <n v="50.909100000000002"/>
    <n v="50.909100000000002"/>
    <s v="video games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8"/>
    <n v="124"/>
    <n v="50.9"/>
    <n v="50.901600000000002"/>
    <n v="50.901600000000002"/>
    <s v="plays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8"/>
    <n v="127"/>
    <n v="50.88"/>
    <n v="50.88"/>
    <n v="50.88"/>
    <s v="spaces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"/>
    <n v="102"/>
    <n v="50.88"/>
    <n v="50.875"/>
    <n v="50.875"/>
    <s v="rock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8"/>
    <n v="33"/>
    <n v="50.88"/>
    <n v="50.875"/>
    <n v="50.875"/>
    <s v="plays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5"/>
    <n v="104"/>
    <n v="50.85"/>
    <n v="50.852600000000002"/>
    <n v="50.852600000000002"/>
    <s v="tabletop gam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8"/>
    <n v="113"/>
    <n v="50.76"/>
    <n v="50.764800000000001"/>
    <n v="50.76480000000000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8"/>
    <n v="110"/>
    <n v="50.75"/>
    <n v="50.75"/>
    <n v="50.75"/>
    <s v="plays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3"/>
    <n v="116"/>
    <n v="50.69"/>
    <n v="50.685699999999997"/>
    <n v="50.685699999999997"/>
    <s v="indie 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8"/>
    <n v="116"/>
    <n v="50.69"/>
    <n v="50.689300000000003"/>
    <n v="50.689300000000003"/>
    <s v="space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"/>
    <n v="114"/>
    <n v="50.69"/>
    <n v="50.6892"/>
    <n v="50.6892"/>
    <s v="rock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8"/>
    <n v="117"/>
    <n v="50.67"/>
    <n v="50.666699999999999"/>
    <n v="50.666699999999999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x v="3"/>
    <n v="30"/>
    <n v="50.67"/>
    <n v="50.666699999999999"/>
    <n v="50.666699999999999"/>
    <s v="jazz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3"/>
    <n v="148"/>
    <n v="50.66"/>
    <n v="50.6571"/>
    <n v="50.6571"/>
    <s v="indie rock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"/>
    <n v="2"/>
    <n v="50.65"/>
    <n v="50.647100000000002"/>
    <n v="50.647100000000002"/>
    <s v="wearable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3"/>
    <n v="109"/>
    <n v="50.63"/>
    <n v="50.631700000000002"/>
    <n v="50.631700000000002"/>
    <s v="indie rock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0"/>
    <n v="115"/>
    <n v="50.59"/>
    <n v="50.588200000000001"/>
    <n v="50.588200000000001"/>
    <s v="short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"/>
    <n v="103"/>
    <n v="50.59"/>
    <n v="50.592599999999997"/>
    <n v="50.592599999999997"/>
    <s v="electronic music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8"/>
    <n v="30"/>
    <n v="50.56"/>
    <n v="50.555599999999998"/>
    <n v="50.555599999999998"/>
    <s v="musical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8"/>
    <n v="131"/>
    <n v="50.53"/>
    <n v="50.531500000000001"/>
    <n v="50.531500000000001"/>
    <s v="space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1"/>
    <n v="144"/>
    <n v="50.5"/>
    <n v="50.5"/>
    <n v="50.5"/>
    <s v="wearable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8"/>
    <n v="3"/>
    <n v="50.5"/>
    <n v="50.5"/>
    <n v="50.5"/>
    <s v="play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3"/>
    <n v="2"/>
    <n v="50.5"/>
    <n v="50.5"/>
    <n v="50.5"/>
    <s v="jazz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8"/>
    <n v="131"/>
    <n v="50.46"/>
    <n v="50.461500000000001"/>
    <n v="50.461500000000001"/>
    <s v="plays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"/>
    <n v="185"/>
    <n v="50.45"/>
    <n v="50.454500000000003"/>
    <n v="50.454500000000003"/>
    <s v="rock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8"/>
    <n v="113"/>
    <n v="50.4"/>
    <n v="50.396799999999999"/>
    <n v="50.396799999999999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8"/>
    <n v="20"/>
    <n v="50.4"/>
    <n v="50.4"/>
    <n v="50.4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8"/>
    <n v="105"/>
    <n v="50.38"/>
    <n v="50.384599999999999"/>
    <n v="50.384599999999999"/>
    <s v="play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3"/>
    <n v="103"/>
    <n v="50.37"/>
    <n v="50.365900000000003"/>
    <n v="50.365900000000003"/>
    <s v="indie rock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6"/>
    <n v="2"/>
    <n v="50.33"/>
    <n v="50.333300000000001"/>
    <n v="50.333300000000001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6"/>
    <n v="1"/>
    <n v="50.33"/>
    <n v="50.333300000000001"/>
    <n v="50.333300000000001"/>
    <s v="food trucks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3"/>
    <n v="0"/>
    <n v="50.33"/>
    <n v="50.333300000000001"/>
    <n v="50.333300000000001"/>
    <s v="jazz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"/>
    <n v="22"/>
    <n v="50.3"/>
    <n v="50.297699999999999"/>
    <n v="50.297699999999999"/>
    <s v="wearables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0"/>
    <n v="137"/>
    <n v="50.29"/>
    <n v="50.292700000000004"/>
    <n v="50.292700000000004"/>
    <s v="documentary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"/>
    <n v="151"/>
    <n v="50.27"/>
    <n v="50.2667"/>
    <n v="50.2667"/>
    <s v="electronic 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x v="3"/>
    <n v="212"/>
    <n v="50.25"/>
    <n v="50.247300000000003"/>
    <n v="50.247300000000003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1"/>
    <n v="113"/>
    <n v="50.22"/>
    <n v="50.222299999999997"/>
    <n v="50.222299999999997"/>
    <s v="hardware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8"/>
    <n v="116"/>
    <n v="50.2"/>
    <n v="50.201900000000002"/>
    <n v="50.201900000000002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8"/>
    <n v="13"/>
    <n v="50.2"/>
    <n v="50.2"/>
    <n v="50.2"/>
    <s v="plays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0"/>
    <n v="111"/>
    <n v="50.18"/>
    <n v="50.180199999999999"/>
    <n v="50.180199999999999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0"/>
    <n v="2"/>
    <n v="50.17"/>
    <n v="50.166699999999999"/>
    <n v="50.166699999999999"/>
    <s v="anima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8"/>
    <n v="119"/>
    <n v="50.16"/>
    <n v="50.158000000000001"/>
    <n v="50.158000000000001"/>
    <s v="plays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8"/>
    <n v="110"/>
    <n v="50.11"/>
    <n v="50.110999999999997"/>
    <n v="50.110999999999997"/>
    <s v="musical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5"/>
    <n v="6"/>
    <n v="50.08"/>
    <n v="50.083300000000001"/>
    <n v="50.083300000000001"/>
    <s v="video game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"/>
    <n v="100"/>
    <n v="50.04"/>
    <n v="50.038499999999999"/>
    <n v="50.038499999999999"/>
    <s v="rock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8"/>
    <n v="110"/>
    <n v="50.02"/>
    <n v="50.020899999999997"/>
    <n v="50.020899999999997"/>
    <s v="plays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8"/>
    <n v="190"/>
    <n v="50"/>
    <n v="50"/>
    <n v="50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8"/>
    <n v="130"/>
    <n v="50"/>
    <n v="50"/>
    <n v="50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8"/>
    <n v="125"/>
    <n v="50"/>
    <n v="50"/>
    <n v="50"/>
    <s v="plays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8"/>
    <n v="115"/>
    <n v="50"/>
    <n v="50"/>
    <n v="50"/>
    <s v="plays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"/>
    <n v="110"/>
    <n v="50"/>
    <n v="50"/>
    <n v="50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0"/>
    <n v="100"/>
    <n v="50"/>
    <n v="50"/>
    <n v="50"/>
    <s v="shorts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"/>
    <n v="100"/>
    <n v="50"/>
    <n v="50"/>
    <n v="50"/>
    <s v="rock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3"/>
    <n v="100"/>
    <n v="50"/>
    <n v="50"/>
    <n v="50"/>
    <s v="metal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8"/>
    <n v="100"/>
    <n v="50"/>
    <n v="50"/>
    <n v="50"/>
    <s v="plays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8"/>
    <n v="100"/>
    <n v="50"/>
    <n v="50.000500000000002"/>
    <n v="50.000500000000002"/>
    <s v="plays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0"/>
    <n v="25"/>
    <n v="50"/>
    <n v="50"/>
    <n v="50"/>
    <s v="drama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3"/>
    <n v="8"/>
    <n v="50"/>
    <n v="50"/>
    <n v="50"/>
    <s v="faith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0"/>
    <n v="5"/>
    <n v="50"/>
    <n v="50"/>
    <n v="50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5"/>
    <n v="5"/>
    <n v="50"/>
    <n v="50"/>
    <n v="50"/>
    <s v="mobile games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8"/>
    <n v="5"/>
    <n v="50"/>
    <n v="50"/>
    <n v="50"/>
    <s v="play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2"/>
    <n v="3"/>
    <n v="50"/>
    <n v="50"/>
    <n v="50"/>
    <s v="fiction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8"/>
    <n v="3"/>
    <n v="50"/>
    <n v="50"/>
    <n v="50"/>
    <s v="plays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2"/>
    <n v="2"/>
    <n v="50"/>
    <n v="50"/>
    <n v="50"/>
    <s v="fiction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3"/>
    <n v="2"/>
    <n v="50"/>
    <n v="50"/>
    <n v="50"/>
    <s v="faith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4"/>
    <n v="1"/>
    <n v="50"/>
    <n v="50"/>
    <n v="50"/>
    <s v="audio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6"/>
    <n v="1"/>
    <n v="50"/>
    <n v="50"/>
    <n v="50"/>
    <s v="food trucks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7"/>
    <n v="1"/>
    <n v="50"/>
    <n v="50"/>
    <n v="50"/>
    <s v="people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6"/>
    <n v="1"/>
    <n v="50"/>
    <n v="50"/>
    <n v="50"/>
    <s v="food truck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8"/>
    <n v="1"/>
    <n v="50"/>
    <n v="50"/>
    <n v="50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8"/>
    <n v="1"/>
    <n v="50"/>
    <n v="50"/>
    <n v="50"/>
    <s v="plays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0"/>
    <n v="0"/>
    <n v="50"/>
    <n v="50"/>
    <n v="50"/>
    <s v="drama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0"/>
    <n v="0"/>
    <n v="50"/>
    <n v="50"/>
    <n v="50"/>
    <s v="drama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0"/>
    <n v="0"/>
    <n v="50"/>
    <n v="50"/>
    <n v="50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1"/>
    <n v="0"/>
    <n v="50"/>
    <n v="50"/>
    <n v="50"/>
    <s v="web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3"/>
    <n v="0"/>
    <n v="50"/>
    <n v="50"/>
    <n v="50"/>
    <s v="jazz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6"/>
    <n v="0"/>
    <n v="50"/>
    <n v="50"/>
    <n v="50"/>
    <s v="food trucks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7"/>
    <n v="0"/>
    <n v="50"/>
    <n v="50"/>
    <n v="50"/>
    <s v="nature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1"/>
    <n v="0"/>
    <n v="50"/>
    <n v="50"/>
    <n v="50"/>
    <s v="web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x v="1"/>
    <n v="0"/>
    <n v="50"/>
    <n v="50"/>
    <n v="5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1"/>
    <n v="0"/>
    <n v="50"/>
    <n v="50"/>
    <n v="50"/>
    <s v="web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6"/>
    <n v="0"/>
    <n v="50"/>
    <n v="50"/>
    <n v="50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6"/>
    <n v="0"/>
    <n v="50"/>
    <n v="50"/>
    <n v="50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6"/>
    <n v="0"/>
    <n v="50"/>
    <n v="50"/>
    <n v="50"/>
    <s v="food trucks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8"/>
    <n v="0"/>
    <n v="50"/>
    <n v="50"/>
    <n v="50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5"/>
    <n v="1802"/>
    <n v="49.93"/>
    <n v="49.934600000000003"/>
    <n v="49.934600000000003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0"/>
    <n v="283"/>
    <n v="49.88"/>
    <n v="49.880299999999998"/>
    <n v="49.880299999999998"/>
    <s v="documentary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0"/>
    <n v="130"/>
    <n v="49.88"/>
    <n v="49.882399999999997"/>
    <n v="49.882399999999997"/>
    <s v="televis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0"/>
    <n v="6"/>
    <n v="49.88"/>
    <n v="49.884599999999999"/>
    <n v="49.884599999999999"/>
    <s v="drama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1"/>
    <n v="12"/>
    <n v="49.8"/>
    <n v="49.8"/>
    <n v="49.8"/>
    <s v="web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8"/>
    <n v="119"/>
    <n v="49.69"/>
    <n v="49.6935"/>
    <n v="49.6935"/>
    <s v="play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"/>
    <n v="1"/>
    <n v="49.67"/>
    <n v="49.666699999999999"/>
    <n v="49.666699999999999"/>
    <s v="wearable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8"/>
    <n v="103"/>
    <n v="49.55"/>
    <n v="49.545499999999997"/>
    <n v="49.545499999999997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8"/>
    <n v="16"/>
    <n v="49.51"/>
    <n v="49.511600000000001"/>
    <n v="49.511600000000001"/>
    <s v="plays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5"/>
    <n v="806"/>
    <n v="49.47"/>
    <n v="49.4724"/>
    <n v="49.4724"/>
    <s v="tabletop game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8"/>
    <n v="110"/>
    <n v="49.44"/>
    <n v="49.438200000000002"/>
    <n v="49.438200000000002"/>
    <s v="plays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5"/>
    <n v="1"/>
    <n v="49.38"/>
    <n v="49.381799999999998"/>
    <n v="49.381799999999998"/>
    <s v="video games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3"/>
    <n v="173"/>
    <n v="49.34"/>
    <n v="49.3384"/>
    <n v="49.3384"/>
    <s v="indie rock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0"/>
    <n v="107"/>
    <n v="49.32"/>
    <n v="49.316099999999999"/>
    <n v="49.316099999999999"/>
    <s v="television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8"/>
    <n v="16"/>
    <n v="49.28"/>
    <n v="49.281300000000002"/>
    <n v="49.281300000000002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3"/>
    <n v="107"/>
    <n v="49.25"/>
    <n v="49.246200000000002"/>
    <n v="49.246200000000002"/>
    <s v="indie rock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8"/>
    <n v="128"/>
    <n v="49.23"/>
    <n v="49.230800000000002"/>
    <n v="49.230800000000002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8"/>
    <n v="52"/>
    <n v="49.21"/>
    <n v="49.207500000000003"/>
    <n v="49.207500000000003"/>
    <s v="musical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"/>
    <n v="120"/>
    <n v="49.19"/>
    <n v="49.194000000000003"/>
    <n v="49.194000000000003"/>
    <s v="classical music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7"/>
    <n v="3"/>
    <n v="49.14"/>
    <n v="49.136400000000002"/>
    <n v="49.136400000000002"/>
    <s v="photobook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5"/>
    <n v="72"/>
    <n v="49.12"/>
    <n v="49.1158"/>
    <n v="49.1158"/>
    <s v="mobile games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"/>
    <n v="122"/>
    <n v="49.11"/>
    <n v="49.112900000000003"/>
    <n v="49.112900000000003"/>
    <s v="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8"/>
    <n v="113"/>
    <n v="49.06"/>
    <n v="49.058"/>
    <n v="49.058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x v="1"/>
    <n v="1"/>
    <n v="49"/>
    <n v="49"/>
    <n v="49"/>
    <s v="web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8"/>
    <n v="105"/>
    <n v="48.98"/>
    <n v="48.984400000000001"/>
    <n v="48.984400000000001"/>
    <s v="spaces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3"/>
    <n v="127"/>
    <n v="48.85"/>
    <n v="48.846200000000003"/>
    <n v="48.846200000000003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"/>
    <n v="122"/>
    <n v="48.84"/>
    <n v="48.8429"/>
    <n v="48.8429"/>
    <s v="rock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7"/>
    <n v="22"/>
    <n v="48.72"/>
    <n v="48.7209"/>
    <n v="48.7209"/>
    <s v="photobook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"/>
    <n v="116"/>
    <n v="48.71"/>
    <n v="48.709699999999998"/>
    <n v="48.709699999999998"/>
    <s v="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8"/>
    <n v="175"/>
    <n v="48.7"/>
    <n v="48.703699999999998"/>
    <n v="48.703699999999998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"/>
    <n v="102"/>
    <n v="48.62"/>
    <n v="48.619"/>
    <n v="48.619"/>
    <s v="electronic music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8"/>
    <n v="22"/>
    <n v="48.56"/>
    <n v="48.555599999999998"/>
    <n v="48.555599999999998"/>
    <s v="plays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3"/>
    <n v="120"/>
    <n v="48.55"/>
    <n v="48.548499999999997"/>
    <n v="48.548499999999997"/>
    <s v="indie rock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"/>
    <n v="272"/>
    <n v="48.54"/>
    <n v="48.544600000000003"/>
    <n v="48.544600000000003"/>
    <s v="rock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8"/>
    <n v="143"/>
    <n v="48.54"/>
    <n v="48.542400000000001"/>
    <n v="48.542400000000001"/>
    <s v="musical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2"/>
    <n v="147"/>
    <n v="48.45"/>
    <n v="48.4497"/>
    <n v="48.4497"/>
    <s v="nonfiction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3"/>
    <n v="107"/>
    <n v="48.45"/>
    <n v="48.454500000000003"/>
    <n v="48.454500000000003"/>
    <s v="indie rock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8"/>
    <n v="100"/>
    <n v="48.44"/>
    <n v="48.437100000000001"/>
    <n v="48.437100000000001"/>
    <s v="plays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3"/>
    <n v="4"/>
    <n v="48.43"/>
    <n v="48.424999999999997"/>
    <n v="48.424999999999997"/>
    <s v="world music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8"/>
    <n v="119"/>
    <n v="48.34"/>
    <n v="48.339700000000001"/>
    <n v="48.339700000000001"/>
    <s v="plays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8"/>
    <n v="131"/>
    <n v="48.33"/>
    <n v="48.325200000000002"/>
    <n v="48.325200000000002"/>
    <s v="plays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"/>
    <n v="108"/>
    <n v="48.33"/>
    <n v="48.325499999999998"/>
    <n v="48.325499999999998"/>
    <s v="rock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2"/>
    <n v="3"/>
    <n v="48.33"/>
    <n v="48.333300000000001"/>
    <n v="48.333300000000001"/>
    <s v="translation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5"/>
    <n v="63"/>
    <n v="48.28"/>
    <n v="48.280999999999999"/>
    <n v="48.280999999999999"/>
    <s v="video game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7"/>
    <n v="68"/>
    <n v="48.25"/>
    <n v="48.25"/>
    <n v="48.25"/>
    <s v="photobooks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3"/>
    <n v="121"/>
    <n v="48.24"/>
    <n v="48.240400000000001"/>
    <n v="48.240400000000001"/>
    <s v="indie rock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2"/>
    <n v="2"/>
    <n v="48.2"/>
    <n v="48.2"/>
    <n v="48.2"/>
    <s v="translations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6"/>
    <n v="11"/>
    <n v="48.18"/>
    <n v="48.181800000000003"/>
    <n v="48.181800000000003"/>
    <s v="food truc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7"/>
    <n v="132"/>
    <n v="48.15"/>
    <n v="48.154499999999999"/>
    <n v="48.154499999999999"/>
    <s v="photobooks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5"/>
    <n v="120"/>
    <n v="48.13"/>
    <n v="48.130400000000002"/>
    <n v="48.130400000000002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6"/>
    <n v="521"/>
    <n v="48.1"/>
    <n v="48.104599999999998"/>
    <n v="48.104599999999998"/>
    <s v="small batch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0"/>
    <n v="120"/>
    <n v="48.09"/>
    <n v="48.086799999999997"/>
    <n v="48.086799999999997"/>
    <s v="documentary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3"/>
    <n v="100"/>
    <n v="48.08"/>
    <n v="48.076900000000002"/>
    <n v="48.076900000000002"/>
    <s v="indie rock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5"/>
    <n v="154"/>
    <n v="48.06"/>
    <n v="48.0625"/>
    <n v="48.0625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0"/>
    <n v="113"/>
    <n v="48.05"/>
    <n v="48.051099999999998"/>
    <n v="48.051099999999998"/>
    <s v="documentar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7"/>
    <n v="104"/>
    <n v="48.04"/>
    <n v="48.037700000000001"/>
    <n v="48.037700000000001"/>
    <s v="photobook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"/>
    <n v="15"/>
    <n v="47.94"/>
    <n v="47.935499999999998"/>
    <n v="47.935499999999998"/>
    <s v="wearables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1"/>
    <n v="126"/>
    <n v="47.91"/>
    <n v="47.9114"/>
    <n v="47.9114"/>
    <s v="hardware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8"/>
    <n v="11"/>
    <n v="47.91"/>
    <n v="47.909100000000002"/>
    <n v="47.909100000000002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8"/>
    <n v="105"/>
    <n v="47.88"/>
    <n v="47.878799999999998"/>
    <n v="47.878799999999998"/>
    <s v="plays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0"/>
    <n v="7"/>
    <n v="47.88"/>
    <n v="47.875"/>
    <n v="47.875"/>
    <s v="animation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1"/>
    <n v="1"/>
    <n v="47.86"/>
    <n v="47.857100000000003"/>
    <n v="47.857100000000003"/>
    <s v="web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8"/>
    <n v="124"/>
    <n v="47.85"/>
    <n v="47.846200000000003"/>
    <n v="47.846200000000003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6"/>
    <n v="108"/>
    <n v="47.78"/>
    <n v="47.777799999999999"/>
    <n v="47.777799999999999"/>
    <s v="small batch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2"/>
    <n v="41"/>
    <n v="47.77"/>
    <n v="47.769199999999998"/>
    <n v="47.769199999999998"/>
    <s v="art books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"/>
    <n v="112"/>
    <n v="47.76"/>
    <n v="47.756100000000004"/>
    <n v="47.756100000000004"/>
    <s v="rock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8"/>
    <n v="22"/>
    <n v="47.7"/>
    <n v="47.695700000000002"/>
    <n v="47.695700000000002"/>
    <s v="play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3"/>
    <n v="203"/>
    <n v="47.68"/>
    <n v="47.676499999999997"/>
    <n v="47.676499999999997"/>
    <s v="indie 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"/>
    <n v="145"/>
    <n v="47.67"/>
    <n v="47.6721"/>
    <n v="47.6721"/>
    <s v="rock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8"/>
    <n v="100"/>
    <n v="47.67"/>
    <n v="47.666200000000003"/>
    <n v="47.66620000000000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x v="8"/>
    <n v="111"/>
    <n v="47.66"/>
    <n v="47.6571"/>
    <n v="47.6571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8"/>
    <n v="103"/>
    <n v="47.57"/>
    <n v="47.574100000000001"/>
    <n v="47.574100000000001"/>
    <s v="musical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3"/>
    <n v="113"/>
    <n v="47.54"/>
    <n v="47.541499999999999"/>
    <n v="47.541499999999999"/>
    <s v="indie rock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4"/>
    <n v="95"/>
    <n v="47.5"/>
    <n v="47.5"/>
    <n v="47.5"/>
    <s v="audio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"/>
    <n v="19"/>
    <n v="47.5"/>
    <n v="47.5"/>
    <n v="47.5"/>
    <s v="children's books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n v="47.5"/>
    <n v="47.5"/>
    <s v="science fiction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1"/>
    <n v="288"/>
    <n v="47.47"/>
    <n v="47.474499999999999"/>
    <n v="47.474499999999999"/>
    <s v="hardware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8"/>
    <n v="108"/>
    <n v="47.46"/>
    <n v="47.456099999999999"/>
    <n v="47.456099999999999"/>
    <s v="plays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8"/>
    <n v="106"/>
    <n v="47.43"/>
    <n v="47.428600000000003"/>
    <n v="47.428600000000003"/>
    <s v="musical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8"/>
    <n v="102"/>
    <n v="47.41"/>
    <n v="47.407400000000003"/>
    <n v="47.407400000000003"/>
    <s v="plays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0"/>
    <n v="114"/>
    <n v="47.4"/>
    <n v="47.398800000000001"/>
    <n v="47.398800000000001"/>
    <s v="documentary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6"/>
    <n v="254"/>
    <n v="47.38"/>
    <n v="47.383600000000001"/>
    <n v="47.383600000000001"/>
    <s v="small batch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8"/>
    <n v="9"/>
    <n v="47.33"/>
    <n v="47.333300000000001"/>
    <n v="47.333300000000001"/>
    <s v="musical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3"/>
    <n v="104"/>
    <n v="47.27"/>
    <n v="47.2727"/>
    <n v="47.2727"/>
    <s v="rock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8"/>
    <n v="3"/>
    <n v="47.27"/>
    <n v="47.2727"/>
    <n v="47.2727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8"/>
    <n v="49"/>
    <n v="47.26"/>
    <n v="47.258099999999999"/>
    <n v="47.258099999999999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8"/>
    <n v="128"/>
    <n v="47.22"/>
    <n v="47.222200000000001"/>
    <n v="47.222200000000001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"/>
    <n v="101"/>
    <n v="47.22"/>
    <n v="47.222200000000001"/>
    <n v="47.222200000000001"/>
    <s v="electronic music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"/>
    <n v="118"/>
    <n v="47.2"/>
    <n v="47.2"/>
    <n v="47.2"/>
    <s v="rock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"/>
    <n v="101"/>
    <n v="47.19"/>
    <n v="47.189300000000003"/>
    <n v="47.189300000000003"/>
    <s v="pop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1"/>
    <n v="170"/>
    <n v="47.18"/>
    <n v="47.180599999999998"/>
    <n v="47.180599999999998"/>
    <s v="space exploration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7"/>
    <n v="103"/>
    <n v="47.13"/>
    <n v="47.13"/>
    <n v="47.13"/>
    <s v="photobook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2"/>
    <n v="31"/>
    <n v="47.11"/>
    <n v="47.1053"/>
    <n v="47.1053"/>
    <s v="fic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1"/>
    <n v="146"/>
    <n v="47.06"/>
    <n v="47.058100000000003"/>
    <n v="47.058100000000003"/>
    <s v="space exploration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8"/>
    <n v="110"/>
    <n v="47.03"/>
    <n v="47.028599999999997"/>
    <n v="47.028599999999997"/>
    <s v="plays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"/>
    <n v="118"/>
    <n v="47"/>
    <n v="47"/>
    <n v="4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8"/>
    <n v="105"/>
    <n v="47"/>
    <n v="47"/>
    <n v="47"/>
    <s v="plays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"/>
    <n v="100"/>
    <n v="46.95"/>
    <n v="46.953099999999999"/>
    <n v="46.953099999999999"/>
    <s v="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8"/>
    <n v="37"/>
    <n v="46.93"/>
    <n v="46.928600000000003"/>
    <n v="46.928600000000003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x v="8"/>
    <n v="108"/>
    <n v="46.89"/>
    <n v="46.8919"/>
    <n v="46.8919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0"/>
    <n v="120"/>
    <n v="46.88"/>
    <n v="46.882800000000003"/>
    <n v="46.882800000000003"/>
    <s v="documentary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8"/>
    <n v="101"/>
    <n v="46.77"/>
    <n v="46.7682"/>
    <n v="46.7682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2"/>
    <n v="25"/>
    <n v="46.73"/>
    <n v="46.7333"/>
    <n v="46.7333"/>
    <s v="fiction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8"/>
    <n v="102"/>
    <n v="46.71"/>
    <n v="46.714300000000001"/>
    <n v="46.714300000000001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0"/>
    <n v="220"/>
    <n v="46.7"/>
    <n v="46.702100000000002"/>
    <n v="46.702100000000002"/>
    <s v="shorts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3"/>
    <n v="155"/>
    <n v="46.67"/>
    <n v="46.669199999999996"/>
    <n v="46.669199999999996"/>
    <s v="metal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7"/>
    <n v="7"/>
    <n v="46.67"/>
    <n v="46.666699999999999"/>
    <n v="46.666699999999999"/>
    <s v="people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3"/>
    <n v="166"/>
    <n v="46.65"/>
    <n v="46.651699999999998"/>
    <n v="46.651699999999998"/>
    <s v="indie 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"/>
    <n v="107"/>
    <n v="46.63"/>
    <n v="46.630699999999997"/>
    <n v="46.630699999999997"/>
    <s v="rock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6"/>
    <n v="6"/>
    <n v="46.63"/>
    <n v="46.631599999999999"/>
    <n v="46.631599999999999"/>
    <s v="food trucks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8"/>
    <n v="108"/>
    <n v="46.61"/>
    <n v="46.609200000000001"/>
    <n v="46.609200000000001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3"/>
    <n v="68"/>
    <n v="46.59"/>
    <n v="46.586199999999998"/>
    <n v="46.586199999999998"/>
    <s v="jazz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1"/>
    <n v="132"/>
    <n v="46.58"/>
    <n v="46.580800000000004"/>
    <n v="46.580800000000004"/>
    <s v="hardware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0"/>
    <n v="1"/>
    <n v="46.5"/>
    <n v="46.5"/>
    <n v="46.5"/>
    <s v="drama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8"/>
    <n v="130"/>
    <n v="46.43"/>
    <n v="46.428600000000003"/>
    <n v="46.42860000000000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8"/>
    <n v="106"/>
    <n v="46.43"/>
    <n v="46.4298"/>
    <n v="46.4298"/>
    <s v="plays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x v="8"/>
    <n v="27"/>
    <n v="46.43"/>
    <n v="46.428600000000003"/>
    <n v="46.428600000000003"/>
    <s v="plays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8"/>
    <n v="136"/>
    <n v="46.42"/>
    <n v="46.420499999999997"/>
    <n v="46.420499999999997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3"/>
    <n v="119"/>
    <n v="46.4"/>
    <n v="46.401200000000003"/>
    <n v="46.401200000000003"/>
    <s v="indie rock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8"/>
    <n v="0"/>
    <n v="46.25"/>
    <n v="46.25"/>
    <n v="46.25"/>
    <s v="plays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0"/>
    <n v="100"/>
    <n v="46.23"/>
    <n v="46.230800000000002"/>
    <n v="46.230800000000002"/>
    <s v="documentary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"/>
    <n v="115"/>
    <n v="46.22"/>
    <n v="46.218400000000003"/>
    <n v="46.218400000000003"/>
    <s v="rock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3"/>
    <n v="116"/>
    <n v="46.2"/>
    <n v="46.204300000000003"/>
    <n v="46.204300000000003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3"/>
    <n v="171"/>
    <n v="46.18"/>
    <n v="46.176499999999997"/>
    <n v="46.176499999999997"/>
    <s v="indie rock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n v="46.178600000000003"/>
    <n v="46.178600000000003"/>
    <s v="science fiction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8"/>
    <n v="123"/>
    <n v="46.13"/>
    <n v="46.125"/>
    <n v="46.125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"/>
    <n v="104"/>
    <n v="46.13"/>
    <n v="46.133299999999998"/>
    <n v="46.133299999999998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"/>
    <n v="121"/>
    <n v="46.09"/>
    <n v="46.0886"/>
    <n v="46.0886"/>
    <s v="rock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"/>
    <n v="104"/>
    <n v="46.07"/>
    <n v="46.068100000000001"/>
    <n v="46.068100000000001"/>
    <s v="rock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8"/>
    <n v="109"/>
    <n v="46.05"/>
    <n v="46.052599999999998"/>
    <n v="46.052599999999998"/>
    <s v="plays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3"/>
    <n v="15"/>
    <n v="46.03"/>
    <n v="46.033299999999997"/>
    <n v="46.033299999999997"/>
    <s v="jazz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"/>
    <n v="117"/>
    <n v="45.99"/>
    <n v="45.988199999999999"/>
    <n v="45.988199999999999"/>
    <s v="electronic music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8"/>
    <n v="144"/>
    <n v="45.98"/>
    <n v="45.978700000000003"/>
    <n v="45.978700000000003"/>
    <s v="play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"/>
    <n v="8"/>
    <n v="45.97"/>
    <n v="45.972200000000001"/>
    <n v="45.972200000000001"/>
    <s v="children's books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1"/>
    <n v="106"/>
    <n v="45.94"/>
    <n v="45.942"/>
    <n v="45.942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8"/>
    <n v="110"/>
    <n v="45.88"/>
    <n v="45.878399999999999"/>
    <n v="45.878399999999999"/>
    <s v="plays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"/>
    <n v="101"/>
    <n v="45.88"/>
    <n v="45.875"/>
    <n v="45.875"/>
    <s v="rock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8"/>
    <n v="24"/>
    <n v="45.84"/>
    <n v="45.842100000000002"/>
    <n v="45.842100000000002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8"/>
    <n v="11"/>
    <n v="45.83"/>
    <n v="45.833300000000001"/>
    <n v="45.83330000000000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8"/>
    <n v="21"/>
    <n v="45.79"/>
    <n v="45.785699999999999"/>
    <n v="45.785699999999999"/>
    <s v="play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0"/>
    <n v="108"/>
    <n v="45.67"/>
    <n v="45.667700000000004"/>
    <n v="45.667700000000004"/>
    <s v="documentary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"/>
    <n v="205"/>
    <n v="45.62"/>
    <n v="45.622199999999999"/>
    <n v="45.622199999999999"/>
    <s v="rock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8"/>
    <n v="169"/>
    <n v="45.62"/>
    <n v="45.615400000000001"/>
    <n v="45.615400000000001"/>
    <s v="plays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0"/>
    <n v="137"/>
    <n v="45.6"/>
    <n v="45.6"/>
    <n v="45.6"/>
    <s v="documentary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"/>
    <n v="128"/>
    <n v="45.59"/>
    <n v="45.593200000000003"/>
    <n v="45.593200000000003"/>
    <s v="pop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8"/>
    <n v="100"/>
    <n v="45.59"/>
    <n v="45.590899999999998"/>
    <n v="45.590899999999998"/>
    <s v="spaces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2"/>
    <n v="100"/>
    <n v="45.57"/>
    <n v="45.568199999999997"/>
    <n v="45.568199999999997"/>
    <s v="nonfiction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1"/>
    <n v="202"/>
    <n v="45.55"/>
    <n v="45.547800000000002"/>
    <n v="45.547800000000002"/>
    <s v="hardware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3"/>
    <n v="128"/>
    <n v="45.55"/>
    <n v="45.5488"/>
    <n v="45.5488"/>
    <s v="indie rock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8"/>
    <n v="107"/>
    <n v="45.54"/>
    <n v="45.5366"/>
    <n v="45.5366"/>
    <s v="spaces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8"/>
    <n v="105"/>
    <n v="45.48"/>
    <n v="45.478299999999997"/>
    <n v="45.478299999999997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"/>
    <n v="127"/>
    <n v="45.46"/>
    <n v="45.464300000000001"/>
    <n v="45.464300000000001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"/>
    <n v="108"/>
    <n v="45.44"/>
    <n v="45.436599999999999"/>
    <n v="45.436599999999999"/>
    <s v="rock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0"/>
    <n v="107"/>
    <n v="45.42"/>
    <n v="45.418399999999998"/>
    <n v="45.418399999999998"/>
    <s v="documentary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"/>
    <n v="15"/>
    <n v="45.41"/>
    <n v="45.407400000000003"/>
    <n v="45.407400000000003"/>
    <s v="wearabl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1"/>
    <n v="4"/>
    <n v="45.39"/>
    <n v="45.386200000000002"/>
    <n v="45.386200000000002"/>
    <s v="web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8"/>
    <n v="139"/>
    <n v="45.35"/>
    <n v="45.347799999999999"/>
    <n v="45.347799999999999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"/>
    <n v="1"/>
    <n v="45.33"/>
    <n v="45.333300000000001"/>
    <n v="45.333300000000001"/>
    <s v="wearables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8"/>
    <n v="106"/>
    <n v="45.21"/>
    <n v="45.214300000000001"/>
    <n v="45.214300000000001"/>
    <s v="spac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"/>
    <n v="0"/>
    <n v="45.2"/>
    <n v="45.2"/>
    <n v="45.2"/>
    <s v="wearables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7"/>
    <n v="16"/>
    <n v="45.16"/>
    <n v="45.157899999999998"/>
    <n v="45.157899999999998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8"/>
    <n v="101"/>
    <n v="45.11"/>
    <n v="45.1081"/>
    <n v="45.1081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0"/>
    <n v="131"/>
    <n v="45.05"/>
    <n v="45.051699999999997"/>
    <n v="45.051699999999997"/>
    <s v="documentary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8"/>
    <n v="124"/>
    <n v="45.04"/>
    <n v="45.036999999999999"/>
    <n v="45.036999999999999"/>
    <s v="plays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8"/>
    <n v="18"/>
    <n v="45"/>
    <n v="45"/>
    <n v="45"/>
    <s v="play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5"/>
    <n v="11"/>
    <n v="45"/>
    <n v="45"/>
    <n v="45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5"/>
    <n v="6"/>
    <n v="45"/>
    <n v="45"/>
    <n v="45"/>
    <s v="mobile game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8"/>
    <n v="5"/>
    <n v="45"/>
    <n v="45"/>
    <n v="45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"/>
    <n v="119"/>
    <n v="44.96"/>
    <n v="44.957000000000001"/>
    <n v="44.957000000000001"/>
    <s v="pop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7"/>
    <n v="20"/>
    <n v="44.94"/>
    <n v="44.935200000000002"/>
    <n v="44.935200000000002"/>
    <s v="photobooks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8"/>
    <n v="117"/>
    <n v="44.92"/>
    <n v="44.923099999999998"/>
    <n v="44.923099999999998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8"/>
    <n v="171"/>
    <n v="44.91"/>
    <n v="44.912300000000002"/>
    <n v="44.912300000000002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0"/>
    <n v="127"/>
    <n v="44.91"/>
    <n v="44.9129"/>
    <n v="44.9129"/>
    <s v="documentary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8"/>
    <n v="117"/>
    <n v="44.86"/>
    <n v="44.859499999999997"/>
    <n v="44.859499999999997"/>
    <s v="play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1"/>
    <n v="117"/>
    <n v="44.85"/>
    <n v="44.853700000000003"/>
    <n v="44.853700000000003"/>
    <s v="hardware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8"/>
    <n v="103"/>
    <n v="44.85"/>
    <n v="44.847799999999999"/>
    <n v="44.847799999999999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8"/>
    <n v="102"/>
    <n v="44.76"/>
    <n v="44.757599999999996"/>
    <n v="44.75759999999999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8"/>
    <n v="53"/>
    <n v="44.76"/>
    <n v="44.760899999999999"/>
    <n v="44.760899999999999"/>
    <s v="musical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"/>
    <n v="10"/>
    <n v="44.69"/>
    <n v="44.6875"/>
    <n v="44.6875"/>
    <s v="wearables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2"/>
    <n v="101"/>
    <n v="44.67"/>
    <n v="44.666699999999999"/>
    <n v="44.666699999999999"/>
    <s v="radio &amp; podcasts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"/>
    <n v="143"/>
    <n v="44.65"/>
    <n v="44.645800000000001"/>
    <n v="44.645800000000001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"/>
    <n v="103"/>
    <n v="44.61"/>
    <n v="44.608699999999999"/>
    <n v="44.608699999999999"/>
    <s v="pop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8"/>
    <n v="120"/>
    <n v="44.54"/>
    <n v="44.536999999999999"/>
    <n v="44.536999999999999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3"/>
    <n v="14"/>
    <n v="44.5"/>
    <n v="44.5"/>
    <n v="44.5"/>
    <s v="world music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n v="44.5"/>
    <n v="44.5"/>
    <s v="translation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7"/>
    <n v="29"/>
    <n v="44.48"/>
    <n v="44.478299999999997"/>
    <n v="44.478299999999997"/>
    <s v="places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8"/>
    <n v="233"/>
    <n v="44.46"/>
    <n v="44.464300000000001"/>
    <n v="44.464300000000001"/>
    <s v="spaces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3"/>
    <n v="40"/>
    <n v="44.44"/>
    <n v="44.444400000000002"/>
    <n v="44.444400000000002"/>
    <s v="indie rock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8"/>
    <n v="116"/>
    <n v="44.33"/>
    <n v="44.333300000000001"/>
    <n v="44.333300000000001"/>
    <s v="plays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2"/>
    <n v="112"/>
    <n v="44.32"/>
    <n v="44.315800000000003"/>
    <n v="44.315800000000003"/>
    <s v="radio &amp; podcast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8"/>
    <n v="29"/>
    <n v="44.31"/>
    <n v="44.307699999999997"/>
    <n v="44.307699999999997"/>
    <s v="plays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8"/>
    <n v="112"/>
    <n v="44.25"/>
    <n v="44.25"/>
    <n v="44.25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x v="8"/>
    <n v="251"/>
    <n v="44.24"/>
    <n v="44.235300000000002"/>
    <n v="44.235300000000002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"/>
    <n v="125"/>
    <n v="44.21"/>
    <n v="44.2059"/>
    <n v="44.2059"/>
    <s v="rock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8"/>
    <n v="109"/>
    <n v="44.19"/>
    <n v="44.186"/>
    <n v="44.186"/>
    <s v="plays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x v="5"/>
    <n v="524"/>
    <n v="44.17"/>
    <n v="44.171300000000002"/>
    <n v="44.171300000000002"/>
    <s v="tabletop game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6"/>
    <n v="9"/>
    <n v="44.17"/>
    <n v="44.166699999999999"/>
    <n v="44.166699999999999"/>
    <s v="food trucks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8"/>
    <n v="106"/>
    <n v="44.14"/>
    <n v="44.1389"/>
    <n v="44.1389"/>
    <s v="plays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1"/>
    <n v="110"/>
    <n v="44.1"/>
    <n v="44.095199999999998"/>
    <n v="44.095199999999998"/>
    <s v="space exploration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8"/>
    <n v="108"/>
    <n v="44.09"/>
    <n v="44.090899999999998"/>
    <n v="44.090899999999998"/>
    <s v="play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x v="5"/>
    <n v="412"/>
    <n v="44.06"/>
    <n v="44.056399999999996"/>
    <n v="44.056399999999996"/>
    <s v="tabletop games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8"/>
    <n v="116"/>
    <n v="44"/>
    <n v="44"/>
    <n v="44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8"/>
    <n v="18"/>
    <n v="44"/>
    <n v="44"/>
    <n v="44"/>
    <s v="play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3"/>
    <n v="4"/>
    <n v="44"/>
    <n v="44"/>
    <n v="44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1"/>
    <n v="0"/>
    <n v="44"/>
    <n v="44"/>
    <n v="44"/>
    <s v="makerspac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5"/>
    <n v="29"/>
    <n v="43.98"/>
    <n v="43.975999999999999"/>
    <n v="43.975999999999999"/>
    <s v="video games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"/>
    <n v="18"/>
    <n v="43.98"/>
    <n v="43.975299999999997"/>
    <n v="43.975299999999997"/>
    <s v="wearables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5"/>
    <n v="100"/>
    <n v="43.91"/>
    <n v="43.912300000000002"/>
    <n v="43.912300000000002"/>
    <s v="tabletop game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"/>
    <n v="14"/>
    <n v="43.85"/>
    <n v="43.846200000000003"/>
    <n v="43.846200000000003"/>
    <s v="children's books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x v="3"/>
    <n v="110"/>
    <n v="43.82"/>
    <n v="43.82"/>
    <n v="43.82"/>
    <s v="electronic music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"/>
    <n v="112"/>
    <n v="43.73"/>
    <n v="43.733899999999998"/>
    <n v="43.733899999999998"/>
    <s v="rock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3"/>
    <n v="111"/>
    <n v="43.71"/>
    <n v="43.710500000000003"/>
    <n v="43.710500000000003"/>
    <s v="indie rock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"/>
    <n v="101"/>
    <n v="43.7"/>
    <n v="43.7"/>
    <n v="43.7"/>
    <s v="classical music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2"/>
    <n v="109"/>
    <n v="43.64"/>
    <n v="43.64"/>
    <n v="43.64"/>
    <s v="nonfiction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"/>
    <n v="103"/>
    <n v="43.62"/>
    <n v="43.621600000000001"/>
    <n v="43.621600000000001"/>
    <s v="classical music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3"/>
    <n v="102"/>
    <n v="43.57"/>
    <n v="43.571399999999997"/>
    <n v="43.571399999999997"/>
    <s v="indie rock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2"/>
    <n v="131"/>
    <n v="43.55"/>
    <n v="43.55"/>
    <n v="43.55"/>
    <s v="nonfiction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"/>
    <n v="119"/>
    <n v="43.54"/>
    <n v="43.5366"/>
    <n v="43.5366"/>
    <s v="rock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"/>
    <n v="180"/>
    <n v="43.52"/>
    <n v="43.5152"/>
    <n v="43.5152"/>
    <s v="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x v="8"/>
    <n v="180"/>
    <n v="43.5"/>
    <n v="43.5"/>
    <n v="43.5"/>
    <s v="plays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0"/>
    <n v="16"/>
    <n v="43.5"/>
    <n v="43.5"/>
    <n v="43.5"/>
    <s v="drama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8"/>
    <n v="330"/>
    <n v="43.42"/>
    <n v="43.421100000000003"/>
    <n v="43.421100000000003"/>
    <s v="play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5"/>
    <n v="14"/>
    <n v="43.42"/>
    <n v="43.417299999999997"/>
    <n v="43.417299999999997"/>
    <s v="video game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x v="8"/>
    <n v="289"/>
    <n v="43.35"/>
    <n v="43.35"/>
    <n v="43.35"/>
    <s v="plays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2"/>
    <n v="662"/>
    <n v="43.33"/>
    <n v="43.333300000000001"/>
    <n v="43.333300000000001"/>
    <s v="radio &amp; podcast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8"/>
    <n v="108"/>
    <n v="43.28"/>
    <n v="43.28"/>
    <n v="43.28"/>
    <s v="plays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x v="8"/>
    <n v="242"/>
    <n v="43.21"/>
    <n v="43.214300000000001"/>
    <n v="43.21430000000000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8"/>
    <n v="123"/>
    <n v="43.2"/>
    <n v="43.2"/>
    <n v="43.2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x v="8"/>
    <n v="104"/>
    <n v="43.13"/>
    <n v="43.125"/>
    <n v="43.125"/>
    <s v="plays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1"/>
    <n v="130"/>
    <n v="43.1"/>
    <n v="43.094999999999999"/>
    <n v="43.094999999999999"/>
    <s v="hardware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"/>
    <n v="189"/>
    <n v="43.06"/>
    <n v="43.060600000000001"/>
    <n v="43.060600000000001"/>
    <s v="rock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0"/>
    <n v="103"/>
    <n v="43.04"/>
    <n v="43.040100000000002"/>
    <n v="43.040100000000002"/>
    <s v="shorts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"/>
    <n v="342"/>
    <n v="43.03"/>
    <n v="43.031399999999998"/>
    <n v="43.031399999999998"/>
    <s v="electronic music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0"/>
    <n v="207"/>
    <n v="43.02"/>
    <n v="43.020800000000001"/>
    <n v="43.020800000000001"/>
    <s v="documentary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8"/>
    <n v="129"/>
    <n v="43"/>
    <n v="43"/>
    <n v="43"/>
    <s v="musical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3"/>
    <n v="124"/>
    <n v="43"/>
    <n v="43"/>
    <n v="43"/>
    <s v="indie rock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8"/>
    <n v="57"/>
    <n v="43"/>
    <n v="43"/>
    <n v="43"/>
    <s v="spaces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8"/>
    <n v="133"/>
    <n v="42.9"/>
    <n v="42.903199999999998"/>
    <n v="42.903199999999998"/>
    <s v="plays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1"/>
    <n v="147"/>
    <n v="42.89"/>
    <n v="42.886899999999997"/>
    <n v="42.886899999999997"/>
    <s v="wearables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0"/>
    <n v="110"/>
    <n v="42.87"/>
    <n v="42.875"/>
    <n v="42.875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0"/>
    <n v="120"/>
    <n v="42.86"/>
    <n v="42.857100000000003"/>
    <n v="42.857100000000003"/>
    <s v="documentary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"/>
    <n v="100"/>
    <n v="42.86"/>
    <n v="42.857100000000003"/>
    <n v="42.857100000000003"/>
    <s v="pop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3"/>
    <n v="100"/>
    <n v="42.8"/>
    <n v="42.8"/>
    <n v="42.8"/>
    <s v="indie rock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"/>
    <n v="303833"/>
    <n v="42.73"/>
    <n v="42.733199999999997"/>
    <n v="42.733199999999997"/>
    <s v="rock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3"/>
    <n v="105"/>
    <n v="42.72"/>
    <n v="42.724499999999999"/>
    <n v="42.724499999999999"/>
    <s v="metal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1"/>
    <n v="140"/>
    <n v="42.67"/>
    <n v="42.670699999999997"/>
    <n v="42.670699999999997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5"/>
    <n v="283"/>
    <n v="42.63"/>
    <n v="42.634"/>
    <n v="42.634"/>
    <s v="tabletop games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"/>
    <n v="133"/>
    <n v="42.61"/>
    <n v="42.609200000000001"/>
    <n v="42.609200000000001"/>
    <s v="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3"/>
    <n v="100"/>
    <n v="42.55"/>
    <n v="42.553199999999997"/>
    <n v="42.553199999999997"/>
    <s v="indie rock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0"/>
    <n v="111"/>
    <n v="42.52"/>
    <n v="42.517400000000002"/>
    <n v="42.517400000000002"/>
    <s v="documentary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8"/>
    <n v="11"/>
    <n v="42.5"/>
    <n v="42.5"/>
    <n v="42.5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2"/>
    <n v="1"/>
    <n v="42.5"/>
    <n v="42.5"/>
    <n v="42.5"/>
    <s v="art book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3"/>
    <n v="0"/>
    <n v="42.5"/>
    <n v="42.5"/>
    <n v="42.5"/>
    <s v="jazz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7"/>
    <n v="115"/>
    <n v="42.48"/>
    <n v="42.481499999999997"/>
    <n v="42.481499999999997"/>
    <s v="photobooks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"/>
    <n v="110"/>
    <n v="42.38"/>
    <n v="42.384599999999999"/>
    <n v="42.384599999999999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2"/>
    <n v="104"/>
    <n v="42.35"/>
    <n v="42.346899999999998"/>
    <n v="42.346899999999998"/>
    <s v="nonfiction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"/>
    <n v="102"/>
    <n v="42.33"/>
    <n v="42.333300000000001"/>
    <n v="42.333300000000001"/>
    <s v="electronic music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8"/>
    <n v="119"/>
    <n v="42.3"/>
    <n v="42.296300000000002"/>
    <n v="42.296300000000002"/>
    <s v="pl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3"/>
    <n v="102"/>
    <n v="42.24"/>
    <n v="42.241399999999999"/>
    <n v="42.241399999999999"/>
    <s v="indie 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"/>
    <n v="152"/>
    <n v="42.22"/>
    <n v="42.222200000000001"/>
    <n v="42.222200000000001"/>
    <s v="electronic music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x v="7"/>
    <n v="11"/>
    <n v="42.22"/>
    <n v="42.222200000000001"/>
    <n v="42.222200000000001"/>
    <s v="photobooks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8"/>
    <n v="130"/>
    <n v="42.21"/>
    <n v="42.214199999999998"/>
    <n v="42.214199999999998"/>
    <s v="plays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7"/>
    <n v="49"/>
    <n v="42.16"/>
    <n v="42.1571"/>
    <n v="42.1571"/>
    <s v="photobook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"/>
    <n v="27"/>
    <n v="42.16"/>
    <n v="42.157899999999998"/>
    <n v="42.157899999999998"/>
    <s v="children's book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"/>
    <n v="101"/>
    <n v="42.11"/>
    <n v="42.1111"/>
    <n v="42.1111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"/>
    <n v="105"/>
    <n v="42.02"/>
    <n v="42.02"/>
    <n v="42.02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"/>
    <n v="263"/>
    <n v="42"/>
    <n v="42"/>
    <n v="42"/>
    <s v="rock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6"/>
    <n v="10"/>
    <n v="42"/>
    <n v="42"/>
    <n v="42"/>
    <s v="food truck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8"/>
    <n v="6"/>
    <n v="42"/>
    <n v="42"/>
    <n v="42"/>
    <s v="play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8"/>
    <n v="0"/>
    <n v="42"/>
    <n v="42"/>
    <n v="42"/>
    <s v="spaces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3"/>
    <n v="108"/>
    <n v="41.96"/>
    <n v="41.960999999999999"/>
    <n v="41.960999999999999"/>
    <s v="indie rock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8"/>
    <n v="18"/>
    <n v="41.95"/>
    <n v="41.952399999999997"/>
    <n v="41.952399999999997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8"/>
    <n v="106"/>
    <n v="41.94"/>
    <n v="41.944400000000002"/>
    <n v="41.944400000000002"/>
    <s v="plays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0"/>
    <n v="101"/>
    <n v="41.94"/>
    <n v="41.944400000000002"/>
    <n v="41.944400000000002"/>
    <s v="television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8"/>
    <n v="109"/>
    <n v="41.92"/>
    <n v="41.923099999999998"/>
    <n v="41.923099999999998"/>
    <s v="plays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"/>
    <n v="1"/>
    <n v="41.89"/>
    <n v="41.8889"/>
    <n v="41.8889"/>
    <s v="wearables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"/>
    <n v="100"/>
    <n v="41.85"/>
    <n v="41.851799999999997"/>
    <n v="41.851799999999997"/>
    <s v="rock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5"/>
    <n v="20"/>
    <n v="41.83"/>
    <n v="41.833300000000001"/>
    <n v="41.833300000000001"/>
    <s v="mobile games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5"/>
    <n v="287"/>
    <n v="41.78"/>
    <n v="41.782299999999999"/>
    <n v="41.782299999999999"/>
    <s v="tabletop games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0"/>
    <n v="125"/>
    <n v="41.78"/>
    <n v="41.777799999999999"/>
    <n v="41.777799999999999"/>
    <s v="documentary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8"/>
    <n v="336"/>
    <n v="41.77"/>
    <n v="41.773899999999998"/>
    <n v="41.773899999999998"/>
    <s v="play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"/>
    <n v="9"/>
    <n v="41.75"/>
    <n v="41.75"/>
    <n v="41.75"/>
    <s v="wearabl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1"/>
    <n v="101"/>
    <n v="41.74"/>
    <n v="41.7438"/>
    <n v="41.7438"/>
    <s v="hardware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3"/>
    <n v="101"/>
    <n v="41.73"/>
    <n v="41.728400000000001"/>
    <n v="41.728400000000001"/>
    <s v="indie 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3"/>
    <n v="120"/>
    <n v="41.7"/>
    <n v="41.704300000000003"/>
    <n v="41.704300000000003"/>
    <s v="metal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8"/>
    <n v="117"/>
    <n v="41.7"/>
    <n v="41.696399999999997"/>
    <n v="41.696399999999997"/>
    <s v="musical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0"/>
    <n v="110"/>
    <n v="41.68"/>
    <n v="41.681800000000003"/>
    <n v="41.681800000000003"/>
    <s v="television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8"/>
    <n v="150"/>
    <n v="41.67"/>
    <n v="41.666699999999999"/>
    <n v="41.666699999999999"/>
    <s v="plays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8"/>
    <n v="100"/>
    <n v="41.67"/>
    <n v="41.666699999999999"/>
    <n v="41.666699999999999"/>
    <s v="musical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8"/>
    <n v="100"/>
    <n v="41.67"/>
    <n v="41.666699999999999"/>
    <n v="41.666699999999999"/>
    <s v="plays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8"/>
    <n v="100"/>
    <n v="41.67"/>
    <n v="41.666699999999999"/>
    <n v="41.666699999999999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8"/>
    <n v="100"/>
    <n v="41.67"/>
    <n v="41.666699999999999"/>
    <n v="41.666699999999999"/>
    <s v="play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8"/>
    <n v="25"/>
    <n v="41.67"/>
    <n v="41.666699999999999"/>
    <n v="41.666699999999999"/>
    <s v="musical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3"/>
    <n v="6"/>
    <n v="41.67"/>
    <n v="41.666699999999999"/>
    <n v="41.666699999999999"/>
    <s v="jazz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2"/>
    <n v="5"/>
    <n v="41.67"/>
    <n v="41.666699999999999"/>
    <n v="41.666699999999999"/>
    <s v="art book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5"/>
    <n v="1165"/>
    <n v="41.61"/>
    <n v="41.607100000000003"/>
    <n v="41.607100000000003"/>
    <s v="tabletop gam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"/>
    <n v="4"/>
    <n v="41.59"/>
    <n v="41.5854"/>
    <n v="41.5854"/>
    <s v="wearabl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1"/>
    <n v="6"/>
    <n v="41.58"/>
    <n v="41.583300000000001"/>
    <n v="41.583300000000001"/>
    <s v="makerspaces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8"/>
    <n v="131"/>
    <n v="41.42"/>
    <n v="41.421100000000003"/>
    <n v="41.421100000000003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8"/>
    <n v="153"/>
    <n v="41.41"/>
    <n v="41.4054"/>
    <n v="41.4054"/>
    <s v="plays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0"/>
    <n v="240"/>
    <n v="41.38"/>
    <n v="41.379300000000001"/>
    <n v="41.379300000000001"/>
    <s v="documentary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1"/>
    <n v="0"/>
    <n v="41.33"/>
    <n v="41.333300000000001"/>
    <n v="41.333300000000001"/>
    <s v="space exploration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8"/>
    <n v="112"/>
    <n v="41.24"/>
    <n v="41.2376"/>
    <n v="41.2376"/>
    <s v="play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5"/>
    <n v="542"/>
    <n v="41.23"/>
    <n v="41.228099999999998"/>
    <n v="41.228099999999998"/>
    <s v="tabletop games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8"/>
    <n v="186"/>
    <n v="41.22"/>
    <n v="41.222200000000001"/>
    <n v="41.22220000000000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8"/>
    <n v="101"/>
    <n v="41.13"/>
    <n v="41.125"/>
    <n v="41.125"/>
    <s v="plays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"/>
    <n v="161"/>
    <n v="41.04"/>
    <n v="41.040799999999997"/>
    <n v="41.040799999999997"/>
    <s v="pop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8"/>
    <n v="100"/>
    <n v="41.03"/>
    <n v="41.029400000000003"/>
    <n v="41.02940000000000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8"/>
    <n v="24"/>
    <n v="41"/>
    <n v="41"/>
    <n v="41"/>
    <s v="play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8"/>
    <n v="3"/>
    <n v="41"/>
    <n v="41"/>
    <n v="41"/>
    <s v="spaces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1"/>
    <n v="43"/>
    <n v="40.98"/>
    <n v="40.981000000000002"/>
    <n v="40.981000000000002"/>
    <s v="gadgets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3"/>
    <n v="108"/>
    <n v="40.96"/>
    <n v="40.962000000000003"/>
    <n v="40.962000000000003"/>
    <s v="indie rock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8"/>
    <n v="105"/>
    <n v="40.94"/>
    <n v="40.9375"/>
    <n v="40.9375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8"/>
    <n v="106"/>
    <n v="40.92"/>
    <n v="40.923099999999998"/>
    <n v="40.923099999999998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8"/>
    <n v="121"/>
    <n v="40.85"/>
    <n v="40.847499999999997"/>
    <n v="40.847499999999997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8"/>
    <n v="17"/>
    <n v="40.83"/>
    <n v="40.833300000000001"/>
    <n v="40.833300000000001"/>
    <s v="spaces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6"/>
    <n v="144"/>
    <n v="40.799999999999997"/>
    <n v="40.795400000000001"/>
    <n v="40.795400000000001"/>
    <s v="small batch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8"/>
    <n v="110"/>
    <n v="40.78"/>
    <n v="40.777799999999999"/>
    <n v="40.777799999999999"/>
    <s v="plays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0"/>
    <n v="106"/>
    <n v="40.78"/>
    <n v="40.776699999999998"/>
    <n v="40.776699999999998"/>
    <s v="shorts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0"/>
    <n v="7"/>
    <n v="40.78"/>
    <n v="40.78"/>
    <n v="40.78"/>
    <s v="animation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7"/>
    <n v="7"/>
    <n v="40.78"/>
    <n v="40.777799999999999"/>
    <n v="40.777799999999999"/>
    <s v="pl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1"/>
    <n v="1462"/>
    <n v="40.76"/>
    <n v="40.762099999999997"/>
    <n v="40.762099999999997"/>
    <s v="hardware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x v="2"/>
    <n v="378"/>
    <n v="40.76"/>
    <n v="40.762599999999999"/>
    <n v="40.762599999999999"/>
    <s v="nonfiction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0"/>
    <n v="117"/>
    <n v="40.76"/>
    <n v="40.755200000000002"/>
    <n v="40.755200000000002"/>
    <s v="documentary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"/>
    <n v="196"/>
    <n v="40.75"/>
    <n v="40.75"/>
    <n v="40.75"/>
    <s v="electronic music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"/>
    <n v="152"/>
    <n v="40.75"/>
    <n v="40.75"/>
    <n v="40.75"/>
    <s v="rock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8"/>
    <n v="114"/>
    <n v="40.71"/>
    <n v="40.714300000000001"/>
    <n v="40.714300000000001"/>
    <s v="plays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8"/>
    <n v="111"/>
    <n v="40.630000000000003"/>
    <n v="40.632399999999997"/>
    <n v="40.632399999999997"/>
    <s v="plays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"/>
    <n v="29"/>
    <n v="40.61"/>
    <n v="40.6111"/>
    <n v="40.6111"/>
    <s v="children's book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"/>
    <n v="109"/>
    <n v="40.549999999999997"/>
    <n v="40.5473"/>
    <n v="40.5473"/>
    <s v="rock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8"/>
    <n v="100"/>
    <n v="40.549999999999997"/>
    <n v="40.545900000000003"/>
    <n v="40.545900000000003"/>
    <s v="plays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6"/>
    <n v="181"/>
    <n v="40.49"/>
    <n v="40.4925"/>
    <n v="40.4925"/>
    <s v="small batch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x v="8"/>
    <n v="100"/>
    <n v="40.479999999999997"/>
    <n v="40.476199999999999"/>
    <n v="40.476199999999999"/>
    <s v="plays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5"/>
    <n v="39"/>
    <n v="40.479999999999997"/>
    <n v="40.476199999999999"/>
    <n v="40.476199999999999"/>
    <s v="video gam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2"/>
    <n v="9"/>
    <n v="40.450000000000003"/>
    <n v="40.454500000000003"/>
    <n v="40.454500000000003"/>
    <s v="fiction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0"/>
    <n v="146"/>
    <n v="40.42"/>
    <n v="40.416699999999999"/>
    <n v="40.416699999999999"/>
    <s v="documentary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"/>
    <n v="137"/>
    <n v="40.42"/>
    <n v="40.416499999999999"/>
    <n v="40.416499999999999"/>
    <s v="pop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x v="0"/>
    <n v="112"/>
    <n v="40.4"/>
    <n v="40.397599999999997"/>
    <n v="40.397599999999997"/>
    <s v="documentary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"/>
    <n v="139"/>
    <n v="40.35"/>
    <n v="40.349200000000003"/>
    <n v="40.349200000000003"/>
    <s v="rock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8"/>
    <n v="160"/>
    <n v="40.29"/>
    <n v="40.285699999999999"/>
    <n v="40.285699999999999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8"/>
    <n v="103"/>
    <n v="40.29"/>
    <n v="40.2941"/>
    <n v="40.2941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0"/>
    <n v="127"/>
    <n v="40.270000000000003"/>
    <n v="40.268300000000004"/>
    <n v="40.268300000000004"/>
    <s v="short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x v="8"/>
    <n v="102"/>
    <n v="40.24"/>
    <n v="40.238100000000003"/>
    <n v="40.238100000000003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2"/>
    <n v="116"/>
    <n v="40.21"/>
    <n v="40.210500000000003"/>
    <n v="40.210500000000003"/>
    <s v="nonfiction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x v="6"/>
    <n v="3"/>
    <n v="40.14"/>
    <n v="40.142899999999997"/>
    <n v="40.142899999999997"/>
    <s v="restaurants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3"/>
    <n v="103"/>
    <n v="40.08"/>
    <n v="40.078099999999999"/>
    <n v="40.078099999999999"/>
    <s v="indie rock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5"/>
    <n v="1081"/>
    <n v="40.07"/>
    <n v="40.070700000000002"/>
    <n v="40.070700000000002"/>
    <s v="tabletop games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8"/>
    <n v="109"/>
    <n v="40.07"/>
    <n v="40.073500000000003"/>
    <n v="40.07350000000000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8"/>
    <n v="32"/>
    <n v="40.06"/>
    <n v="40.0625"/>
    <n v="40.0625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"/>
    <n v="100"/>
    <n v="40.04"/>
    <n v="40.04"/>
    <n v="40.04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3"/>
    <n v="100"/>
    <n v="40.04"/>
    <n v="40.04"/>
    <n v="40.04"/>
    <s v="indie rock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0"/>
    <n v="100"/>
    <n v="40.01"/>
    <n v="40.005000000000003"/>
    <n v="40.005000000000003"/>
    <s v="short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8"/>
    <n v="160"/>
    <n v="40"/>
    <n v="40"/>
    <n v="40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2"/>
    <n v="100"/>
    <n v="40"/>
    <n v="40"/>
    <n v="40"/>
    <s v="nonfiction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0"/>
    <n v="64"/>
    <n v="40"/>
    <n v="40"/>
    <n v="40"/>
    <s v="animation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8"/>
    <n v="11"/>
    <n v="40"/>
    <n v="40"/>
    <n v="40"/>
    <s v="plays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3"/>
    <n v="10"/>
    <n v="40"/>
    <n v="40"/>
    <n v="40"/>
    <s v="indie rock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3"/>
    <n v="3"/>
    <n v="40"/>
    <n v="40"/>
    <n v="40"/>
    <s v="jazz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1"/>
    <n v="3"/>
    <n v="40"/>
    <n v="40"/>
    <n v="40"/>
    <s v="wearable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3"/>
    <n v="1"/>
    <n v="40"/>
    <n v="40"/>
    <n v="40"/>
    <s v="world music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7"/>
    <n v="0"/>
    <n v="40"/>
    <n v="40"/>
    <n v="40"/>
    <s v="places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8"/>
    <n v="0"/>
    <n v="40"/>
    <n v="40"/>
    <n v="40"/>
    <s v="plays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"/>
    <n v="170"/>
    <n v="39.97"/>
    <n v="39.967100000000002"/>
    <n v="39.967100000000002"/>
    <s v="rock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7"/>
    <n v="101"/>
    <n v="39.92"/>
    <n v="39.915100000000002"/>
    <n v="39.915100000000002"/>
    <s v="photobooks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8"/>
    <n v="114"/>
    <n v="39.869999999999997"/>
    <n v="39.868400000000001"/>
    <n v="39.86840000000000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8"/>
    <n v="102"/>
    <n v="39.83"/>
    <n v="39.828099999999999"/>
    <n v="39.828099999999999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"/>
    <n v="134"/>
    <n v="39.82"/>
    <n v="39.816699999999997"/>
    <n v="39.816699999999997"/>
    <s v="rock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8"/>
    <n v="118"/>
    <n v="39.81"/>
    <n v="39.8108"/>
    <n v="39.8108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8"/>
    <n v="112"/>
    <n v="39.81"/>
    <n v="39.810099999999998"/>
    <n v="39.810099999999998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8"/>
    <n v="155"/>
    <n v="39.74"/>
    <n v="39.743600000000001"/>
    <n v="39.74360000000000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8"/>
    <n v="115"/>
    <n v="39.67"/>
    <n v="39.672699999999999"/>
    <n v="39.672699999999999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8"/>
    <n v="113"/>
    <n v="39.6"/>
    <n v="39.596499999999999"/>
    <n v="39.596499999999999"/>
    <s v="plays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0"/>
    <n v="2"/>
    <n v="39.57"/>
    <n v="39.569299999999998"/>
    <n v="39.569299999999998"/>
    <s v="animation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8"/>
    <n v="103"/>
    <n v="39.54"/>
    <n v="39.538499999999999"/>
    <n v="39.538499999999999"/>
    <s v="play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7"/>
    <n v="162"/>
    <n v="39.51"/>
    <n v="39.507300000000001"/>
    <n v="39.507300000000001"/>
    <s v="photobook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8"/>
    <n v="103"/>
    <n v="39.49"/>
    <n v="39.487200000000001"/>
    <n v="39.487200000000001"/>
    <s v="plays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3"/>
    <n v="100"/>
    <n v="39.49"/>
    <n v="39.493699999999997"/>
    <n v="39.493699999999997"/>
    <s v="indie 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1"/>
    <n v="2"/>
    <n v="39.479999999999997"/>
    <n v="39.480800000000002"/>
    <n v="39.48080000000000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1"/>
    <n v="106"/>
    <n v="39.44"/>
    <n v="39.44"/>
    <n v="39.44"/>
    <s v="space exploration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0"/>
    <n v="107"/>
    <n v="39.380000000000003"/>
    <n v="39.383299999999998"/>
    <n v="39.383299999999998"/>
    <s v="shorts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8"/>
    <n v="105"/>
    <n v="39.380000000000003"/>
    <n v="39.375"/>
    <n v="39.375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8"/>
    <n v="104"/>
    <n v="39.380000000000003"/>
    <n v="39.377400000000002"/>
    <n v="39.377400000000002"/>
    <s v="plays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"/>
    <n v="115"/>
    <n v="39.31"/>
    <n v="39.31"/>
    <n v="39.31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"/>
    <n v="11"/>
    <n v="39.29"/>
    <n v="39.285699999999999"/>
    <n v="39.285699999999999"/>
    <s v="children's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0"/>
    <n v="23"/>
    <n v="39.229999999999997"/>
    <n v="39.2286"/>
    <n v="39.2286"/>
    <s v="animation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"/>
    <n v="113"/>
    <n v="39.18"/>
    <n v="39.183700000000002"/>
    <n v="39.183700000000002"/>
    <s v="pop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2"/>
    <n v="5"/>
    <n v="39.17"/>
    <n v="39.166699999999999"/>
    <n v="39.166699999999999"/>
    <s v="fiction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"/>
    <n v="130"/>
    <n v="39.159999999999997"/>
    <n v="39.157200000000003"/>
    <n v="39.157200000000003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"/>
    <n v="704"/>
    <n v="39.07"/>
    <n v="39.066899999999997"/>
    <n v="39.066899999999997"/>
    <s v="electronic music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1"/>
    <n v="132"/>
    <n v="39.07"/>
    <n v="39.074399999999997"/>
    <n v="39.074399999999997"/>
    <s v="wearables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2"/>
    <n v="107"/>
    <n v="39.049999999999997"/>
    <n v="39.0488"/>
    <n v="39.0488"/>
    <s v="nonfiction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"/>
    <n v="102"/>
    <n v="39.04"/>
    <n v="39.038499999999999"/>
    <n v="39.038499999999999"/>
    <s v="rock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2"/>
    <n v="70"/>
    <n v="39"/>
    <n v="39"/>
    <n v="39"/>
    <s v="fic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"/>
    <n v="12"/>
    <n v="39"/>
    <n v="39"/>
    <n v="39"/>
    <s v="children's books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8"/>
    <n v="3"/>
    <n v="39"/>
    <n v="39"/>
    <n v="39"/>
    <s v="plays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"/>
    <n v="1"/>
    <n v="39"/>
    <n v="39"/>
    <n v="39"/>
    <s v="wearables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"/>
    <n v="0"/>
    <n v="39"/>
    <n v="39"/>
    <n v="39"/>
    <s v="wearables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x v="1"/>
    <n v="158"/>
    <n v="38.99"/>
    <n v="38.987699999999997"/>
    <n v="38.987699999999997"/>
    <s v="space exploration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"/>
    <n v="101"/>
    <n v="38.94"/>
    <n v="38.942300000000003"/>
    <n v="38.942300000000003"/>
    <s v="rock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"/>
    <n v="105"/>
    <n v="38.89"/>
    <n v="38.8889"/>
    <n v="38.8889"/>
    <s v="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"/>
    <n v="156"/>
    <n v="38.880000000000003"/>
    <n v="38.883299999999998"/>
    <n v="38.883299999999998"/>
    <s v="classical music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7"/>
    <n v="129"/>
    <n v="38.869999999999997"/>
    <n v="38.8675"/>
    <n v="38.8675"/>
    <s v="photobooks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7"/>
    <n v="111"/>
    <n v="38.86"/>
    <n v="38.860500000000002"/>
    <n v="38.860500000000002"/>
    <s v="photobook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3"/>
    <n v="101"/>
    <n v="38.85"/>
    <n v="38.848199999999999"/>
    <n v="38.848199999999999"/>
    <s v="indie rock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"/>
    <n v="120"/>
    <n v="38.79"/>
    <n v="38.7941"/>
    <n v="38.7941"/>
    <s v="pop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"/>
    <n v="124"/>
    <n v="38.75"/>
    <n v="38.75"/>
    <n v="38.75"/>
    <s v="rock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3"/>
    <n v="187"/>
    <n v="38.74"/>
    <n v="38.740299999999998"/>
    <n v="38.740299999999998"/>
    <s v="indie rock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8"/>
    <n v="128"/>
    <n v="38.71"/>
    <n v="38.7121"/>
    <n v="38.7121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8"/>
    <n v="27"/>
    <n v="38.71"/>
    <n v="38.714300000000001"/>
    <n v="38.71430000000000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8"/>
    <n v="100"/>
    <n v="38.65"/>
    <n v="38.65"/>
    <n v="38.65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0"/>
    <n v="2702"/>
    <n v="38.6"/>
    <n v="38.6"/>
    <n v="38.6"/>
    <s v="shorts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8"/>
    <n v="100"/>
    <n v="38.590000000000003"/>
    <n v="38.589700000000001"/>
    <n v="38.58970000000000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8"/>
    <n v="108"/>
    <n v="38.57"/>
    <n v="38.571399999999997"/>
    <n v="38.571399999999997"/>
    <s v="plays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2"/>
    <n v="125"/>
    <n v="38.549999999999997"/>
    <n v="38.553800000000003"/>
    <n v="38.553800000000003"/>
    <s v="nonfiction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"/>
    <n v="106"/>
    <n v="38.54"/>
    <n v="38.543900000000001"/>
    <n v="38.543900000000001"/>
    <s v="rock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"/>
    <n v="104"/>
    <n v="38.520000000000003"/>
    <n v="38.518500000000003"/>
    <n v="38.518500000000003"/>
    <s v="rock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8"/>
    <n v="133"/>
    <n v="38.5"/>
    <n v="38.504199999999997"/>
    <n v="38.504199999999997"/>
    <s v="play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n v="38.5"/>
    <n v="38.5"/>
    <s v="translations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0"/>
    <n v="12"/>
    <n v="38.479999999999997"/>
    <n v="38.476500000000001"/>
    <n v="38.476500000000001"/>
    <s v="animation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2"/>
    <n v="121"/>
    <n v="38.46"/>
    <n v="38.462600000000002"/>
    <n v="38.462600000000002"/>
    <s v="radio &amp; podcast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1"/>
    <n v="0"/>
    <n v="38.44"/>
    <n v="38.444400000000002"/>
    <n v="38.444400000000002"/>
    <s v="web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8"/>
    <n v="146"/>
    <n v="38.42"/>
    <n v="38.421100000000003"/>
    <n v="38.421100000000003"/>
    <s v="musical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8"/>
    <n v="104"/>
    <n v="38.33"/>
    <n v="38.333300000000001"/>
    <n v="38.33330000000000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8"/>
    <n v="8"/>
    <n v="38.33"/>
    <n v="38.333300000000001"/>
    <n v="38.333300000000001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n v="38.333300000000001"/>
    <n v="38.333300000000001"/>
    <s v="science fiction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8"/>
    <n v="156"/>
    <n v="38.28"/>
    <n v="38.284300000000002"/>
    <n v="38.284300000000002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8"/>
    <n v="15"/>
    <n v="38.25"/>
    <n v="38.25"/>
    <n v="38.25"/>
    <s v="plays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8"/>
    <n v="130"/>
    <n v="38.24"/>
    <n v="38.235300000000002"/>
    <n v="38.235300000000002"/>
    <s v="plays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"/>
    <n v="213"/>
    <n v="38.18"/>
    <n v="38.1755"/>
    <n v="38.1755"/>
    <s v="rock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8"/>
    <n v="114"/>
    <n v="37.96"/>
    <n v="37.963000000000001"/>
    <n v="37.963000000000001"/>
    <s v="play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"/>
    <n v="5"/>
    <n v="37.950000000000003"/>
    <n v="37.954500000000003"/>
    <n v="37.954500000000003"/>
    <s v="children's books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3"/>
    <n v="121"/>
    <n v="37.94"/>
    <n v="37.9375"/>
    <n v="37.9375"/>
    <s v="indie rock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1"/>
    <n v="6"/>
    <n v="37.89"/>
    <n v="37.8889"/>
    <n v="37.8889"/>
    <s v="web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x v="7"/>
    <n v="161"/>
    <n v="37.78"/>
    <n v="37.776499999999999"/>
    <n v="37.776499999999999"/>
    <s v="photobooks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8"/>
    <n v="100"/>
    <n v="37.78"/>
    <n v="37.777999999999999"/>
    <n v="37.777999999999999"/>
    <s v="plays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8"/>
    <n v="4"/>
    <n v="37.75"/>
    <n v="37.75"/>
    <n v="37.75"/>
    <s v="musical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3"/>
    <n v="157"/>
    <n v="37.67"/>
    <n v="37.672800000000002"/>
    <n v="37.672800000000002"/>
    <s v="indie rock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8"/>
    <n v="113"/>
    <n v="37.67"/>
    <n v="37.666699999999999"/>
    <n v="37.666699999999999"/>
    <s v="musical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5"/>
    <n v="3"/>
    <n v="37.67"/>
    <n v="37.666699999999999"/>
    <n v="37.666699999999999"/>
    <s v="video game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3"/>
    <n v="128"/>
    <n v="37.65"/>
    <n v="37.647100000000002"/>
    <n v="37.647100000000002"/>
    <s v="indie rock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8"/>
    <n v="128"/>
    <n v="37.65"/>
    <n v="37.647100000000002"/>
    <n v="37.647100000000002"/>
    <s v="musical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"/>
    <n v="100"/>
    <n v="37.630000000000003"/>
    <n v="37.625"/>
    <n v="37.625"/>
    <s v="rock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7"/>
    <n v="13"/>
    <n v="37.61"/>
    <n v="37.608699999999999"/>
    <n v="37.608699999999999"/>
    <s v="photobook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8"/>
    <n v="107"/>
    <n v="37.590000000000003"/>
    <n v="37.591500000000003"/>
    <n v="37.591500000000003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n v="37.555599999999998"/>
    <n v="37.555599999999998"/>
    <s v="science fiction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8"/>
    <n v="10"/>
    <n v="37.54"/>
    <n v="37.538499999999999"/>
    <n v="37.538499999999999"/>
    <s v="play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8"/>
    <n v="21"/>
    <n v="37.5"/>
    <n v="37.5"/>
    <n v="37.5"/>
    <s v="plays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1"/>
    <n v="3"/>
    <n v="37.5"/>
    <n v="37.5"/>
    <n v="37.5"/>
    <s v="web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6"/>
    <n v="0"/>
    <n v="37.5"/>
    <n v="37.5"/>
    <n v="37.5"/>
    <s v="food trucks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3"/>
    <n v="0"/>
    <n v="37.5"/>
    <n v="37.5"/>
    <n v="37.5"/>
    <s v="faith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6"/>
    <n v="0"/>
    <n v="37.5"/>
    <n v="37.5"/>
    <n v="37.5"/>
    <s v="restaurant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8"/>
    <n v="0"/>
    <n v="37.5"/>
    <n v="37.5"/>
    <n v="37.5"/>
    <s v="spaces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x v="5"/>
    <n v="220"/>
    <n v="37.479999999999997"/>
    <n v="37.476199999999999"/>
    <n v="37.476199999999999"/>
    <s v="tabletop game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2"/>
    <n v="102"/>
    <n v="37.47"/>
    <n v="37.466000000000001"/>
    <n v="37.466000000000001"/>
    <s v="nonfic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1"/>
    <n v="187"/>
    <n v="37.46"/>
    <n v="37.46"/>
    <n v="37.46"/>
    <s v="space explora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2"/>
    <n v="118"/>
    <n v="37.450000000000003"/>
    <n v="37.454500000000003"/>
    <n v="37.454500000000003"/>
    <s v="nonfiction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"/>
    <n v="2"/>
    <n v="37.450000000000003"/>
    <n v="37.451599999999999"/>
    <n v="37.451599999999999"/>
    <s v="wearables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0"/>
    <n v="127"/>
    <n v="37.409999999999997"/>
    <n v="37.411799999999999"/>
    <n v="37.411799999999999"/>
    <s v="shorts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3"/>
    <n v="130"/>
    <n v="37.270000000000003"/>
    <n v="37.2714"/>
    <n v="37.2714"/>
    <s v="metal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8"/>
    <n v="149"/>
    <n v="37.25"/>
    <n v="37.25"/>
    <n v="37.25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8"/>
    <n v="101"/>
    <n v="37.22"/>
    <n v="37.222200000000001"/>
    <n v="37.222200000000001"/>
    <s v="spaces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8"/>
    <n v="128"/>
    <n v="37.21"/>
    <n v="37.209600000000002"/>
    <n v="37.209600000000002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5"/>
    <n v="108"/>
    <n v="37.200000000000003"/>
    <n v="37.197200000000002"/>
    <n v="37.197200000000002"/>
    <s v="tabletop games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3"/>
    <n v="108"/>
    <n v="37.15"/>
    <n v="37.149299999999997"/>
    <n v="37.149299999999997"/>
    <s v="indie rock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8"/>
    <n v="125"/>
    <n v="37.14"/>
    <n v="37.142899999999997"/>
    <n v="37.142899999999997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8"/>
    <n v="33"/>
    <n v="37.14"/>
    <n v="37.142899999999997"/>
    <n v="37.142899999999997"/>
    <s v="plays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3"/>
    <n v="121"/>
    <n v="37.130000000000003"/>
    <n v="37.134999999999998"/>
    <n v="37.134999999999998"/>
    <s v="indie rock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x v="5"/>
    <n v="780"/>
    <n v="37.119999999999997"/>
    <n v="37.119"/>
    <n v="37.119"/>
    <s v="tabletop games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8"/>
    <n v="107"/>
    <n v="37.08"/>
    <n v="37.083300000000001"/>
    <n v="37.083300000000001"/>
    <s v="plays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"/>
    <n v="125"/>
    <n v="37.07"/>
    <n v="37.074100000000001"/>
    <n v="37.074100000000001"/>
    <s v="rock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1"/>
    <n v="157"/>
    <n v="36.97"/>
    <n v="36.965699999999998"/>
    <n v="36.965699999999998"/>
    <s v="hardware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3"/>
    <n v="107"/>
    <n v="36.97"/>
    <n v="36.971400000000003"/>
    <n v="36.971400000000003"/>
    <s v="indie rock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8"/>
    <n v="104"/>
    <n v="36.96"/>
    <n v="36.964300000000001"/>
    <n v="36.964300000000001"/>
    <s v="plays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8"/>
    <n v="105"/>
    <n v="36.86"/>
    <n v="36.859200000000001"/>
    <n v="36.859200000000001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1"/>
    <n v="114"/>
    <n v="36.770000000000003"/>
    <n v="36.7742"/>
    <n v="36.7742"/>
    <s v="space exploration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n v="36.681800000000003"/>
    <n v="36.681800000000003"/>
    <s v="translation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8"/>
    <n v="132"/>
    <n v="36.67"/>
    <n v="36.666699999999999"/>
    <n v="36.666699999999999"/>
    <s v="plays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8"/>
    <n v="0"/>
    <n v="36.67"/>
    <n v="36.666699999999999"/>
    <n v="36.666699999999999"/>
    <s v="music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3"/>
    <n v="194"/>
    <n v="36.630000000000003"/>
    <n v="36.628900000000002"/>
    <n v="36.628900000000002"/>
    <s v="metal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0"/>
    <n v="293"/>
    <n v="36.61"/>
    <n v="36.612499999999997"/>
    <n v="36.612499999999997"/>
    <s v="documentary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"/>
    <n v="107"/>
    <n v="36.61"/>
    <n v="36.6053"/>
    <n v="36.6053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8"/>
    <n v="103"/>
    <n v="36.61"/>
    <n v="36.610599999999998"/>
    <n v="36.610599999999998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8"/>
    <n v="18"/>
    <n v="36.590000000000003"/>
    <n v="36.588200000000001"/>
    <n v="36.588200000000001"/>
    <s v="play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2"/>
    <n v="156"/>
    <n v="36.53"/>
    <n v="36.530200000000001"/>
    <n v="36.530200000000001"/>
    <s v="nonfiction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8"/>
    <n v="104"/>
    <n v="36.5"/>
    <n v="36.5"/>
    <n v="36.5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8"/>
    <n v="101"/>
    <n v="36.47"/>
    <n v="36.474800000000002"/>
    <n v="36.474800000000002"/>
    <s v="plays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8"/>
    <n v="133"/>
    <n v="36.36"/>
    <n v="36.363599999999998"/>
    <n v="36.363599999999998"/>
    <s v="musical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1"/>
    <n v="506"/>
    <n v="36.33"/>
    <n v="36.3264"/>
    <n v="36.3264"/>
    <s v="hardware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8"/>
    <n v="109"/>
    <n v="36.33"/>
    <n v="36.333300000000001"/>
    <n v="36.333300000000001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5"/>
    <n v="2"/>
    <n v="36.33"/>
    <n v="36.333300000000001"/>
    <n v="36.333300000000001"/>
    <s v="video games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"/>
    <n v="118"/>
    <n v="36.24"/>
    <n v="36.244900000000001"/>
    <n v="36.244900000000001"/>
    <s v="pop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"/>
    <n v="237"/>
    <n v="36.21"/>
    <n v="36.206099999999999"/>
    <n v="36.206099999999999"/>
    <s v="electronic music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3"/>
    <n v="116"/>
    <n v="36.11"/>
    <n v="36.109400000000001"/>
    <n v="36.109400000000001"/>
    <s v="indie rock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8"/>
    <n v="125"/>
    <n v="36.08"/>
    <n v="36.076900000000002"/>
    <n v="36.076900000000002"/>
    <s v="plays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8"/>
    <n v="106"/>
    <n v="36.07"/>
    <n v="36.068199999999997"/>
    <n v="36.068199999999997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8"/>
    <n v="101"/>
    <n v="36.07"/>
    <n v="36.071399999999997"/>
    <n v="36.071399999999997"/>
    <s v="play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1"/>
    <n v="196"/>
    <n v="36"/>
    <n v="35.997100000000003"/>
    <n v="35.997100000000003"/>
    <s v="hardware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8"/>
    <n v="110"/>
    <n v="35.96"/>
    <n v="35.961500000000001"/>
    <n v="35.96150000000000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8"/>
    <n v="101"/>
    <n v="35.950000000000003"/>
    <n v="35.952399999999997"/>
    <n v="35.952399999999997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5"/>
    <n v="120"/>
    <n v="35.92"/>
    <n v="35.92"/>
    <n v="35.92"/>
    <s v="tabletop games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8"/>
    <n v="5"/>
    <n v="35.92"/>
    <n v="35.923099999999998"/>
    <n v="35.923099999999998"/>
    <s v="plays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n v="35.9"/>
    <n v="35.9"/>
    <s v="science fiction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3"/>
    <n v="171"/>
    <n v="35.840000000000003"/>
    <n v="35.838700000000003"/>
    <n v="35.838700000000003"/>
    <s v="indie rock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0"/>
    <n v="1"/>
    <n v="35.83"/>
    <n v="35.833300000000001"/>
    <n v="35.833300000000001"/>
    <s v="animation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8"/>
    <n v="315"/>
    <n v="35.799999999999997"/>
    <n v="35.795499999999997"/>
    <n v="35.795499999999997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8"/>
    <n v="107"/>
    <n v="35.799999999999997"/>
    <n v="35.799999999999997"/>
    <n v="35.799999999999997"/>
    <s v="plays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7"/>
    <n v="21"/>
    <n v="35.799999999999997"/>
    <n v="35.799999999999997"/>
    <n v="35.799999999999997"/>
    <s v="photobooks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3"/>
    <n v="136"/>
    <n v="35.79"/>
    <n v="35.789499999999997"/>
    <n v="35.789499999999997"/>
    <s v="indie rock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8"/>
    <n v="215"/>
    <n v="35.770000000000003"/>
    <n v="35.7667"/>
    <n v="35.7667"/>
    <s v="plays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"/>
    <n v="100"/>
    <n v="35.770000000000003"/>
    <n v="35.767499999999998"/>
    <n v="35.767499999999998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"/>
    <n v="145"/>
    <n v="35.74"/>
    <n v="35.737699999999997"/>
    <n v="35.73769999999999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"/>
    <n v="22"/>
    <n v="35.729999999999997"/>
    <n v="35.734699999999997"/>
    <n v="35.734699999999997"/>
    <s v="children's books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8"/>
    <n v="100"/>
    <n v="35.71"/>
    <n v="35.714300000000001"/>
    <n v="35.714300000000001"/>
    <s v="space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8"/>
    <n v="100"/>
    <n v="35.71"/>
    <n v="35.714300000000001"/>
    <n v="35.714300000000001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3"/>
    <n v="75"/>
    <n v="35.71"/>
    <n v="35.714300000000001"/>
    <n v="35.714300000000001"/>
    <s v="indie rock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x v="8"/>
    <n v="3"/>
    <n v="35.71"/>
    <n v="35.714300000000001"/>
    <n v="35.714300000000001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6"/>
    <n v="1"/>
    <n v="35.71"/>
    <n v="35.714300000000001"/>
    <n v="35.714300000000001"/>
    <s v="restaurants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"/>
    <n v="116"/>
    <n v="35.619999999999997"/>
    <n v="35.615400000000001"/>
    <n v="35.615400000000001"/>
    <s v="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3"/>
    <n v="105"/>
    <n v="35.61"/>
    <n v="35.612200000000001"/>
    <n v="35.612200000000001"/>
    <s v="indie rock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"/>
    <n v="111"/>
    <n v="35.6"/>
    <n v="35.6"/>
    <n v="35.6"/>
    <s v="classical music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1"/>
    <n v="188"/>
    <n v="35.549999999999997"/>
    <n v="35.547199999999997"/>
    <n v="35.547199999999997"/>
    <s v="space exploration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3"/>
    <n v="102"/>
    <n v="35.549999999999997"/>
    <n v="35.551900000000003"/>
    <n v="35.551900000000003"/>
    <s v="indie rock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1"/>
    <n v="101"/>
    <n v="35.520000000000003"/>
    <n v="35.520000000000003"/>
    <n v="35.520000000000003"/>
    <s v="space exploration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8"/>
    <n v="34"/>
    <n v="35.5"/>
    <n v="35.5"/>
    <n v="35.5"/>
    <s v="plays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8"/>
    <n v="101"/>
    <n v="35.49"/>
    <n v="35.493000000000002"/>
    <n v="35.493000000000002"/>
    <s v="plays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0"/>
    <n v="114"/>
    <n v="35.47"/>
    <n v="35.474499999999999"/>
    <n v="35.474499999999999"/>
    <s v="shor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2"/>
    <n v="148"/>
    <n v="35.44"/>
    <n v="35.44"/>
    <n v="35.44"/>
    <s v="radio &amp; podcasts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7"/>
    <n v="885"/>
    <n v="35.4"/>
    <n v="35.4"/>
    <n v="35.4"/>
    <s v="photobook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8"/>
    <n v="1"/>
    <n v="35.4"/>
    <n v="35.4"/>
    <n v="35.4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6"/>
    <n v="3"/>
    <n v="35.380000000000003"/>
    <n v="35.384599999999999"/>
    <n v="35.384599999999999"/>
    <s v="food truck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"/>
    <n v="1"/>
    <n v="35.33"/>
    <n v="35.333300000000001"/>
    <n v="35.333300000000001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8"/>
    <n v="7"/>
    <n v="35.17"/>
    <n v="35.166699999999999"/>
    <n v="35.166699999999999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1"/>
    <n v="112"/>
    <n v="35.130000000000003"/>
    <n v="35.125"/>
    <n v="35.125"/>
    <s v="wearabl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5"/>
    <n v="299"/>
    <n v="35.119999999999997"/>
    <n v="35.117600000000003"/>
    <n v="35.117600000000003"/>
    <s v="tabletop games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8"/>
    <n v="100"/>
    <n v="35.1"/>
    <n v="35.1"/>
    <n v="35.1"/>
    <s v="musical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8"/>
    <n v="107"/>
    <n v="35.04"/>
    <n v="35.039499999999997"/>
    <n v="35.039499999999997"/>
    <s v="plays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8"/>
    <n v="140"/>
    <n v="35"/>
    <n v="35"/>
    <n v="35"/>
    <s v="play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1"/>
    <n v="101"/>
    <n v="35"/>
    <n v="35.003"/>
    <n v="35.003"/>
    <s v="hardware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3"/>
    <n v="37"/>
    <n v="35"/>
    <n v="35"/>
    <n v="35"/>
    <s v="indie rock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"/>
    <n v="28"/>
    <n v="35"/>
    <n v="35"/>
    <n v="35"/>
    <s v="children's book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8"/>
    <n v="27"/>
    <n v="35"/>
    <n v="35"/>
    <n v="35"/>
    <s v="plays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3"/>
    <n v="9"/>
    <n v="35"/>
    <n v="35"/>
    <n v="35"/>
    <s v="faith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3"/>
    <n v="3"/>
    <n v="35"/>
    <n v="35"/>
    <n v="35"/>
    <s v="indie rock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3"/>
    <n v="3"/>
    <n v="35"/>
    <n v="35"/>
    <n v="35"/>
    <s v="world music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8"/>
    <n v="2"/>
    <n v="35"/>
    <n v="35"/>
    <n v="35"/>
    <s v="plays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1"/>
    <n v="1"/>
    <n v="35"/>
    <n v="35"/>
    <n v="35"/>
    <s v="web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5"/>
    <n v="1"/>
    <n v="35"/>
    <n v="35"/>
    <n v="35"/>
    <s v="video game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1"/>
    <n v="0"/>
    <n v="35"/>
    <n v="35"/>
    <n v="35"/>
    <s v="web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8"/>
    <n v="1"/>
    <n v="34.950000000000003"/>
    <n v="34.950000000000003"/>
    <n v="34.95000000000000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8"/>
    <n v="100"/>
    <n v="34.92"/>
    <n v="34.919199999999996"/>
    <n v="34.919199999999996"/>
    <s v="plays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1"/>
    <n v="137"/>
    <n v="34.9"/>
    <n v="34.904800000000002"/>
    <n v="34.904800000000002"/>
    <s v="space exploration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5"/>
    <n v="3"/>
    <n v="34.880000000000003"/>
    <n v="34.881"/>
    <n v="34.881"/>
    <s v="video games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2"/>
    <n v="163"/>
    <n v="34.869999999999997"/>
    <n v="34.8718"/>
    <n v="34.8718"/>
    <s v="radio &amp; podcasts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8"/>
    <n v="106"/>
    <n v="34.79"/>
    <n v="34.790999999999997"/>
    <n v="34.790999999999997"/>
    <s v="play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3"/>
    <n v="24"/>
    <n v="34.76"/>
    <n v="34.761899999999997"/>
    <n v="34.761899999999997"/>
    <s v="jazz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8"/>
    <n v="103"/>
    <n v="34.75"/>
    <n v="34.745800000000003"/>
    <n v="34.745800000000003"/>
    <s v="plays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7"/>
    <n v="260"/>
    <n v="34.69"/>
    <n v="34.688899999999997"/>
    <n v="34.688899999999997"/>
    <s v="photobooks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5"/>
    <n v="2"/>
    <n v="34.67"/>
    <n v="34.666699999999999"/>
    <n v="34.666699999999999"/>
    <s v="video game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"/>
    <n v="104"/>
    <n v="34.6"/>
    <n v="34.6"/>
    <n v="34.6"/>
    <s v="rock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8"/>
    <n v="104"/>
    <n v="34.6"/>
    <n v="34.6"/>
    <n v="34.6"/>
    <s v="plays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6"/>
    <n v="1"/>
    <n v="34.44"/>
    <n v="34.444400000000002"/>
    <n v="34.444400000000002"/>
    <s v="food trucks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8"/>
    <n v="109"/>
    <n v="34.409999999999997"/>
    <n v="34.408200000000001"/>
    <n v="34.408200000000001"/>
    <s v="plays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"/>
    <n v="122"/>
    <n v="34.380000000000003"/>
    <n v="34.384500000000003"/>
    <n v="34.384500000000003"/>
    <s v="pop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"/>
    <n v="15"/>
    <n v="34.270000000000003"/>
    <n v="34.269199999999998"/>
    <n v="34.269199999999998"/>
    <s v="wearables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8"/>
    <n v="128"/>
    <n v="34.25"/>
    <n v="34.25"/>
    <n v="34.25"/>
    <s v="plays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5"/>
    <n v="29"/>
    <n v="34.22"/>
    <n v="34.220300000000002"/>
    <n v="34.220300000000002"/>
    <s v="video games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2"/>
    <n v="111"/>
    <n v="34.21"/>
    <n v="34.206200000000003"/>
    <n v="34.206200000000003"/>
    <s v="nonfictio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3"/>
    <n v="42"/>
    <n v="34.18"/>
    <n v="34.177199999999999"/>
    <n v="34.177199999999999"/>
    <s v="jazz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"/>
    <n v="138"/>
    <n v="34.17"/>
    <n v="34.170200000000001"/>
    <n v="34.170200000000001"/>
    <s v="rock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6"/>
    <n v="182"/>
    <n v="34.130000000000003"/>
    <n v="34.125"/>
    <n v="34.125"/>
    <s v="small batch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n v="46"/>
    <n v="34.130000000000003"/>
    <n v="34.130400000000002"/>
    <n v="34.130400000000002"/>
    <s v="space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5"/>
    <n v="3"/>
    <n v="34.130000000000003"/>
    <n v="34.128399999999999"/>
    <n v="34.128399999999999"/>
    <s v="video games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"/>
    <n v="47"/>
    <n v="34.1"/>
    <n v="34.0976"/>
    <n v="34.0976"/>
    <s v="gadgets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"/>
    <n v="108"/>
    <n v="34.07"/>
    <n v="34.074100000000001"/>
    <n v="34.074100000000001"/>
    <s v="rock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3"/>
    <n v="43"/>
    <n v="34.020000000000003"/>
    <n v="34.0244"/>
    <n v="34.0244"/>
    <s v="faith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3"/>
    <n v="120"/>
    <n v="34.01"/>
    <n v="34.005699999999997"/>
    <n v="34.005699999999997"/>
    <s v="metal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3"/>
    <n v="113"/>
    <n v="34"/>
    <n v="34"/>
    <n v="34"/>
    <s v="indie rock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8"/>
    <n v="20"/>
    <n v="34"/>
    <n v="34"/>
    <n v="34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2"/>
    <n v="2"/>
    <n v="34"/>
    <n v="34"/>
    <n v="34"/>
    <s v="fiction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3"/>
    <n v="1"/>
    <n v="34"/>
    <n v="34"/>
    <n v="34"/>
    <s v="faith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1"/>
    <n v="0"/>
    <n v="34"/>
    <n v="34"/>
    <n v="34"/>
    <s v="web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8"/>
    <n v="101"/>
    <n v="33.99"/>
    <n v="33.990400000000001"/>
    <n v="33.99040000000000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8"/>
    <n v="102"/>
    <n v="33.94"/>
    <n v="33.944400000000002"/>
    <n v="33.944400000000002"/>
    <s v="play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1"/>
    <n v="11"/>
    <n v="33.76"/>
    <n v="33.761899999999997"/>
    <n v="33.761899999999997"/>
    <s v="makerspaces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"/>
    <n v="108"/>
    <n v="33.75"/>
    <n v="33.75"/>
    <n v="33.75"/>
    <s v="pop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8"/>
    <n v="108"/>
    <n v="33.75"/>
    <n v="33.75"/>
    <n v="33.75"/>
    <s v="plays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8"/>
    <n v="108"/>
    <n v="33.75"/>
    <n v="33.75"/>
    <n v="33.75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8"/>
    <n v="0"/>
    <n v="33.75"/>
    <n v="33.75"/>
    <n v="33.75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8"/>
    <n v="32"/>
    <n v="33.74"/>
    <n v="33.736800000000002"/>
    <n v="33.736800000000002"/>
    <s v="plays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7"/>
    <n v="1"/>
    <n v="33.71"/>
    <n v="33.714300000000001"/>
    <n v="33.714300000000001"/>
    <s v="people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8"/>
    <n v="121"/>
    <n v="33.67"/>
    <n v="33.666699999999999"/>
    <n v="33.666699999999999"/>
    <s v="plays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8"/>
    <n v="121"/>
    <n v="33.67"/>
    <n v="33.666699999999999"/>
    <n v="33.666699999999999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8"/>
    <n v="36"/>
    <n v="33.67"/>
    <n v="33.666699999999999"/>
    <n v="33.666699999999999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8"/>
    <n v="101"/>
    <n v="33.57"/>
    <n v="33.571399999999997"/>
    <n v="33.571399999999997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5"/>
    <n v="408"/>
    <n v="33.549999999999997"/>
    <n v="33.550600000000003"/>
    <n v="33.550600000000003"/>
    <s v="tabletop games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8"/>
    <n v="100"/>
    <n v="33.33"/>
    <n v="33.333300000000001"/>
    <n v="33.333300000000001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8"/>
    <n v="17"/>
    <n v="33.33"/>
    <n v="33.333300000000001"/>
    <n v="33.333300000000001"/>
    <s v="play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6"/>
    <n v="4"/>
    <n v="33.33"/>
    <n v="33.333300000000001"/>
    <n v="33.333300000000001"/>
    <s v="food trucks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"/>
    <n v="181"/>
    <n v="33.32"/>
    <n v="33.315800000000003"/>
    <n v="33.315800000000003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8"/>
    <n v="213"/>
    <n v="33.31"/>
    <n v="33.3125"/>
    <n v="33.3125"/>
    <s v="spaces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"/>
    <n v="2"/>
    <n v="33.29"/>
    <n v="33.285699999999999"/>
    <n v="33.285699999999999"/>
    <s v="wearables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4"/>
    <n v="3"/>
    <n v="33.25"/>
    <n v="33.25"/>
    <n v="33.25"/>
    <s v="audio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"/>
    <n v="103"/>
    <n v="33.24"/>
    <n v="33.235300000000002"/>
    <n v="33.235300000000002"/>
    <s v="electronic music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2"/>
    <n v="102"/>
    <n v="33.19"/>
    <n v="33.191099999999999"/>
    <n v="33.191099999999999"/>
    <s v="radio &amp; podcasts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8"/>
    <n v="34"/>
    <n v="33.08"/>
    <n v="33.076900000000002"/>
    <n v="33.076900000000002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2"/>
    <n v="238"/>
    <n v="33.06"/>
    <n v="33.055599999999998"/>
    <n v="33.055599999999998"/>
    <s v="nonfiction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8"/>
    <n v="172"/>
    <n v="33.03"/>
    <n v="33.025599999999997"/>
    <n v="33.025599999999997"/>
    <s v="plays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8"/>
    <n v="18"/>
    <n v="32.979999999999997"/>
    <n v="32.978000000000002"/>
    <n v="32.978000000000002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8"/>
    <n v="105"/>
    <n v="32.97"/>
    <n v="32.972999999999999"/>
    <n v="32.972999999999999"/>
    <s v="plays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5"/>
    <n v="169"/>
    <n v="32.82"/>
    <n v="32.816699999999997"/>
    <n v="32.816699999999997"/>
    <s v="tabletop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5"/>
    <n v="10"/>
    <n v="32.82"/>
    <n v="32.818199999999997"/>
    <n v="32.818199999999997"/>
    <s v="mobile games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8"/>
    <n v="15"/>
    <n v="32.75"/>
    <n v="32.75"/>
    <n v="32.75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0"/>
    <n v="10"/>
    <n v="32.75"/>
    <n v="32.75"/>
    <n v="32.75"/>
    <s v="drama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3"/>
    <n v="105"/>
    <n v="32.72"/>
    <n v="32.718800000000002"/>
    <n v="32.718800000000002"/>
    <s v="indie rock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3"/>
    <n v="3"/>
    <n v="32.67"/>
    <n v="32.666699999999999"/>
    <n v="32.666699999999999"/>
    <s v="jazz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"/>
    <n v="104"/>
    <n v="32.5"/>
    <n v="32.5"/>
    <n v="32.5"/>
    <s v="rock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8"/>
    <n v="9"/>
    <n v="32.5"/>
    <n v="32.5"/>
    <n v="32.5"/>
    <s v="plays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0"/>
    <n v="3"/>
    <n v="32.5"/>
    <n v="32.5"/>
    <n v="32.5"/>
    <s v="drama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3"/>
    <n v="1"/>
    <n v="32.5"/>
    <n v="32.5"/>
    <n v="32.5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3"/>
    <n v="1"/>
    <n v="32.5"/>
    <n v="32.5"/>
    <n v="32.5"/>
    <s v="jazz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8"/>
    <n v="38"/>
    <n v="32.36"/>
    <n v="32.357100000000003"/>
    <n v="32.357100000000003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8"/>
    <n v="2"/>
    <n v="32.36"/>
    <n v="32.357100000000003"/>
    <n v="32.357100000000003"/>
    <s v="play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x v="7"/>
    <n v="115"/>
    <n v="32.340000000000003"/>
    <n v="32.343800000000002"/>
    <n v="32.343800000000002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7"/>
    <n v="174"/>
    <n v="32.32"/>
    <n v="32.315399999999997"/>
    <n v="32.315399999999997"/>
    <s v="photo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"/>
    <n v="123"/>
    <n v="32.32"/>
    <n v="32.3245"/>
    <n v="32.3245"/>
    <s v="electronic music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3"/>
    <n v="105"/>
    <n v="32.32"/>
    <n v="32.320999999999998"/>
    <n v="32.320999999999998"/>
    <s v="indie rock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8"/>
    <n v="102"/>
    <n v="32.270000000000003"/>
    <n v="32.269799999999996"/>
    <n v="32.269799999999996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x v="8"/>
    <n v="52"/>
    <n v="32.25"/>
    <n v="32.25"/>
    <n v="32.25"/>
    <s v="plays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0"/>
    <n v="385"/>
    <n v="32.1"/>
    <n v="32.095799999999997"/>
    <n v="32.095799999999997"/>
    <s v="documentary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2"/>
    <n v="173"/>
    <n v="32.07"/>
    <n v="32.074100000000001"/>
    <n v="32.074100000000001"/>
    <s v="nonfiction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"/>
    <n v="125"/>
    <n v="32.01"/>
    <n v="32.011099999999999"/>
    <n v="32.011099999999999"/>
    <s v="pop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3"/>
    <n v="3"/>
    <n v="32"/>
    <n v="32"/>
    <n v="32"/>
    <s v="jazz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8"/>
    <n v="107"/>
    <n v="31.97"/>
    <n v="31.970099999999999"/>
    <n v="31.970099999999999"/>
    <s v="plays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1"/>
    <n v="166"/>
    <n v="31.96"/>
    <n v="31.961500000000001"/>
    <n v="31.961500000000001"/>
    <s v="space exploration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8"/>
    <n v="120"/>
    <n v="31.93"/>
    <n v="31.933299999999999"/>
    <n v="31.933299999999999"/>
    <s v="plays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3"/>
    <n v="103"/>
    <n v="31.91"/>
    <n v="31.914899999999999"/>
    <n v="31.914899999999999"/>
    <s v="metal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2"/>
    <n v="41"/>
    <n v="31.85"/>
    <n v="31.8462"/>
    <n v="31.8462"/>
    <s v="fiction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3"/>
    <n v="110"/>
    <n v="31.83"/>
    <n v="31.826899999999998"/>
    <n v="31.826899999999998"/>
    <s v="indie rock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1"/>
    <n v="1379"/>
    <n v="31.82"/>
    <n v="31.820499999999999"/>
    <n v="31.820499999999999"/>
    <s v="space exploration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"/>
    <n v="166"/>
    <n v="31.82"/>
    <n v="31.823499999999999"/>
    <n v="31.823499999999999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2"/>
    <n v="134"/>
    <n v="31.81"/>
    <n v="31.8095"/>
    <n v="31.8095"/>
    <s v="nonfiction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"/>
    <n v="10"/>
    <n v="31.76"/>
    <n v="31.7576"/>
    <n v="31.7576"/>
    <s v="children's book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x v="7"/>
    <n v="5"/>
    <n v="31.75"/>
    <n v="31.75"/>
    <n v="31.75"/>
    <s v="people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6"/>
    <n v="427"/>
    <n v="31.69"/>
    <n v="31.691400000000002"/>
    <n v="31.691400000000002"/>
    <s v="small batch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1"/>
    <n v="267"/>
    <n v="31.66"/>
    <n v="31.663399999999999"/>
    <n v="31.663399999999999"/>
    <s v="wearables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3"/>
    <n v="134"/>
    <n v="31.66"/>
    <n v="31.659800000000001"/>
    <n v="31.659800000000001"/>
    <s v="indie rock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0"/>
    <n v="123"/>
    <n v="31.62"/>
    <n v="31.623899999999999"/>
    <n v="31.623899999999999"/>
    <s v="television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8"/>
    <n v="112"/>
    <n v="31.62"/>
    <n v="31.619700000000002"/>
    <n v="31.619700000000002"/>
    <s v="plays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8"/>
    <n v="100"/>
    <n v="31.58"/>
    <n v="31.578900000000001"/>
    <n v="31.578900000000001"/>
    <s v="play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5"/>
    <n v="489"/>
    <n v="31.57"/>
    <n v="31.566299999999998"/>
    <n v="31.566299999999998"/>
    <s v="tabletop game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5"/>
    <n v="1"/>
    <n v="31.56"/>
    <n v="31.555599999999998"/>
    <n v="31.555599999999998"/>
    <s v="video game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0"/>
    <n v="126"/>
    <n v="31.5"/>
    <n v="31.499500000000001"/>
    <n v="31.499500000000001"/>
    <s v="television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8"/>
    <n v="120"/>
    <n v="31.5"/>
    <n v="31.5"/>
    <n v="31.5"/>
    <s v="plays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1"/>
    <n v="110"/>
    <n v="31.44"/>
    <n v="31.444199999999999"/>
    <n v="31.444199999999999"/>
    <s v="space exploration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0"/>
    <n v="100"/>
    <n v="31.38"/>
    <n v="31.375"/>
    <n v="31.375"/>
    <s v="short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8"/>
    <n v="100"/>
    <n v="31.38"/>
    <n v="31.375"/>
    <n v="31.375"/>
    <s v="plays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3"/>
    <n v="171"/>
    <n v="31.34"/>
    <n v="31.3415"/>
    <n v="31.3415"/>
    <s v="indie rock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8"/>
    <n v="100"/>
    <n v="31.25"/>
    <n v="31.25"/>
    <n v="31.25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3"/>
    <n v="4"/>
    <n v="31.25"/>
    <n v="31.25"/>
    <n v="31.25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5"/>
    <n v="0"/>
    <n v="31.25"/>
    <n v="31.25"/>
    <n v="31.25"/>
    <s v="mobile games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8"/>
    <n v="189"/>
    <n v="31.21"/>
    <n v="31.209399999999999"/>
    <n v="31.209399999999999"/>
    <s v="plays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7"/>
    <n v="48"/>
    <n v="31.21"/>
    <n v="31.206900000000001"/>
    <n v="31.206900000000001"/>
    <s v="photobooks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"/>
    <n v="8"/>
    <n v="31.17"/>
    <n v="31.1724"/>
    <n v="31.1724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"/>
    <n v="181"/>
    <n v="31.14"/>
    <n v="31.142800000000001"/>
    <n v="31.142800000000001"/>
    <s v="rock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"/>
    <n v="109"/>
    <n v="31.07"/>
    <n v="31.071400000000001"/>
    <n v="31.071400000000001"/>
    <s v="rock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"/>
    <n v="115"/>
    <n v="31.05"/>
    <n v="31.054099999999998"/>
    <n v="31.054099999999998"/>
    <s v="electronic music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3"/>
    <n v="116"/>
    <n v="31"/>
    <n v="31"/>
    <n v="31"/>
    <s v="indie rock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7"/>
    <n v="9"/>
    <n v="31"/>
    <n v="31"/>
    <n v="31"/>
    <s v="places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2"/>
    <n v="137"/>
    <n v="30.96"/>
    <n v="30.957699999999999"/>
    <n v="30.957699999999999"/>
    <s v="radio &amp; podcast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8"/>
    <n v="128"/>
    <n v="30.95"/>
    <n v="30.951799999999999"/>
    <n v="30.951799999999999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8"/>
    <n v="116"/>
    <n v="30.94"/>
    <n v="30.9375"/>
    <n v="30.9375"/>
    <s v="plays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8"/>
    <n v="108"/>
    <n v="30.93"/>
    <n v="30.928599999999999"/>
    <n v="30.928599999999999"/>
    <s v="plays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0"/>
    <n v="33"/>
    <n v="30.85"/>
    <n v="30.8462"/>
    <n v="30.8462"/>
    <s v="drama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8"/>
    <n v="139"/>
    <n v="30.78"/>
    <n v="30.777799999999999"/>
    <n v="30.777799999999999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8"/>
    <n v="100"/>
    <n v="30.77"/>
    <n v="30.769200000000001"/>
    <n v="30.76920000000000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8"/>
    <n v="129"/>
    <n v="30.71"/>
    <n v="30.714300000000001"/>
    <n v="30.71430000000000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8"/>
    <n v="7"/>
    <n v="30.71"/>
    <n v="30.714300000000001"/>
    <n v="30.71430000000000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8"/>
    <n v="184"/>
    <n v="30.67"/>
    <n v="30.666699999999999"/>
    <n v="30.666699999999999"/>
    <s v="plays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0"/>
    <n v="153"/>
    <n v="30.67"/>
    <n v="30.666699999999999"/>
    <n v="30.666699999999999"/>
    <s v="short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0"/>
    <n v="118"/>
    <n v="30.65"/>
    <n v="30.654499999999999"/>
    <n v="30.654499999999999"/>
    <s v="documentary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"/>
    <n v="203"/>
    <n v="30.58"/>
    <n v="30.578900000000001"/>
    <n v="30.578900000000001"/>
    <s v="rock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1"/>
    <n v="0"/>
    <n v="30.5"/>
    <n v="30.5"/>
    <n v="30.5"/>
    <s v="web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"/>
    <n v="0"/>
    <n v="30.5"/>
    <n v="30.5"/>
    <n v="30.5"/>
    <s v="wearables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3"/>
    <n v="137"/>
    <n v="30.37"/>
    <n v="30.3704"/>
    <n v="30.3704"/>
    <s v="indie rock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x v="1"/>
    <n v="1"/>
    <n v="30.31"/>
    <n v="30.310300000000002"/>
    <n v="30.31030000000000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1"/>
    <n v="4"/>
    <n v="30.29"/>
    <n v="30.285699999999999"/>
    <n v="30.285699999999999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"/>
    <n v="9"/>
    <n v="30.27"/>
    <n v="30.2727"/>
    <n v="30.2727"/>
    <s v="wearabl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5"/>
    <n v="120"/>
    <n v="30.2"/>
    <n v="30.202000000000002"/>
    <n v="30.202000000000002"/>
    <s v="tabletop games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8"/>
    <n v="115"/>
    <n v="30.19"/>
    <n v="30.189399999999999"/>
    <n v="30.189399999999999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8"/>
    <n v="109"/>
    <n v="30.15"/>
    <n v="30.1526"/>
    <n v="30.1526"/>
    <s v="plays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3"/>
    <n v="3"/>
    <n v="30.13"/>
    <n v="30.125"/>
    <n v="30.125"/>
    <s v="world music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8"/>
    <n v="3"/>
    <n v="30.13"/>
    <n v="30.133299999999998"/>
    <n v="30.133299999999998"/>
    <s v="musical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8"/>
    <n v="15"/>
    <n v="30.12"/>
    <n v="30.12"/>
    <n v="30.12"/>
    <s v="spaces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"/>
    <n v="156"/>
    <n v="30.08"/>
    <n v="30.076899999999998"/>
    <n v="30.076899999999998"/>
    <s v="classical music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8"/>
    <n v="113"/>
    <n v="30"/>
    <n v="30"/>
    <n v="30"/>
    <s v="plays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3"/>
    <n v="100"/>
    <n v="30"/>
    <n v="30"/>
    <n v="30"/>
    <s v="metal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8"/>
    <n v="100"/>
    <n v="30"/>
    <n v="30"/>
    <n v="30"/>
    <s v="musical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6"/>
    <n v="48"/>
    <n v="30"/>
    <n v="30"/>
    <n v="30"/>
    <s v="small batch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"/>
    <n v="9"/>
    <n v="30"/>
    <n v="30"/>
    <n v="30"/>
    <s v="gadget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x v="2"/>
    <n v="7"/>
    <n v="30"/>
    <n v="30"/>
    <n v="30"/>
    <s v="translation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x v="8"/>
    <n v="5"/>
    <n v="30"/>
    <n v="30"/>
    <n v="30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8"/>
    <n v="5"/>
    <n v="30"/>
    <n v="30"/>
    <n v="30"/>
    <s v="plays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0"/>
    <n v="3"/>
    <n v="30"/>
    <n v="30"/>
    <n v="30"/>
    <s v="animation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1"/>
    <n v="3"/>
    <n v="30"/>
    <n v="30"/>
    <n v="30"/>
    <s v="web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8"/>
    <n v="2"/>
    <n v="30"/>
    <n v="30"/>
    <n v="30"/>
    <s v="plays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3"/>
    <n v="1"/>
    <n v="30"/>
    <n v="30"/>
    <n v="30"/>
    <s v="indie rock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3"/>
    <n v="1"/>
    <n v="30"/>
    <n v="30"/>
    <n v="30"/>
    <s v="jazz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0"/>
    <n v="0"/>
    <n v="30"/>
    <n v="30"/>
    <n v="30"/>
    <s v="drama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3"/>
    <n v="0"/>
    <n v="30"/>
    <n v="30"/>
    <n v="30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6"/>
    <n v="0"/>
    <n v="30"/>
    <n v="30"/>
    <n v="30"/>
    <s v="food truc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1"/>
    <n v="0"/>
    <n v="30"/>
    <n v="30"/>
    <n v="30"/>
    <s v="web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"/>
    <n v="0"/>
    <n v="30"/>
    <n v="30"/>
    <n v="30"/>
    <s v="children's books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"/>
    <n v="11"/>
    <n v="29.89"/>
    <n v="29.8947"/>
    <n v="29.8947"/>
    <s v="wearables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8"/>
    <n v="42"/>
    <n v="29.79"/>
    <n v="29.785699999999999"/>
    <n v="29.785699999999999"/>
    <s v="plays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8"/>
    <n v="202"/>
    <n v="29.71"/>
    <n v="29.7059"/>
    <n v="29.7059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8"/>
    <n v="119"/>
    <n v="29.67"/>
    <n v="29.666699999999999"/>
    <n v="29.666699999999999"/>
    <s v="plays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8"/>
    <n v="100"/>
    <n v="29.63"/>
    <n v="29.6296"/>
    <n v="29.629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"/>
    <n v="47"/>
    <n v="29.63"/>
    <n v="29.625"/>
    <n v="29.625"/>
    <s v="gadgets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"/>
    <n v="139"/>
    <n v="29.62"/>
    <n v="29.623899999999999"/>
    <n v="29.623899999999999"/>
    <s v="rock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"/>
    <n v="118"/>
    <n v="29.61"/>
    <n v="29.6111"/>
    <n v="29.6111"/>
    <s v="classical music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8"/>
    <n v="118"/>
    <n v="29.58"/>
    <n v="29.583300000000001"/>
    <n v="29.58330000000000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8"/>
    <n v="7"/>
    <n v="29.56"/>
    <n v="29.555599999999998"/>
    <n v="29.555599999999998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6"/>
    <n v="1"/>
    <n v="29.5"/>
    <n v="29.5"/>
    <n v="29.5"/>
    <s v="food truck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"/>
    <n v="14"/>
    <n v="29.47"/>
    <n v="29.470600000000001"/>
    <n v="29.470600000000001"/>
    <s v="children's books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8"/>
    <n v="124"/>
    <n v="29.43"/>
    <n v="29.428599999999999"/>
    <n v="29.428599999999999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8"/>
    <n v="100"/>
    <n v="29.41"/>
    <n v="29.411799999999999"/>
    <n v="29.411799999999999"/>
    <s v="plays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8"/>
    <n v="9"/>
    <n v="29.41"/>
    <n v="29.411799999999999"/>
    <n v="29.411799999999999"/>
    <s v="plays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1"/>
    <n v="347"/>
    <n v="29.31"/>
    <n v="29.3108"/>
    <n v="29.3108"/>
    <s v="hardware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3"/>
    <n v="41"/>
    <n v="29.29"/>
    <n v="29.285699999999999"/>
    <n v="29.285699999999999"/>
    <s v="indie rock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8"/>
    <n v="109"/>
    <n v="29.26"/>
    <n v="29.258099999999999"/>
    <n v="29.258099999999999"/>
    <s v="play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"/>
    <n v="6"/>
    <n v="29.25"/>
    <n v="29.25"/>
    <n v="29.25"/>
    <s v="wearable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8"/>
    <n v="17"/>
    <n v="29.24"/>
    <n v="29.235299999999999"/>
    <n v="29.235299999999999"/>
    <s v="plays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4"/>
    <n v="9"/>
    <n v="29.24"/>
    <n v="29.2363"/>
    <n v="29.2363"/>
    <s v="audio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2"/>
    <n v="1182"/>
    <n v="29.19"/>
    <n v="29.187200000000001"/>
    <n v="29.187200000000001"/>
    <s v="radio &amp; podcasts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8"/>
    <n v="175"/>
    <n v="29.17"/>
    <n v="29.166699999999999"/>
    <n v="29.166699999999999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8"/>
    <n v="16"/>
    <n v="29.17"/>
    <n v="29.166699999999999"/>
    <n v="29.166699999999999"/>
    <s v="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6"/>
    <n v="4"/>
    <n v="29.13"/>
    <n v="29.125"/>
    <n v="29.125"/>
    <s v="food truck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8"/>
    <n v="32"/>
    <n v="29.09"/>
    <n v="29.090900000000001"/>
    <n v="29.090900000000001"/>
    <s v="plays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8"/>
    <n v="211"/>
    <n v="29.07"/>
    <n v="29.068999999999999"/>
    <n v="29.068999999999999"/>
    <s v="plays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8"/>
    <n v="128"/>
    <n v="29.05"/>
    <n v="29.045500000000001"/>
    <n v="29.045500000000001"/>
    <s v="plays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5"/>
    <n v="5"/>
    <n v="29.04"/>
    <n v="29.035699999999999"/>
    <n v="29.035699999999999"/>
    <s v="video game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3"/>
    <n v="114"/>
    <n v="29.02"/>
    <n v="29.0213"/>
    <n v="29.0213"/>
    <s v="indie rock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8"/>
    <n v="142"/>
    <n v="29"/>
    <n v="29"/>
    <n v="29"/>
    <s v="plays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8"/>
    <n v="105"/>
    <n v="29"/>
    <n v="29"/>
    <n v="29"/>
    <s v="plays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8"/>
    <n v="3"/>
    <n v="29"/>
    <n v="29"/>
    <n v="29"/>
    <s v="musical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8"/>
    <n v="0"/>
    <n v="29"/>
    <n v="29"/>
    <n v="29"/>
    <s v="plays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2"/>
    <n v="109"/>
    <n v="28.94"/>
    <n v="28.937999999999999"/>
    <n v="28.937999999999999"/>
    <s v="radio &amp; podcasts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0"/>
    <n v="104"/>
    <n v="28.92"/>
    <n v="28.924700000000001"/>
    <n v="28.924700000000001"/>
    <s v="documentary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8"/>
    <n v="130"/>
    <n v="28.89"/>
    <n v="28.8889"/>
    <n v="28.8889"/>
    <s v="plays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3"/>
    <n v="3"/>
    <n v="28.89"/>
    <n v="28.8889"/>
    <n v="28.8889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"/>
    <n v="1"/>
    <n v="28.89"/>
    <n v="28.8889"/>
    <n v="28.8889"/>
    <s v="gadget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3"/>
    <n v="111"/>
    <n v="28.88"/>
    <n v="28.880400000000002"/>
    <n v="28.880400000000002"/>
    <s v="indie rock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0"/>
    <n v="140"/>
    <n v="28.73"/>
    <n v="28.7273"/>
    <n v="28.7273"/>
    <s v="short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"/>
    <n v="156"/>
    <n v="28.68"/>
    <n v="28.684200000000001"/>
    <n v="28.684200000000001"/>
    <s v="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3"/>
    <n v="103"/>
    <n v="28.66"/>
    <n v="28.656700000000001"/>
    <n v="28.656700000000001"/>
    <s v="indie rock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2"/>
    <n v="126"/>
    <n v="28.63"/>
    <n v="28.6326"/>
    <n v="28.6326"/>
    <s v="nonfiction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0"/>
    <n v="107"/>
    <n v="28.58"/>
    <n v="28.5762"/>
    <n v="28.5762"/>
    <s v="documentary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3"/>
    <n v="41"/>
    <n v="28.58"/>
    <n v="28.5778"/>
    <n v="28.5778"/>
    <s v="jazz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3"/>
    <n v="133"/>
    <n v="28.57"/>
    <n v="28.571400000000001"/>
    <n v="28.571400000000001"/>
    <s v="indie 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8"/>
    <n v="100"/>
    <n v="28.57"/>
    <n v="28.571400000000001"/>
    <n v="28.571400000000001"/>
    <s v="plays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3"/>
    <n v="122"/>
    <n v="28.55"/>
    <n v="28.5534"/>
    <n v="28.5534"/>
    <s v="metal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8"/>
    <n v="138"/>
    <n v="28.41"/>
    <n v="28.411799999999999"/>
    <n v="28.411799999999999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8"/>
    <n v="105"/>
    <n v="28.41"/>
    <n v="28.4054"/>
    <n v="28.4054"/>
    <s v="plays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5"/>
    <n v="1"/>
    <n v="28.4"/>
    <n v="28.4"/>
    <n v="28.4"/>
    <s v="video games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7"/>
    <n v="34"/>
    <n v="28.33"/>
    <n v="28.333300000000001"/>
    <n v="28.333300000000001"/>
    <s v="nature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8"/>
    <n v="138"/>
    <n v="28.32"/>
    <n v="28.323499999999999"/>
    <n v="28.323499999999999"/>
    <s v="play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0"/>
    <n v="18"/>
    <n v="28.2"/>
    <n v="28.2"/>
    <n v="28.2"/>
    <s v="animation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8"/>
    <n v="108"/>
    <n v="28.19"/>
    <n v="28.1905"/>
    <n v="28.1905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"/>
    <n v="103"/>
    <n v="28.18"/>
    <n v="28.181799999999999"/>
    <n v="28.181799999999999"/>
    <s v="rock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3"/>
    <n v="6"/>
    <n v="28.13"/>
    <n v="28.125"/>
    <n v="28.125"/>
    <s v="faith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0"/>
    <n v="110"/>
    <n v="28.11"/>
    <n v="28.1111"/>
    <n v="28.1111"/>
    <s v="television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5"/>
    <n v="154"/>
    <n v="28.1"/>
    <n v="28.105"/>
    <n v="28.105"/>
    <s v="tabletop games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3"/>
    <n v="130"/>
    <n v="28"/>
    <n v="28"/>
    <n v="28"/>
    <s v="indie rock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"/>
    <n v="1"/>
    <n v="28"/>
    <n v="28"/>
    <n v="28"/>
    <s v="wearabl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n v="28"/>
    <n v="28"/>
    <s v="science fiction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3"/>
    <n v="107"/>
    <n v="27.94"/>
    <n v="27.936800000000002"/>
    <n v="27.936800000000002"/>
    <s v="indie rock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0"/>
    <n v="105"/>
    <n v="27.9"/>
    <n v="27.898"/>
    <n v="27.898"/>
    <s v="shorts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"/>
    <n v="1254"/>
    <n v="27.86"/>
    <n v="27.8611"/>
    <n v="27.8611"/>
    <s v="pop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3"/>
    <n v="2"/>
    <n v="27.86"/>
    <n v="27.857099999999999"/>
    <n v="27.857099999999999"/>
    <s v="indie rock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3"/>
    <n v="125"/>
    <n v="27.78"/>
    <n v="27.777799999999999"/>
    <n v="27.777799999999999"/>
    <s v="indie rock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8"/>
    <n v="100"/>
    <n v="27.78"/>
    <n v="27.777799999999999"/>
    <n v="27.777799999999999"/>
    <s v="plays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8"/>
    <n v="122"/>
    <n v="27.73"/>
    <n v="27.7273"/>
    <n v="27.7273"/>
    <s v="play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"/>
    <n v="152"/>
    <n v="27.61"/>
    <n v="27.606100000000001"/>
    <n v="27.606100000000001"/>
    <s v="rock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1"/>
    <n v="878"/>
    <n v="27.6"/>
    <n v="27.5975"/>
    <n v="27.5975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1"/>
    <n v="956"/>
    <n v="27.58"/>
    <n v="27.576899999999998"/>
    <n v="27.576899999999998"/>
    <s v="space exploration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3"/>
    <n v="119"/>
    <n v="27.56"/>
    <n v="27.5581"/>
    <n v="27.5581"/>
    <s v="indie rock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8"/>
    <n v="128"/>
    <n v="27.5"/>
    <n v="27.5"/>
    <n v="27.5"/>
    <s v="plays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8"/>
    <n v="119"/>
    <n v="27.5"/>
    <n v="27.5"/>
    <n v="27.5"/>
    <s v="plays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8"/>
    <n v="17"/>
    <n v="27.5"/>
    <n v="27.5"/>
    <n v="27.5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8"/>
    <n v="2"/>
    <n v="27.5"/>
    <n v="27.5"/>
    <n v="27.5"/>
    <s v="play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n v="27.5"/>
    <n v="27.5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2"/>
    <n v="1"/>
    <n v="27.5"/>
    <n v="27.5"/>
    <n v="27.5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1"/>
    <n v="1"/>
    <n v="27.5"/>
    <n v="27.5"/>
    <n v="27.5"/>
    <s v="web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6"/>
    <n v="1"/>
    <n v="27.5"/>
    <n v="27.5"/>
    <n v="27.5"/>
    <s v="food trucks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1"/>
    <n v="0"/>
    <n v="27.5"/>
    <n v="27.5"/>
    <n v="27.5"/>
    <s v="web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1"/>
    <n v="248"/>
    <n v="27.47"/>
    <n v="27.472799999999999"/>
    <n v="27.472799999999999"/>
    <s v="hardware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3"/>
    <n v="195"/>
    <n v="27.39"/>
    <n v="27.389600000000002"/>
    <n v="27.389600000000002"/>
    <s v="indie rock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"/>
    <n v="5"/>
    <n v="27.36"/>
    <n v="27.36"/>
    <n v="27.36"/>
    <s v="wearables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"/>
    <n v="114"/>
    <n v="27.32"/>
    <n v="27.317299999999999"/>
    <n v="27.317299999999999"/>
    <s v="rock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"/>
    <n v="133"/>
    <n v="27.3"/>
    <n v="27.301400000000001"/>
    <n v="27.301400000000001"/>
    <s v="electronic music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8"/>
    <n v="3"/>
    <n v="27.3"/>
    <n v="27.3"/>
    <n v="27.3"/>
    <s v="plays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0"/>
    <n v="100"/>
    <n v="27.27"/>
    <n v="27.2727"/>
    <n v="27.2727"/>
    <s v="television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x v="3"/>
    <n v="100"/>
    <n v="27.27"/>
    <n v="27.2727"/>
    <n v="27.2727"/>
    <s v="rock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3"/>
    <n v="100"/>
    <n v="27.27"/>
    <n v="27.2727"/>
    <n v="27.2727"/>
    <s v="indie rock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5"/>
    <n v="1212"/>
    <n v="27.23"/>
    <n v="27.226600000000001"/>
    <n v="27.226600000000001"/>
    <s v="tabletop games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"/>
    <n v="104"/>
    <n v="27.15"/>
    <n v="27.145800000000001"/>
    <n v="27.145800000000001"/>
    <s v="rock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8"/>
    <n v="114"/>
    <n v="27.14"/>
    <n v="27.142900000000001"/>
    <n v="27.142900000000001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5"/>
    <n v="163"/>
    <n v="27.1"/>
    <n v="27.1"/>
    <n v="27.1"/>
    <s v="tabletop game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3"/>
    <n v="5"/>
    <n v="27.08"/>
    <n v="27.083300000000001"/>
    <n v="27.083300000000001"/>
    <s v="jazz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8"/>
    <n v="104"/>
    <n v="27.07"/>
    <n v="27.065200000000001"/>
    <n v="27.065200000000001"/>
    <s v="plays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8"/>
    <n v="5"/>
    <n v="27"/>
    <n v="27"/>
    <n v="27"/>
    <s v="play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2"/>
    <n v="4"/>
    <n v="26.92"/>
    <n v="26.923100000000002"/>
    <n v="26.923100000000002"/>
    <s v="art book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8"/>
    <n v="11"/>
    <n v="26.75"/>
    <n v="26.75"/>
    <n v="26.75"/>
    <s v="plays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7"/>
    <n v="4"/>
    <n v="26.75"/>
    <n v="26.75"/>
    <n v="26.75"/>
    <s v="photobooks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8"/>
    <n v="103"/>
    <n v="26.67"/>
    <n v="26.667000000000002"/>
    <n v="26.667000000000002"/>
    <s v="plays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8"/>
    <n v="32"/>
    <n v="26.67"/>
    <n v="26.666699999999999"/>
    <n v="26.666699999999999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8"/>
    <n v="133"/>
    <n v="26.61"/>
    <n v="26.6084"/>
    <n v="26.6084"/>
    <s v="play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x v="5"/>
    <n v="28"/>
    <n v="26.6"/>
    <n v="26.5974"/>
    <n v="26.5974"/>
    <s v="video game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1"/>
    <n v="131"/>
    <n v="26.59"/>
    <n v="26.5914"/>
    <n v="26.5914"/>
    <s v="space exploration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3"/>
    <n v="266"/>
    <n v="26.57"/>
    <n v="26.566700000000001"/>
    <n v="26.566700000000001"/>
    <s v="indie rock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"/>
    <n v="110"/>
    <n v="26.55"/>
    <n v="26.554200000000002"/>
    <n v="26.554200000000002"/>
    <s v="pop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8"/>
    <n v="109"/>
    <n v="26.54"/>
    <n v="26.5366"/>
    <n v="26.5366"/>
    <s v="play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"/>
    <n v="1"/>
    <n v="26.5"/>
    <n v="26.5"/>
    <n v="26.5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1"/>
    <n v="0"/>
    <n v="26.5"/>
    <n v="26.5"/>
    <n v="26.5"/>
    <s v="wearables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8"/>
    <n v="21"/>
    <n v="26.38"/>
    <n v="26.375"/>
    <n v="26.375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8"/>
    <n v="4"/>
    <n v="26.33"/>
    <n v="26.333300000000001"/>
    <n v="26.333300000000001"/>
    <s v="plays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3"/>
    <n v="180"/>
    <n v="26.27"/>
    <n v="26.270800000000001"/>
    <n v="26.270800000000001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3"/>
    <n v="137"/>
    <n v="26.27"/>
    <n v="26.269200000000001"/>
    <n v="26.269200000000001"/>
    <s v="indie rock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7"/>
    <n v="29"/>
    <n v="26.27"/>
    <n v="26.2727"/>
    <n v="26.2727"/>
    <s v="nature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"/>
    <n v="0"/>
    <n v="26.25"/>
    <n v="26.25"/>
    <n v="26.25"/>
    <s v="wearables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"/>
    <n v="101"/>
    <n v="26.15"/>
    <n v="26.149000000000001"/>
    <n v="26.149000000000001"/>
    <s v="pop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"/>
    <n v="156"/>
    <n v="26.06"/>
    <n v="26.060600000000001"/>
    <n v="26.060600000000001"/>
    <s v="electronic music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8"/>
    <n v="239"/>
    <n v="26.02"/>
    <n v="26.021699999999999"/>
    <n v="26.021699999999999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8"/>
    <n v="104"/>
    <n v="26"/>
    <n v="26"/>
    <n v="26"/>
    <s v="plays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8"/>
    <n v="33"/>
    <n v="26"/>
    <n v="26"/>
    <n v="2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x v="7"/>
    <n v="8"/>
    <n v="26"/>
    <n v="26"/>
    <n v="26"/>
    <s v="people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"/>
    <n v="1"/>
    <n v="26"/>
    <n v="26"/>
    <n v="26"/>
    <s v="wearable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1"/>
    <n v="0"/>
    <n v="26"/>
    <n v="26"/>
    <n v="26"/>
    <s v="web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0"/>
    <n v="40"/>
    <n v="25.71"/>
    <n v="25.714300000000001"/>
    <n v="25.714300000000001"/>
    <s v="drama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8"/>
    <n v="126"/>
    <n v="25.69"/>
    <n v="25.693899999999999"/>
    <n v="25.693899999999999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8"/>
    <n v="101"/>
    <n v="25.69"/>
    <n v="25.692299999999999"/>
    <n v="25.692299999999999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8"/>
    <n v="9"/>
    <n v="25.65"/>
    <n v="25.647099999999998"/>
    <n v="25.647099999999998"/>
    <s v="plays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7"/>
    <n v="111"/>
    <n v="25.58"/>
    <n v="25.576899999999998"/>
    <n v="25.576899999999998"/>
    <s v="photobook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8"/>
    <n v="18"/>
    <n v="25.57"/>
    <n v="25.571400000000001"/>
    <n v="25.571400000000001"/>
    <s v="plays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8"/>
    <n v="20"/>
    <n v="25.52"/>
    <n v="25.521699999999999"/>
    <n v="25.521699999999999"/>
    <s v="sp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8"/>
    <n v="13"/>
    <n v="25.5"/>
    <n v="25.5"/>
    <n v="25.5"/>
    <s v="plays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x v="0"/>
    <n v="3"/>
    <n v="25.5"/>
    <n v="25.5"/>
    <n v="25.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0"/>
    <n v="1"/>
    <n v="25.5"/>
    <n v="25.5"/>
    <n v="25.5"/>
    <s v="animation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3"/>
    <n v="1"/>
    <n v="25.5"/>
    <n v="25.5"/>
    <n v="25.5"/>
    <s v="faith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6"/>
    <n v="1"/>
    <n v="25.5"/>
    <n v="25.5"/>
    <n v="25.5"/>
    <s v="food trucks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6"/>
    <n v="21"/>
    <n v="25.49"/>
    <n v="25.491800000000001"/>
    <n v="25.491800000000001"/>
    <s v="small batch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8"/>
    <n v="130"/>
    <n v="25.46"/>
    <n v="25.464300000000001"/>
    <n v="25.464300000000001"/>
    <s v="musical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5"/>
    <n v="171"/>
    <n v="25.43"/>
    <n v="25.4255"/>
    <n v="25.4255"/>
    <s v="tabletop games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5"/>
    <n v="2"/>
    <n v="25.43"/>
    <n v="25.434799999999999"/>
    <n v="25.434799999999999"/>
    <s v="mobile game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8"/>
    <n v="127"/>
    <n v="25.4"/>
    <n v="25.4"/>
    <n v="25.4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2"/>
    <n v="123"/>
    <n v="25.35"/>
    <n v="25.347100000000001"/>
    <n v="25.347100000000001"/>
    <s v="nonfiction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8"/>
    <n v="106"/>
    <n v="25.31"/>
    <n v="25.3095"/>
    <n v="25.3095"/>
    <s v="plays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5"/>
    <n v="2"/>
    <n v="25.29"/>
    <n v="25.291699999999999"/>
    <n v="25.291699999999999"/>
    <s v="video games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8"/>
    <n v="108"/>
    <n v="25.25"/>
    <n v="25.25"/>
    <n v="25.25"/>
    <s v="plays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1"/>
    <n v="102"/>
    <n v="25.21"/>
    <n v="25.214300000000001"/>
    <n v="25.214300000000001"/>
    <s v="space exploration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"/>
    <n v="1"/>
    <n v="25.2"/>
    <n v="25.2"/>
    <n v="25.2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n v="25.166699999999999"/>
    <n v="25.166699999999999"/>
    <s v="science fiction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8"/>
    <n v="101"/>
    <n v="25.16"/>
    <n v="25.161000000000001"/>
    <n v="25.16100000000000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8"/>
    <n v="142"/>
    <n v="25.13"/>
    <n v="25.130199999999999"/>
    <n v="25.130199999999999"/>
    <s v="plays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5"/>
    <n v="496"/>
    <n v="25.09"/>
    <n v="25.091100000000001"/>
    <n v="25.091100000000001"/>
    <s v="tabletop games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3"/>
    <n v="133"/>
    <n v="25.02"/>
    <n v="25.020600000000002"/>
    <n v="25.020600000000002"/>
    <s v="indie rock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"/>
    <n v="160"/>
    <n v="25"/>
    <n v="24.999400000000001"/>
    <n v="24.999400000000001"/>
    <s v="rock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8"/>
    <n v="150"/>
    <n v="25"/>
    <n v="25"/>
    <n v="25"/>
    <s v="plays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"/>
    <n v="143"/>
    <n v="25"/>
    <n v="25"/>
    <n v="25"/>
    <s v="rock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x v="7"/>
    <n v="13"/>
    <n v="25"/>
    <n v="25"/>
    <n v="25"/>
    <s v="people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8"/>
    <n v="12"/>
    <n v="25"/>
    <n v="25"/>
    <n v="25"/>
    <s v="spaces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8"/>
    <n v="5"/>
    <n v="25"/>
    <n v="25"/>
    <n v="25"/>
    <s v="musical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8"/>
    <n v="4"/>
    <n v="25"/>
    <n v="25"/>
    <n v="25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8"/>
    <n v="3"/>
    <n v="25"/>
    <n v="25"/>
    <n v="25"/>
    <s v="plays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7"/>
    <n v="2"/>
    <n v="25"/>
    <n v="25"/>
    <n v="25"/>
    <s v="places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"/>
    <n v="2"/>
    <n v="25"/>
    <n v="25"/>
    <n v="25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8"/>
    <n v="2"/>
    <n v="25"/>
    <n v="25"/>
    <n v="25"/>
    <s v="plays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1"/>
    <n v="1"/>
    <n v="25"/>
    <n v="25"/>
    <n v="25"/>
    <s v="web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3"/>
    <n v="1"/>
    <n v="25"/>
    <n v="25"/>
    <n v="25"/>
    <s v="jazz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5"/>
    <n v="1"/>
    <n v="25"/>
    <n v="25"/>
    <n v="25"/>
    <s v="video game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3"/>
    <n v="1"/>
    <n v="25"/>
    <n v="25"/>
    <n v="25"/>
    <s v="world music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2"/>
    <n v="1"/>
    <n v="25"/>
    <n v="25"/>
    <n v="25"/>
    <s v="fict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6"/>
    <n v="1"/>
    <n v="25"/>
    <n v="25"/>
    <n v="25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6"/>
    <n v="1"/>
    <n v="25"/>
    <n v="25"/>
    <n v="25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"/>
    <n v="1"/>
    <n v="25"/>
    <n v="25"/>
    <n v="25"/>
    <s v="children's books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8"/>
    <n v="1"/>
    <n v="25"/>
    <n v="25"/>
    <n v="25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8"/>
    <n v="1"/>
    <n v="25"/>
    <n v="25"/>
    <n v="25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8"/>
    <n v="1"/>
    <n v="25"/>
    <n v="25"/>
    <n v="25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8"/>
    <n v="1"/>
    <n v="25"/>
    <n v="25"/>
    <n v="25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0"/>
    <n v="0"/>
    <n v="25"/>
    <n v="25"/>
    <n v="25"/>
    <s v="animation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3"/>
    <n v="0"/>
    <n v="25"/>
    <n v="25"/>
    <n v="25"/>
    <s v="jazz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6"/>
    <n v="0"/>
    <n v="25"/>
    <n v="25"/>
    <n v="25"/>
    <s v="food trucks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n v="25"/>
    <n v="25"/>
    <s v="translation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"/>
    <n v="0"/>
    <n v="25"/>
    <n v="25"/>
    <n v="25"/>
    <s v="gadgets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7"/>
    <n v="0"/>
    <n v="25"/>
    <n v="25"/>
    <n v="25"/>
    <s v="people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x v="5"/>
    <n v="0"/>
    <n v="25"/>
    <n v="25"/>
    <n v="25"/>
    <s v="video games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1"/>
    <n v="0"/>
    <n v="25"/>
    <n v="25"/>
    <n v="25"/>
    <s v="web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1"/>
    <n v="0"/>
    <n v="25"/>
    <n v="25"/>
    <n v="25"/>
    <s v="web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8"/>
    <n v="0"/>
    <n v="25"/>
    <n v="25"/>
    <n v="25"/>
    <s v="play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8"/>
    <n v="0"/>
    <n v="25"/>
    <n v="25"/>
    <n v="25"/>
    <s v="space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8"/>
    <n v="0"/>
    <n v="25"/>
    <n v="25"/>
    <n v="25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8"/>
    <n v="0"/>
    <n v="25"/>
    <n v="25"/>
    <n v="25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1"/>
    <n v="4"/>
    <n v="24.78"/>
    <n v="24.777799999999999"/>
    <n v="24.777799999999999"/>
    <s v="web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5"/>
    <n v="320"/>
    <n v="24.76"/>
    <n v="24.762899999999998"/>
    <n v="24.762899999999998"/>
    <s v="tabletop gam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8"/>
    <n v="12"/>
    <n v="24.71"/>
    <n v="24.714300000000001"/>
    <n v="24.714300000000001"/>
    <s v="plays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n v="24.615400000000001"/>
    <n v="24.615400000000001"/>
    <s v="translation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3"/>
    <n v="22"/>
    <n v="24.6"/>
    <n v="24.6"/>
    <n v="24.6"/>
    <s v="jazz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"/>
    <n v="116"/>
    <n v="24.58"/>
    <n v="24.575800000000001"/>
    <n v="24.575800000000001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8"/>
    <n v="101"/>
    <n v="24.55"/>
    <n v="24.545500000000001"/>
    <n v="24.545500000000001"/>
    <s v="plays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1"/>
    <n v="1"/>
    <n v="24.5"/>
    <n v="24.5"/>
    <n v="24.5"/>
    <s v="gadgets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8"/>
    <n v="12"/>
    <n v="24.46"/>
    <n v="24.458300000000001"/>
    <n v="24.458300000000001"/>
    <s v="musical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8"/>
    <n v="110"/>
    <n v="24.44"/>
    <n v="24.444400000000002"/>
    <n v="24.444400000000002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2"/>
    <n v="130"/>
    <n v="24.42"/>
    <n v="24.421900000000001"/>
    <n v="24.421900000000001"/>
    <s v="nonfiction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8"/>
    <n v="24"/>
    <n v="24.33"/>
    <n v="24.333300000000001"/>
    <n v="24.33330000000000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8"/>
    <n v="5"/>
    <n v="24.33"/>
    <n v="24.333300000000001"/>
    <n v="24.333300000000001"/>
    <s v="plays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6"/>
    <n v="0"/>
    <n v="24.33"/>
    <n v="24.333300000000001"/>
    <n v="24.333300000000001"/>
    <s v="food trucks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8"/>
    <n v="102"/>
    <n v="24.29"/>
    <n v="24.285699999999999"/>
    <n v="24.285699999999999"/>
    <s v="play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5"/>
    <n v="180"/>
    <n v="24.27"/>
    <n v="24.2742"/>
    <n v="24.2742"/>
    <s v="tabletop games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8"/>
    <n v="184"/>
    <n v="24.21"/>
    <n v="24.2105"/>
    <n v="24.2105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8"/>
    <n v="242"/>
    <n v="24.2"/>
    <n v="24.2"/>
    <n v="24.2"/>
    <s v="plays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"/>
    <n v="109"/>
    <n v="24.15"/>
    <n v="24.150400000000001"/>
    <n v="24.150400000000001"/>
    <s v="rock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"/>
    <n v="10"/>
    <n v="24.08"/>
    <n v="24.083300000000001"/>
    <n v="24.083300000000001"/>
    <s v="wearables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3"/>
    <n v="103"/>
    <n v="24"/>
    <n v="24"/>
    <n v="24"/>
    <s v="fait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8"/>
    <n v="1"/>
    <n v="24"/>
    <n v="24"/>
    <n v="24"/>
    <s v="plays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"/>
    <n v="112"/>
    <n v="23.96"/>
    <n v="23.963100000000001"/>
    <n v="23.963100000000001"/>
    <s v="electronic music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5"/>
    <n v="8"/>
    <n v="23.96"/>
    <n v="23.959199999999999"/>
    <n v="23.959199999999999"/>
    <s v="video gam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1"/>
    <n v="22"/>
    <n v="23.95"/>
    <n v="23.948499999999999"/>
    <n v="23.948499999999999"/>
    <s v="wearable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8"/>
    <n v="4"/>
    <n v="23.92"/>
    <n v="23.923100000000002"/>
    <n v="23.923100000000002"/>
    <s v="plays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8"/>
    <n v="103"/>
    <n v="23.87"/>
    <n v="23.869599999999998"/>
    <n v="23.869599999999998"/>
    <s v="plays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5"/>
    <n v="134"/>
    <n v="23.81"/>
    <n v="23.808700000000002"/>
    <n v="23.808700000000002"/>
    <s v="tabletop game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7"/>
    <n v="111"/>
    <n v="23.8"/>
    <n v="23.796199999999999"/>
    <n v="23.796199999999999"/>
    <s v="photobook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8"/>
    <n v="3"/>
    <n v="23.75"/>
    <n v="23.75"/>
    <n v="23.75"/>
    <s v="plays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6"/>
    <n v="0"/>
    <n v="23.67"/>
    <n v="23.666699999999999"/>
    <n v="23.666699999999999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8"/>
    <n v="0"/>
    <n v="23.67"/>
    <n v="23.666699999999999"/>
    <n v="23.666699999999999"/>
    <s v="spac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1"/>
    <n v="192"/>
    <n v="23.65"/>
    <n v="23.647500000000001"/>
    <n v="23.647500000000001"/>
    <s v="hardware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8"/>
    <n v="130"/>
    <n v="23.64"/>
    <n v="23.636399999999998"/>
    <n v="23.636399999999998"/>
    <s v="plays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8"/>
    <n v="24"/>
    <n v="23.63"/>
    <n v="23.628599999999999"/>
    <n v="23.628599999999999"/>
    <s v="spaces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8"/>
    <n v="3"/>
    <n v="23.63"/>
    <n v="23.625"/>
    <n v="23.625"/>
    <s v="plays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5"/>
    <n v="41"/>
    <n v="23.57"/>
    <n v="23.571400000000001"/>
    <n v="23.571400000000001"/>
    <s v="video games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1"/>
    <n v="279"/>
    <n v="23.52"/>
    <n v="23.518999999999998"/>
    <n v="23.518999999999998"/>
    <s v="wearables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7"/>
    <n v="4"/>
    <n v="23.5"/>
    <n v="23.5"/>
    <n v="23.5"/>
    <s v="nature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6"/>
    <n v="1"/>
    <n v="23.5"/>
    <n v="23.5"/>
    <n v="23.5"/>
    <s v="food trucks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3"/>
    <n v="113"/>
    <n v="23.45"/>
    <n v="23.4483"/>
    <n v="23.4483"/>
    <s v="indie rock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8"/>
    <n v="140"/>
    <n v="23.33"/>
    <n v="23.333300000000001"/>
    <n v="23.333300000000001"/>
    <s v="play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1"/>
    <n v="1"/>
    <n v="23.33"/>
    <n v="23.333300000000001"/>
    <n v="23.333300000000001"/>
    <s v="web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8"/>
    <n v="0"/>
    <n v="23.33"/>
    <n v="23.333300000000001"/>
    <n v="23.333300000000001"/>
    <s v="plays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8"/>
    <n v="458"/>
    <n v="23.28"/>
    <n v="23.275300000000001"/>
    <n v="23.275300000000001"/>
    <s v="space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5"/>
    <n v="0"/>
    <n v="23.25"/>
    <n v="23.25"/>
    <n v="23.25"/>
    <s v="mobile game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5"/>
    <n v="1"/>
    <n v="23.18"/>
    <n v="23.181799999999999"/>
    <n v="23.181799999999999"/>
    <s v="video games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2"/>
    <n v="125"/>
    <n v="23.17"/>
    <n v="23.172799999999999"/>
    <n v="23.172799999999999"/>
    <s v="radio &amp; podcasts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3"/>
    <n v="241"/>
    <n v="23.15"/>
    <n v="23.1538"/>
    <n v="23.1538"/>
    <s v="indie rock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8"/>
    <n v="21"/>
    <n v="23.14"/>
    <n v="23.142900000000001"/>
    <n v="23.142900000000001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"/>
    <n v="106"/>
    <n v="23.12"/>
    <n v="23.117599999999999"/>
    <n v="23.117599999999999"/>
    <s v="classical music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8"/>
    <n v="106"/>
    <n v="23.1"/>
    <n v="23.101400000000002"/>
    <n v="23.101400000000002"/>
    <s v="play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6"/>
    <n v="0"/>
    <n v="23.08"/>
    <n v="23.083300000000001"/>
    <n v="23.083300000000001"/>
    <s v="food trucks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5"/>
    <n v="10"/>
    <n v="23"/>
    <n v="23"/>
    <n v="23"/>
    <s v="video game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8"/>
    <n v="4"/>
    <n v="23"/>
    <n v="23"/>
    <n v="23"/>
    <s v="plays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5"/>
    <n v="2"/>
    <n v="23"/>
    <n v="23"/>
    <n v="23"/>
    <s v="video games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8"/>
    <n v="144"/>
    <n v="22.91"/>
    <n v="22.909099999999999"/>
    <n v="22.909099999999999"/>
    <s v="plays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8"/>
    <n v="27"/>
    <n v="22.83"/>
    <n v="22.833300000000001"/>
    <n v="22.833300000000001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8"/>
    <n v="3"/>
    <n v="22.75"/>
    <n v="22.75"/>
    <n v="22.75"/>
    <s v="musical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1"/>
    <n v="0"/>
    <n v="22.75"/>
    <n v="22.75"/>
    <n v="22.75"/>
    <s v="space exploration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3"/>
    <n v="144"/>
    <n v="22.74"/>
    <n v="22.7378"/>
    <n v="22.7378"/>
    <s v="metal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8"/>
    <n v="1"/>
    <n v="22.67"/>
    <n v="22.666699999999999"/>
    <n v="22.666699999999999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"/>
    <n v="106"/>
    <n v="22.64"/>
    <n v="22.642900000000001"/>
    <n v="22.642900000000001"/>
    <s v="electronic music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8"/>
    <n v="127"/>
    <n v="22.61"/>
    <n v="22.607099999999999"/>
    <n v="22.607099999999999"/>
    <s v="plays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"/>
    <n v="120"/>
    <n v="22.5"/>
    <n v="22.5"/>
    <n v="22.5"/>
    <s v="rock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3"/>
    <n v="2"/>
    <n v="22.5"/>
    <n v="22.5"/>
    <n v="22.5"/>
    <s v="jazz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"/>
    <n v="1"/>
    <n v="22.5"/>
    <n v="22.5"/>
    <n v="22.5"/>
    <s v="wearable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8"/>
    <n v="1"/>
    <n v="22.5"/>
    <n v="22.5"/>
    <n v="22.5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8"/>
    <n v="1"/>
    <n v="22.5"/>
    <n v="22.5"/>
    <n v="22.5"/>
    <s v="plays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0"/>
    <n v="0"/>
    <n v="22.5"/>
    <n v="22.5"/>
    <n v="22.5"/>
    <s v="animation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x v="6"/>
    <n v="0"/>
    <n v="22.5"/>
    <n v="22.5"/>
    <n v="22.5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6"/>
    <n v="1"/>
    <n v="22.33"/>
    <n v="22.333300000000001"/>
    <n v="22.333300000000001"/>
    <s v="food trucks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8"/>
    <n v="100"/>
    <n v="22.22"/>
    <n v="22.222200000000001"/>
    <n v="22.222200000000001"/>
    <s v="plays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5"/>
    <n v="537"/>
    <n v="22.12"/>
    <n v="22.116199999999999"/>
    <n v="22.116199999999999"/>
    <s v="tabletop gam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1"/>
    <n v="384"/>
    <n v="22.12"/>
    <n v="22.1204"/>
    <n v="22.1204"/>
    <s v="hardware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"/>
    <n v="352"/>
    <n v="22.08"/>
    <n v="22.079699999999999"/>
    <n v="22.079699999999999"/>
    <s v="electronic music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3"/>
    <n v="1"/>
    <n v="22"/>
    <n v="22"/>
    <n v="22"/>
    <s v="faith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1"/>
    <n v="661"/>
    <n v="21.9"/>
    <n v="21.900700000000001"/>
    <n v="21.900700000000001"/>
    <s v="space explorat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0"/>
    <n v="131"/>
    <n v="21.9"/>
    <n v="21.904800000000002"/>
    <n v="21.904800000000002"/>
    <s v="shorts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"/>
    <n v="100"/>
    <n v="21.86"/>
    <n v="21.857099999999999"/>
    <n v="21.857099999999999"/>
    <s v="rock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3"/>
    <n v="11"/>
    <n v="21.8"/>
    <n v="21.8"/>
    <n v="21.8"/>
    <s v="jazz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0"/>
    <n v="107"/>
    <n v="21.76"/>
    <n v="21.755099999999999"/>
    <n v="21.755099999999999"/>
    <s v="television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5"/>
    <n v="10"/>
    <n v="21.73"/>
    <n v="21.7273"/>
    <n v="21.7273"/>
    <s v="video games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8"/>
    <n v="6500"/>
    <n v="21.67"/>
    <n v="21.666699999999999"/>
    <n v="21.666699999999999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0"/>
    <n v="104"/>
    <n v="21.67"/>
    <n v="21.666699999999999"/>
    <n v="21.666699999999999"/>
    <s v="short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1"/>
    <n v="978"/>
    <n v="21.64"/>
    <n v="21.6401"/>
    <n v="21.6401"/>
    <s v="hardware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3"/>
    <n v="20"/>
    <n v="21.57"/>
    <n v="21.571400000000001"/>
    <n v="21.571400000000001"/>
    <s v="indie rock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1"/>
    <n v="647"/>
    <n v="21.56"/>
    <n v="21.555599999999998"/>
    <n v="21.555599999999998"/>
    <s v="space exploration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8"/>
    <n v="143"/>
    <n v="21.5"/>
    <n v="21.5"/>
    <n v="21.5"/>
    <s v="play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5"/>
    <n v="126"/>
    <n v="21.5"/>
    <n v="21.498000000000001"/>
    <n v="21.498000000000001"/>
    <s v="tabletop gam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3"/>
    <n v="31"/>
    <n v="21.47"/>
    <n v="21.466699999999999"/>
    <n v="21.466699999999999"/>
    <s v="jazz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5"/>
    <n v="223"/>
    <n v="21.38"/>
    <n v="21.38"/>
    <n v="21.38"/>
    <s v="tabletop games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"/>
    <n v="145"/>
    <n v="21.38"/>
    <n v="21.382400000000001"/>
    <n v="21.382400000000001"/>
    <s v="rock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"/>
    <n v="128"/>
    <n v="21.37"/>
    <n v="21.366700000000002"/>
    <n v="21.366700000000002"/>
    <s v="electronic music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5"/>
    <n v="2"/>
    <n v="21.34"/>
    <n v="21.343299999999999"/>
    <n v="21.343299999999999"/>
    <s v="video games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3"/>
    <n v="5"/>
    <n v="21.25"/>
    <n v="21.25"/>
    <n v="21.25"/>
    <s v="faith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6"/>
    <n v="3"/>
    <n v="21.25"/>
    <n v="21.25"/>
    <n v="21.25"/>
    <s v="small batch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"/>
    <n v="0"/>
    <n v="21.25"/>
    <n v="21.25"/>
    <n v="21.25"/>
    <s v="gadgets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5"/>
    <n v="0"/>
    <n v="21.25"/>
    <n v="21.25"/>
    <n v="21.25"/>
    <s v="video games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5"/>
    <n v="332"/>
    <n v="21.23"/>
    <n v="21.2302"/>
    <n v="21.2302"/>
    <s v="tabletop games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"/>
    <n v="424"/>
    <n v="21.2"/>
    <n v="21.2"/>
    <n v="21.2"/>
    <s v="rock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0"/>
    <n v="127"/>
    <n v="21.19"/>
    <n v="21.194400000000002"/>
    <n v="21.194400000000002"/>
    <s v="short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8"/>
    <n v="105"/>
    <n v="21.1"/>
    <n v="21.097999999999999"/>
    <n v="21.097999999999999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8"/>
    <n v="3"/>
    <n v="20.88"/>
    <n v="20.875"/>
    <n v="20.875"/>
    <s v="spaces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8"/>
    <n v="8"/>
    <n v="20.71"/>
    <n v="20.714300000000001"/>
    <n v="20.714300000000001"/>
    <s v="plays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7"/>
    <n v="21"/>
    <n v="20.5"/>
    <n v="20.5"/>
    <n v="20.5"/>
    <s v="places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0"/>
    <n v="3"/>
    <n v="20.5"/>
    <n v="20.502500000000001"/>
    <n v="20.502500000000001"/>
    <s v="animation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1"/>
    <n v="0"/>
    <n v="20.5"/>
    <n v="20.5"/>
    <n v="20.5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1"/>
    <n v="0"/>
    <n v="20.5"/>
    <n v="20.5"/>
    <n v="20.5"/>
    <s v="web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1"/>
    <n v="1678"/>
    <n v="20.47"/>
    <n v="20.465900000000001"/>
    <n v="20.465900000000001"/>
    <s v="hardware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"/>
    <n v="46"/>
    <n v="20.34"/>
    <n v="20.342099999999999"/>
    <n v="20.342099999999999"/>
    <s v="wearable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0"/>
    <n v="1"/>
    <n v="20.329999999999998"/>
    <n v="20.333300000000001"/>
    <n v="20.333300000000001"/>
    <s v="animation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n v="20.25"/>
    <n v="20.25"/>
    <s v="science fic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8"/>
    <n v="14"/>
    <n v="20.14"/>
    <n v="20.142900000000001"/>
    <n v="20.142900000000001"/>
    <s v="spaces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8"/>
    <n v="187"/>
    <n v="20.12"/>
    <n v="20.118200000000002"/>
    <n v="20.118200000000002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8"/>
    <n v="110"/>
    <n v="20.079999999999998"/>
    <n v="20.083300000000001"/>
    <n v="20.083300000000001"/>
    <s v="plays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8"/>
    <n v="113"/>
    <n v="20"/>
    <n v="20"/>
    <n v="20"/>
    <s v="plays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8"/>
    <n v="100"/>
    <n v="20"/>
    <n v="20"/>
    <n v="20"/>
    <s v="plays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x v="7"/>
    <n v="4"/>
    <n v="20"/>
    <n v="20"/>
    <n v="20"/>
    <s v="nature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1"/>
    <n v="3"/>
    <n v="20"/>
    <n v="20"/>
    <n v="20"/>
    <s v="web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x v="1"/>
    <n v="1"/>
    <n v="20"/>
    <n v="20"/>
    <n v="20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1"/>
    <n v="1"/>
    <n v="20"/>
    <n v="20"/>
    <n v="20"/>
    <s v="web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3"/>
    <n v="1"/>
    <n v="20"/>
    <n v="20"/>
    <n v="20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3"/>
    <n v="1"/>
    <n v="20"/>
    <n v="20"/>
    <n v="20"/>
    <s v="jazz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5"/>
    <n v="1"/>
    <n v="20"/>
    <n v="20"/>
    <n v="20"/>
    <s v="mobile game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2"/>
    <n v="1"/>
    <n v="20"/>
    <n v="20"/>
    <n v="20"/>
    <s v="art 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7"/>
    <n v="1"/>
    <n v="20"/>
    <n v="20"/>
    <n v="20"/>
    <s v="photobook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8"/>
    <n v="1"/>
    <n v="20"/>
    <n v="20"/>
    <n v="20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8"/>
    <n v="1"/>
    <n v="20"/>
    <n v="20"/>
    <n v="20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n v="20"/>
    <n v="20"/>
    <s v="science fiction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0"/>
    <n v="0"/>
    <n v="20"/>
    <n v="20"/>
    <n v="20"/>
    <s v="drama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3"/>
    <n v="0"/>
    <n v="20"/>
    <n v="20"/>
    <n v="20"/>
    <s v="faith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8"/>
    <n v="0"/>
    <n v="20"/>
    <n v="20"/>
    <n v="20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8"/>
    <n v="0"/>
    <n v="20"/>
    <n v="20"/>
    <n v="20"/>
    <s v="plays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8"/>
    <n v="0"/>
    <n v="20"/>
    <n v="20"/>
    <n v="20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8"/>
    <n v="104"/>
    <n v="19.7"/>
    <n v="19.696999999999999"/>
    <n v="19.696999999999999"/>
    <s v="plays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5"/>
    <n v="12"/>
    <n v="19.670000000000002"/>
    <n v="19.666699999999999"/>
    <n v="19.666699999999999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5"/>
    <n v="0"/>
    <n v="19.670000000000002"/>
    <n v="19.666699999999999"/>
    <n v="19.666699999999999"/>
    <s v="video gam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3"/>
    <n v="5"/>
    <n v="19.600000000000001"/>
    <n v="19.600000000000001"/>
    <n v="19.600000000000001"/>
    <s v="jazz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8"/>
    <n v="152"/>
    <n v="19.489999999999998"/>
    <n v="19.487200000000001"/>
    <n v="19.487200000000001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0"/>
    <n v="113"/>
    <n v="19.47"/>
    <n v="19.471"/>
    <n v="19.471"/>
    <s v="short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3"/>
    <n v="218"/>
    <n v="19.46"/>
    <n v="19.464300000000001"/>
    <n v="19.464300000000001"/>
    <s v="metal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"/>
    <n v="1"/>
    <n v="19.399999999999999"/>
    <n v="19.399999999999999"/>
    <n v="19.399999999999999"/>
    <s v="wearables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7"/>
    <n v="290"/>
    <n v="19.329999999999998"/>
    <n v="19.333300000000001"/>
    <n v="19.333300000000001"/>
    <s v="photo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3"/>
    <n v="12"/>
    <n v="19.329999999999998"/>
    <n v="19.333300000000001"/>
    <n v="19.333300000000001"/>
    <s v="world music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8"/>
    <n v="286"/>
    <n v="19.27"/>
    <n v="19.2667"/>
    <n v="19.2667"/>
    <s v="pl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"/>
    <n v="28"/>
    <n v="19.239999999999998"/>
    <n v="19.243200000000002"/>
    <n v="19.243200000000002"/>
    <s v="wearable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2"/>
    <n v="2"/>
    <n v="19"/>
    <n v="19"/>
    <n v="19"/>
    <s v="fiction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7"/>
    <n v="1"/>
    <n v="19"/>
    <n v="19"/>
    <n v="19"/>
    <s v="photobooks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3"/>
    <n v="104"/>
    <n v="18.91"/>
    <n v="18.909099999999999"/>
    <n v="18.909099999999999"/>
    <s v="indie rock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8"/>
    <n v="2"/>
    <n v="18.899999999999999"/>
    <n v="18.896599999999999"/>
    <n v="18.896599999999999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8"/>
    <n v="115"/>
    <n v="18.77"/>
    <n v="18.770499999999998"/>
    <n v="18.770499999999998"/>
    <s v="plays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3"/>
    <n v="100"/>
    <n v="18.75"/>
    <n v="18.75"/>
    <n v="18.75"/>
    <s v="metal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8"/>
    <n v="23"/>
    <n v="18.75"/>
    <n v="18.75"/>
    <n v="18.75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8"/>
    <n v="5"/>
    <n v="18.75"/>
    <n v="18.75"/>
    <n v="18.75"/>
    <s v="play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3"/>
    <n v="7"/>
    <n v="18.71"/>
    <n v="18.714300000000001"/>
    <n v="18.714300000000001"/>
    <s v="jazz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5"/>
    <n v="1"/>
    <n v="18.670000000000002"/>
    <n v="18.666699999999999"/>
    <n v="18.666699999999999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8"/>
    <n v="0"/>
    <n v="18.670000000000002"/>
    <n v="18.666699999999999"/>
    <n v="18.666699999999999"/>
    <s v="spaces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5"/>
    <n v="9"/>
    <n v="18.579999999999998"/>
    <n v="18.581600000000002"/>
    <n v="18.581600000000002"/>
    <s v="video game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8"/>
    <n v="1"/>
    <n v="18.5"/>
    <n v="18.5"/>
    <n v="18.5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8"/>
    <n v="6"/>
    <n v="18.329999999999998"/>
    <n v="18.333300000000001"/>
    <n v="18.333300000000001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8"/>
    <n v="2"/>
    <n v="18.329999999999998"/>
    <n v="18.333300000000001"/>
    <n v="18.333300000000001"/>
    <s v="plays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1"/>
    <n v="0"/>
    <n v="18.329999999999998"/>
    <n v="18.333300000000001"/>
    <n v="18.333300000000001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8"/>
    <n v="0"/>
    <n v="18.329999999999998"/>
    <n v="18.333300000000001"/>
    <n v="18.333300000000001"/>
    <s v="plays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8"/>
    <n v="101"/>
    <n v="18.27"/>
    <n v="18.2727"/>
    <n v="18.2727"/>
    <s v="plays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1"/>
    <n v="103"/>
    <n v="18.239999999999998"/>
    <n v="18.235299999999999"/>
    <n v="18.235299999999999"/>
    <s v="hardware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8"/>
    <n v="159"/>
    <n v="18"/>
    <n v="18"/>
    <n v="18"/>
    <s v="plays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3"/>
    <n v="7"/>
    <n v="18"/>
    <n v="18"/>
    <n v="18"/>
    <s v="indie rock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3"/>
    <n v="5"/>
    <n v="18"/>
    <n v="18"/>
    <n v="18"/>
    <s v="jazz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6"/>
    <n v="1"/>
    <n v="18"/>
    <n v="18"/>
    <n v="18"/>
    <s v="food trucks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3"/>
    <n v="0"/>
    <n v="18"/>
    <n v="18"/>
    <n v="18"/>
    <s v="faith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x v="5"/>
    <n v="0"/>
    <n v="18"/>
    <n v="18"/>
    <n v="18"/>
    <s v="mobile games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5"/>
    <n v="3"/>
    <n v="17.989999999999998"/>
    <n v="17.988"/>
    <n v="17.988"/>
    <s v="video games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5"/>
    <n v="0"/>
    <n v="17.850000000000001"/>
    <n v="17.852"/>
    <n v="17.852"/>
    <s v="video game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8"/>
    <n v="105"/>
    <n v="17.829999999999998"/>
    <n v="17.829799999999999"/>
    <n v="17.829799999999999"/>
    <s v="play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2"/>
    <n v="120"/>
    <n v="17.82"/>
    <n v="17.822500000000002"/>
    <n v="17.822500000000002"/>
    <s v="nonfiction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5"/>
    <n v="5"/>
    <n v="17.71"/>
    <n v="17.708300000000001"/>
    <n v="17.708300000000001"/>
    <s v="video games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1"/>
    <n v="1"/>
    <n v="17.670000000000002"/>
    <n v="17.666699999999999"/>
    <n v="17.666699999999999"/>
    <s v="space exploration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8"/>
    <n v="126"/>
    <n v="17.53"/>
    <n v="17.527799999999999"/>
    <n v="17.527799999999999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8"/>
    <n v="35"/>
    <n v="17.5"/>
    <n v="17.5"/>
    <n v="17.5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x v="2"/>
    <n v="2"/>
    <n v="17.5"/>
    <n v="17.5"/>
    <n v="17.5"/>
    <s v="fiction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8"/>
    <n v="2"/>
    <n v="17.5"/>
    <n v="17.5"/>
    <n v="17.5"/>
    <s v="musical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6"/>
    <n v="1"/>
    <n v="17.5"/>
    <n v="17.5"/>
    <n v="17.5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6"/>
    <n v="0"/>
    <n v="17.5"/>
    <n v="17.5"/>
    <n v="17.5"/>
    <s v="food trucks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x v="6"/>
    <n v="0"/>
    <n v="17.5"/>
    <n v="17.5"/>
    <n v="17.5"/>
    <s v="food trucks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8"/>
    <n v="0"/>
    <n v="17.5"/>
    <n v="17.5"/>
    <n v="17.5"/>
    <s v="musical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n v="52"/>
    <n v="17.329999999999998"/>
    <n v="17.333300000000001"/>
    <n v="17.333300000000001"/>
    <s v="children's books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8"/>
    <n v="119"/>
    <n v="17.25"/>
    <n v="17.254899999999999"/>
    <n v="17.254899999999999"/>
    <s v="plays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0"/>
    <n v="27"/>
    <n v="17.25"/>
    <n v="17.25"/>
    <n v="17.25"/>
    <s v="animat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"/>
    <n v="167"/>
    <n v="17.239999999999998"/>
    <n v="17.235299999999999"/>
    <n v="17.235299999999999"/>
    <s v="rock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6"/>
    <n v="0"/>
    <n v="17.2"/>
    <n v="17.2"/>
    <n v="17.2"/>
    <s v="restaurants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5"/>
    <n v="1"/>
    <n v="17"/>
    <n v="17"/>
    <n v="17"/>
    <s v="mobile games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"/>
    <n v="1"/>
    <n v="17"/>
    <n v="17"/>
    <n v="17"/>
    <s v="gadget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6"/>
    <n v="17"/>
    <n v="16.829999999999998"/>
    <n v="16.833300000000001"/>
    <n v="16.833300000000001"/>
    <s v="food trucks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0"/>
    <n v="8"/>
    <n v="16.760000000000002"/>
    <n v="16.755099999999999"/>
    <n v="16.755099999999999"/>
    <s v="animation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8"/>
    <n v="10"/>
    <n v="16.670000000000002"/>
    <n v="16.666699999999999"/>
    <n v="16.666699999999999"/>
    <s v="plays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x v="0"/>
    <n v="3"/>
    <n v="16.670000000000002"/>
    <n v="16.666699999999999"/>
    <n v="16.666699999999999"/>
    <s v="animation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8"/>
    <n v="0"/>
    <n v="16.670000000000002"/>
    <n v="16.666699999999999"/>
    <n v="16.666699999999999"/>
    <s v="spaces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0"/>
    <n v="1"/>
    <n v="16.63"/>
    <n v="16.625"/>
    <n v="16.625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1"/>
    <n v="23"/>
    <n v="16.43"/>
    <n v="16.428599999999999"/>
    <n v="16.428599999999999"/>
    <s v="web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0"/>
    <n v="1"/>
    <n v="16.399999999999999"/>
    <n v="16.399999999999999"/>
    <n v="16.399999999999999"/>
    <s v="animation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1"/>
    <n v="3"/>
    <n v="16.38"/>
    <n v="16.375"/>
    <n v="16.375"/>
    <s v="web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5"/>
    <n v="1"/>
    <n v="16.309999999999999"/>
    <n v="16.307700000000001"/>
    <n v="16.307700000000001"/>
    <s v="mobile game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8"/>
    <n v="130"/>
    <n v="16.25"/>
    <n v="16.25"/>
    <n v="16.25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8"/>
    <n v="9"/>
    <n v="16.25"/>
    <n v="16.25"/>
    <n v="16.25"/>
    <s v="plays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6"/>
    <n v="0"/>
    <n v="16.25"/>
    <n v="16.25"/>
    <n v="16.25"/>
    <s v="restaurant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5"/>
    <n v="3"/>
    <n v="16.2"/>
    <n v="16.2"/>
    <n v="16.2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5"/>
    <n v="2"/>
    <n v="16.2"/>
    <n v="16.2"/>
    <n v="16.2"/>
    <s v="video games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2"/>
    <n v="1"/>
    <n v="16"/>
    <n v="16"/>
    <n v="16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2"/>
    <n v="0"/>
    <n v="16"/>
    <n v="16"/>
    <n v="16"/>
    <s v="fiction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8"/>
    <n v="0"/>
    <n v="16"/>
    <n v="16"/>
    <n v="16"/>
    <s v="plays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8"/>
    <n v="2"/>
    <n v="15.83"/>
    <n v="15.833299999999999"/>
    <n v="15.833299999999999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0"/>
    <n v="103"/>
    <n v="15.77"/>
    <n v="15.7692"/>
    <n v="15.7692"/>
    <s v="short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8"/>
    <n v="2"/>
    <n v="15.75"/>
    <n v="15.75"/>
    <n v="15.75"/>
    <s v="plays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5"/>
    <n v="147"/>
    <n v="15.72"/>
    <n v="15.722"/>
    <n v="15.722"/>
    <s v="tabletop games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0"/>
    <n v="3"/>
    <n v="15.71"/>
    <n v="15.7143"/>
    <n v="15.7143"/>
    <s v="drama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8"/>
    <n v="3"/>
    <n v="15.67"/>
    <n v="15.666700000000001"/>
    <n v="15.666700000000001"/>
    <s v="plays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1"/>
    <n v="0"/>
    <n v="15.5"/>
    <n v="15.5"/>
    <n v="15.5"/>
    <s v="web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x v="1"/>
    <n v="1"/>
    <n v="15.43"/>
    <n v="15.428599999999999"/>
    <n v="15.428599999999999"/>
    <s v="web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n v="15.333299999999999"/>
    <n v="15.333299999999999"/>
    <s v="science fiction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0"/>
    <n v="1"/>
    <n v="15.2"/>
    <n v="15.2"/>
    <n v="15.2"/>
    <s v="animat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8"/>
    <n v="136"/>
    <n v="15.15"/>
    <n v="15.1485"/>
    <n v="15.1485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8"/>
    <n v="149"/>
    <n v="15.13"/>
    <n v="15.129"/>
    <n v="15.129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"/>
    <n v="383"/>
    <n v="15.04"/>
    <n v="15.035399999999999"/>
    <n v="15.035399999999999"/>
    <s v="electronic music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0"/>
    <n v="105"/>
    <n v="15"/>
    <n v="15"/>
    <n v="15"/>
    <s v="television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8"/>
    <n v="6"/>
    <n v="15"/>
    <n v="15"/>
    <n v="15"/>
    <s v="musica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8"/>
    <n v="6"/>
    <n v="15"/>
    <n v="15"/>
    <n v="15"/>
    <s v="plays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5"/>
    <n v="5"/>
    <n v="15"/>
    <n v="15"/>
    <n v="15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x v="2"/>
    <n v="5"/>
    <n v="15"/>
    <n v="15"/>
    <n v="15"/>
    <s v="translation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8"/>
    <n v="3"/>
    <n v="15"/>
    <n v="15"/>
    <n v="15"/>
    <s v="plays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1"/>
    <n v="2"/>
    <n v="15"/>
    <n v="15"/>
    <n v="15"/>
    <s v="web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8"/>
    <n v="2"/>
    <n v="15"/>
    <n v="15"/>
    <n v="15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8"/>
    <n v="2"/>
    <n v="15"/>
    <n v="15"/>
    <n v="15"/>
    <s v="plays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3"/>
    <n v="1"/>
    <n v="15"/>
    <n v="15"/>
    <n v="15"/>
    <s v="jazz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4"/>
    <n v="1"/>
    <n v="15"/>
    <n v="15"/>
    <n v="15"/>
    <s v="audio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x v="2"/>
    <n v="1"/>
    <n v="15"/>
    <n v="15"/>
    <n v="15"/>
    <s v="translations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2"/>
    <n v="1"/>
    <n v="15"/>
    <n v="15"/>
    <n v="15"/>
    <s v="fiction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6"/>
    <n v="1"/>
    <n v="15"/>
    <n v="15"/>
    <n v="15"/>
    <s v="restaurants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1"/>
    <n v="1"/>
    <n v="15"/>
    <n v="15"/>
    <n v="15"/>
    <s v="space exploration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8"/>
    <n v="1"/>
    <n v="15"/>
    <n v="15"/>
    <n v="15"/>
    <s v="plays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n v="15"/>
    <n v="15"/>
    <s v="science fiction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5"/>
    <n v="0"/>
    <n v="15"/>
    <n v="15"/>
    <n v="15"/>
    <s v="video gam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7"/>
    <n v="0"/>
    <n v="15"/>
    <n v="15"/>
    <n v="15"/>
    <s v="places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6"/>
    <n v="0"/>
    <n v="15"/>
    <n v="15"/>
    <n v="15"/>
    <s v="food trucks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8"/>
    <n v="0"/>
    <n v="15"/>
    <n v="15"/>
    <n v="15"/>
    <s v="plays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8"/>
    <n v="124"/>
    <n v="14.84"/>
    <n v="14.84"/>
    <n v="14.84"/>
    <s v="space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8"/>
    <n v="65"/>
    <n v="14.44"/>
    <n v="14.4444"/>
    <n v="14.4444"/>
    <s v="musical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7"/>
    <n v="13"/>
    <n v="14.43"/>
    <n v="14.428599999999999"/>
    <n v="14.428599999999999"/>
    <s v="nature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5"/>
    <n v="1357"/>
    <n v="14.37"/>
    <n v="14.370799999999999"/>
    <n v="14.370799999999999"/>
    <s v="tabletop game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8"/>
    <n v="29"/>
    <n v="14.33"/>
    <n v="14.333299999999999"/>
    <n v="14.333299999999999"/>
    <s v="plays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3"/>
    <n v="3"/>
    <n v="14.13"/>
    <n v="14.125"/>
    <n v="14.125"/>
    <s v="indie rock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1"/>
    <n v="1"/>
    <n v="14"/>
    <n v="14"/>
    <n v="14"/>
    <s v="web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2"/>
    <n v="1"/>
    <n v="14"/>
    <n v="14"/>
    <n v="14"/>
    <s v="art books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8"/>
    <n v="136"/>
    <n v="13.6"/>
    <n v="13.6"/>
    <n v="13.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0"/>
    <n v="0"/>
    <n v="13.55"/>
    <n v="13.545500000000001"/>
    <n v="13.545500000000001"/>
    <s v="animation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6"/>
    <n v="212"/>
    <n v="13.54"/>
    <n v="13.5426"/>
    <n v="13.5426"/>
    <s v="small batch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8"/>
    <n v="153"/>
    <n v="13.53"/>
    <n v="13.529400000000001"/>
    <n v="13.529400000000001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n v="13.333299999999999"/>
    <n v="13.333299999999999"/>
    <s v="science fiction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8"/>
    <n v="3"/>
    <n v="13.33"/>
    <n v="13.333299999999999"/>
    <n v="13.333299999999999"/>
    <s v="musical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8"/>
    <n v="2"/>
    <n v="13.33"/>
    <n v="13.333299999999999"/>
    <n v="13.333299999999999"/>
    <s v="plays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6"/>
    <n v="1"/>
    <n v="13.33"/>
    <n v="13.333299999999999"/>
    <n v="13.333299999999999"/>
    <s v="food trucks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8"/>
    <n v="0"/>
    <n v="13.33"/>
    <n v="13.333299999999999"/>
    <n v="13.333299999999999"/>
    <s v="spaces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"/>
    <n v="1"/>
    <n v="13.25"/>
    <n v="13.25"/>
    <n v="13.25"/>
    <s v="children's book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"/>
    <n v="0"/>
    <n v="13.25"/>
    <n v="13.25"/>
    <n v="13.25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5"/>
    <n v="0"/>
    <n v="13.25"/>
    <n v="13.25"/>
    <n v="13.25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8"/>
    <n v="1"/>
    <n v="13.11"/>
    <n v="13.1111"/>
    <n v="13.1111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6"/>
    <n v="0"/>
    <n v="13.01"/>
    <n v="13.005000000000001"/>
    <n v="13.005000000000001"/>
    <s v="food trucks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0"/>
    <n v="100"/>
    <n v="13"/>
    <n v="13"/>
    <n v="13"/>
    <s v="television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5"/>
    <n v="26"/>
    <n v="13"/>
    <n v="13"/>
    <n v="13"/>
    <s v="video gam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x v="1"/>
    <n v="3"/>
    <n v="13"/>
    <n v="13"/>
    <n v="13"/>
    <s v="wearables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"/>
    <n v="2"/>
    <n v="13"/>
    <n v="13"/>
    <n v="13"/>
    <s v="wearables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6"/>
    <n v="2"/>
    <n v="13"/>
    <n v="13"/>
    <n v="13"/>
    <s v="food truck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5"/>
    <n v="1"/>
    <n v="13"/>
    <n v="13"/>
    <n v="13"/>
    <s v="video game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8"/>
    <n v="1"/>
    <n v="13"/>
    <n v="13"/>
    <n v="13"/>
    <s v="plays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0"/>
    <n v="0"/>
    <n v="13"/>
    <n v="13"/>
    <n v="13"/>
    <s v="animation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1"/>
    <n v="0"/>
    <n v="13"/>
    <n v="13"/>
    <n v="13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"/>
    <n v="0"/>
    <n v="13"/>
    <n v="13"/>
    <n v="13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2"/>
    <n v="0"/>
    <n v="13"/>
    <n v="13"/>
    <n v="13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5"/>
    <n v="0"/>
    <n v="13"/>
    <n v="13"/>
    <n v="13"/>
    <s v="mobile games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1"/>
    <n v="0"/>
    <n v="13"/>
    <n v="13"/>
    <n v="13"/>
    <s v="web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6"/>
    <n v="0"/>
    <n v="13"/>
    <n v="13"/>
    <n v="13"/>
    <s v="food trucks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8"/>
    <n v="0"/>
    <n v="13"/>
    <n v="13"/>
    <n v="13"/>
    <s v="space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8"/>
    <n v="0"/>
    <n v="13"/>
    <n v="13"/>
    <n v="13"/>
    <s v="plays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8"/>
    <n v="0"/>
    <n v="12.8"/>
    <n v="12.8"/>
    <n v="12.8"/>
    <s v="space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7"/>
    <n v="3"/>
    <n v="12.75"/>
    <n v="12.75"/>
    <n v="12.75"/>
    <s v="people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8"/>
    <n v="1"/>
    <n v="12.75"/>
    <n v="12.75"/>
    <n v="12.75"/>
    <s v="musical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5"/>
    <n v="0"/>
    <n v="12.75"/>
    <n v="12.75"/>
    <n v="12.75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0"/>
    <n v="2"/>
    <n v="12.67"/>
    <n v="12.666700000000001"/>
    <n v="12.666700000000001"/>
    <s v="animation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"/>
    <n v="113"/>
    <n v="12.53"/>
    <n v="12.533300000000001"/>
    <n v="12.533300000000001"/>
    <s v="pop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5"/>
    <n v="13"/>
    <n v="12.5"/>
    <n v="12.5"/>
    <n v="12.5"/>
    <s v="video gam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8"/>
    <n v="3"/>
    <n v="12.5"/>
    <n v="12.5"/>
    <n v="12.5"/>
    <s v="spaces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8"/>
    <n v="1"/>
    <n v="12.5"/>
    <n v="12.5"/>
    <n v="12.5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8"/>
    <n v="1"/>
    <n v="12.5"/>
    <n v="12.5"/>
    <n v="12.5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8"/>
    <n v="1"/>
    <n v="12.5"/>
    <n v="12.5"/>
    <n v="12.5"/>
    <s v="plays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0"/>
    <n v="0"/>
    <n v="12.5"/>
    <n v="12.5"/>
    <n v="12.5"/>
    <s v="animation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5"/>
    <n v="0"/>
    <n v="12.5"/>
    <n v="12.5"/>
    <n v="12.5"/>
    <s v="video games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7"/>
    <n v="4"/>
    <n v="12.47"/>
    <n v="12.466699999999999"/>
    <n v="12.466699999999999"/>
    <s v="photobook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3"/>
    <n v="0"/>
    <n v="12.4"/>
    <n v="12.4"/>
    <n v="12.4"/>
    <s v="jazz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6"/>
    <n v="6"/>
    <n v="12.14"/>
    <n v="12.142899999999999"/>
    <n v="12.142899999999999"/>
    <s v="food trucks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8"/>
    <n v="180"/>
    <n v="12"/>
    <n v="12"/>
    <n v="12"/>
    <s v="play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2"/>
    <n v="7"/>
    <n v="12"/>
    <n v="12"/>
    <n v="12"/>
    <s v="translation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1"/>
    <n v="1"/>
    <n v="12"/>
    <n v="12"/>
    <n v="12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6"/>
    <n v="0"/>
    <n v="12"/>
    <n v="12"/>
    <n v="12"/>
    <s v="food truck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5"/>
    <n v="0"/>
    <n v="11.92"/>
    <n v="11.922499999999999"/>
    <n v="11.922499999999999"/>
    <s v="video games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0"/>
    <n v="1"/>
    <n v="11.77"/>
    <n v="11.7692"/>
    <n v="11.7692"/>
    <s v="animation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5"/>
    <n v="460"/>
    <n v="11.67"/>
    <n v="11.6701"/>
    <n v="11.6701"/>
    <s v="tabletop games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8"/>
    <n v="112"/>
    <n v="11.67"/>
    <n v="11.666700000000001"/>
    <n v="11.666700000000001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n v="14"/>
    <n v="11.67"/>
    <n v="11.666700000000001"/>
    <n v="11.666700000000001"/>
    <s v="science fiction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7"/>
    <n v="5"/>
    <n v="11.67"/>
    <n v="11.666700000000001"/>
    <n v="11.666700000000001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3"/>
    <n v="1"/>
    <n v="11.67"/>
    <n v="11.666700000000001"/>
    <n v="11.666700000000001"/>
    <s v="faith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6"/>
    <n v="0"/>
    <n v="11.67"/>
    <n v="11.666700000000001"/>
    <n v="11.666700000000001"/>
    <s v="food trucks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7"/>
    <n v="2"/>
    <n v="11.64"/>
    <n v="11.638299999999999"/>
    <n v="11.638299999999999"/>
    <s v="photobooks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8"/>
    <n v="38"/>
    <n v="11.62"/>
    <n v="11.615399999999999"/>
    <n v="11.615399999999999"/>
    <s v="plays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6"/>
    <n v="8"/>
    <n v="11.43"/>
    <n v="11.428599999999999"/>
    <n v="11.428599999999999"/>
    <s v="small batch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8"/>
    <n v="100"/>
    <n v="11.36"/>
    <n v="11.3636"/>
    <n v="11.3636"/>
    <s v="plays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x v="2"/>
    <n v="1"/>
    <n v="11.33"/>
    <n v="11.333299999999999"/>
    <n v="11.333299999999999"/>
    <s v="children's book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8"/>
    <n v="2"/>
    <n v="11.25"/>
    <n v="11.25"/>
    <n v="11.25"/>
    <s v="plays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"/>
    <n v="1"/>
    <n v="11.25"/>
    <n v="11.25"/>
    <n v="11.25"/>
    <s v="children's book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5"/>
    <n v="0"/>
    <n v="11.25"/>
    <n v="11.25"/>
    <n v="11.25"/>
    <s v="video games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5"/>
    <n v="13"/>
    <n v="10.67"/>
    <n v="10.666700000000001"/>
    <n v="10.666700000000001"/>
    <s v="video game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8"/>
    <n v="3"/>
    <n v="10.67"/>
    <n v="10.666700000000001"/>
    <n v="10.666700000000001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x v="5"/>
    <n v="14"/>
    <n v="10.56"/>
    <n v="10.5625"/>
    <n v="10.5625"/>
    <s v="video games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"/>
    <n v="1"/>
    <n v="10.56"/>
    <n v="10.5556"/>
    <n v="10.5556"/>
    <s v="wearables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1"/>
    <n v="168"/>
    <n v="10.51"/>
    <n v="10.507300000000001"/>
    <n v="10.507300000000001"/>
    <s v="hardware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6"/>
    <n v="4"/>
    <n v="10.5"/>
    <n v="10.5"/>
    <n v="10.5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6"/>
    <n v="1"/>
    <n v="10.5"/>
    <n v="10.5"/>
    <n v="10.5"/>
    <s v="food trucks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3"/>
    <n v="0"/>
    <n v="10.5"/>
    <n v="10.5"/>
    <n v="10.5"/>
    <s v="jazz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5"/>
    <n v="0"/>
    <n v="10.5"/>
    <n v="10.5"/>
    <n v="10.5"/>
    <s v="mobile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"/>
    <n v="0"/>
    <n v="10.5"/>
    <n v="10.5"/>
    <n v="10.5"/>
    <s v="gadgets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8"/>
    <n v="0"/>
    <n v="10.5"/>
    <n v="10.5"/>
    <n v="10.5"/>
    <s v="plays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8"/>
    <n v="0"/>
    <n v="10.5"/>
    <n v="10.5"/>
    <n v="10.5"/>
    <s v="plays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5"/>
    <n v="8"/>
    <n v="10.38"/>
    <n v="10.375"/>
    <n v="10.375"/>
    <s v="video games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0"/>
    <n v="0"/>
    <n v="10.33"/>
    <n v="10.333299999999999"/>
    <n v="10.333299999999999"/>
    <s v="animation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8"/>
    <n v="4"/>
    <n v="10.25"/>
    <n v="10.25"/>
    <n v="10.25"/>
    <s v="spaces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8"/>
    <n v="2"/>
    <n v="10.25"/>
    <n v="10.25"/>
    <n v="10.25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8"/>
    <n v="8"/>
    <n v="10.17"/>
    <n v="10.166700000000001"/>
    <n v="10.166700000000001"/>
    <s v="plays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1"/>
    <n v="164"/>
    <n v="10.039999999999999"/>
    <n v="10.040800000000001"/>
    <n v="10.040800000000001"/>
    <s v="space exploration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"/>
    <n v="200"/>
    <n v="10"/>
    <n v="10"/>
    <n v="10"/>
    <s v="electronic music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3"/>
    <n v="100"/>
    <n v="10"/>
    <n v="10"/>
    <n v="10"/>
    <s v="metal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8"/>
    <n v="14"/>
    <n v="10"/>
    <n v="10"/>
    <n v="10"/>
    <s v="plays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8"/>
    <n v="13"/>
    <n v="10"/>
    <n v="10"/>
    <n v="10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5"/>
    <n v="10"/>
    <n v="10"/>
    <n v="10"/>
    <n v="10"/>
    <s v="video game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8"/>
    <n v="10"/>
    <n v="10"/>
    <n v="10"/>
    <n v="10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8"/>
    <n v="5"/>
    <n v="10"/>
    <n v="10"/>
    <n v="10"/>
    <s v="plays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5"/>
    <n v="3"/>
    <n v="10"/>
    <n v="10"/>
    <n v="10"/>
    <s v="video games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4"/>
    <n v="2"/>
    <n v="10"/>
    <n v="10"/>
    <n v="10"/>
    <s v="audio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8"/>
    <n v="2"/>
    <n v="10"/>
    <n v="10"/>
    <n v="10"/>
    <s v="plays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0"/>
    <n v="1"/>
    <n v="10"/>
    <n v="10"/>
    <n v="10"/>
    <s v="animation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3"/>
    <n v="1"/>
    <n v="10"/>
    <n v="10"/>
    <n v="10"/>
    <s v="indie rock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5"/>
    <n v="1"/>
    <n v="10"/>
    <n v="10"/>
    <n v="10"/>
    <s v="video games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7"/>
    <n v="1"/>
    <n v="10"/>
    <n v="10"/>
    <n v="10"/>
    <s v="photobooks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8"/>
    <n v="1"/>
    <n v="10"/>
    <n v="10"/>
    <n v="10"/>
    <s v="plays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8"/>
    <n v="1"/>
    <n v="10"/>
    <n v="10"/>
    <n v="10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8"/>
    <n v="1"/>
    <n v="10"/>
    <n v="10"/>
    <n v="10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8"/>
    <n v="1"/>
    <n v="10"/>
    <n v="10"/>
    <n v="10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8"/>
    <n v="1"/>
    <n v="10"/>
    <n v="10"/>
    <n v="10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x v="0"/>
    <n v="0"/>
    <n v="10"/>
    <n v="10"/>
    <n v="1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n v="10"/>
    <n v="1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n v="10"/>
    <n v="10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0"/>
    <n v="0"/>
    <n v="10"/>
    <n v="10"/>
    <n v="10"/>
    <s v="drama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0"/>
    <n v="0"/>
    <n v="10"/>
    <n v="10"/>
    <n v="10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0"/>
    <n v="0"/>
    <n v="10"/>
    <n v="10"/>
    <n v="10"/>
    <s v="animation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1"/>
    <n v="0"/>
    <n v="10"/>
    <n v="10"/>
    <n v="1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1"/>
    <n v="0"/>
    <n v="10"/>
    <n v="10"/>
    <n v="1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1"/>
    <n v="0"/>
    <n v="10"/>
    <n v="10"/>
    <n v="1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1"/>
    <n v="0"/>
    <n v="10"/>
    <n v="10"/>
    <n v="1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2"/>
    <n v="0"/>
    <n v="10"/>
    <n v="10"/>
    <n v="10"/>
    <s v="fiction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6"/>
    <n v="0"/>
    <n v="10"/>
    <n v="10"/>
    <n v="10"/>
    <s v="food trucks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7"/>
    <n v="0"/>
    <n v="10"/>
    <n v="10"/>
    <n v="10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2"/>
    <n v="0"/>
    <n v="10"/>
    <n v="10"/>
    <n v="10"/>
    <s v="art books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5"/>
    <n v="0"/>
    <n v="10"/>
    <n v="10"/>
    <n v="10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1"/>
    <n v="0"/>
    <n v="10"/>
    <n v="10"/>
    <n v="10"/>
    <s v="gadgets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1"/>
    <n v="0"/>
    <n v="10"/>
    <n v="10"/>
    <n v="1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1"/>
    <n v="0"/>
    <n v="10"/>
    <n v="10"/>
    <n v="10"/>
    <s v="web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6"/>
    <n v="0"/>
    <n v="10"/>
    <n v="10"/>
    <n v="10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"/>
    <n v="0"/>
    <n v="10"/>
    <n v="10"/>
    <n v="10"/>
    <s v="children's book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8"/>
    <n v="0"/>
    <n v="10"/>
    <n v="10"/>
    <n v="10"/>
    <s v="spaces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8"/>
    <n v="0"/>
    <n v="10"/>
    <n v="10"/>
    <n v="10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8"/>
    <n v="0"/>
    <n v="10"/>
    <n v="10"/>
    <n v="10"/>
    <s v="plays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8"/>
    <n v="0"/>
    <n v="10"/>
    <n v="10"/>
    <n v="10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8"/>
    <n v="0"/>
    <n v="10"/>
    <n v="10"/>
    <n v="10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8"/>
    <n v="0"/>
    <n v="10"/>
    <n v="10"/>
    <n v="10"/>
    <s v="plays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8"/>
    <n v="0"/>
    <n v="10"/>
    <n v="10"/>
    <n v="10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8"/>
    <n v="0"/>
    <n v="10"/>
    <n v="10"/>
    <n v="10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8"/>
    <n v="0"/>
    <n v="10"/>
    <n v="10"/>
    <n v="10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8"/>
    <n v="1"/>
    <n v="9.75"/>
    <n v="9.75"/>
    <n v="9.75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8"/>
    <n v="6"/>
    <n v="9.5"/>
    <n v="9.5"/>
    <n v="9.5"/>
    <s v="plays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8"/>
    <n v="4"/>
    <n v="9.5"/>
    <n v="9.5"/>
    <n v="9.5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8"/>
    <n v="5"/>
    <n v="9.4"/>
    <n v="9.4"/>
    <n v="9.4"/>
    <s v="play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5"/>
    <n v="8"/>
    <n v="9"/>
    <n v="9"/>
    <n v="9"/>
    <s v="video games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0"/>
    <n v="2"/>
    <n v="9"/>
    <n v="9"/>
    <n v="9"/>
    <s v="animation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3"/>
    <n v="1"/>
    <n v="9"/>
    <n v="9"/>
    <n v="9"/>
    <s v="jazz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"/>
    <n v="1"/>
    <n v="9"/>
    <n v="9"/>
    <n v="9"/>
    <s v="children's book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1"/>
    <n v="0"/>
    <n v="9"/>
    <n v="9"/>
    <n v="9"/>
    <s v="web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8"/>
    <n v="124"/>
    <n v="8.86"/>
    <n v="8.8571000000000009"/>
    <n v="8.8571000000000009"/>
    <s v="play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x v="1"/>
    <n v="1"/>
    <n v="8.75"/>
    <n v="8.75"/>
    <n v="8.75"/>
    <s v="web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3"/>
    <n v="1"/>
    <n v="8.75"/>
    <n v="8.75"/>
    <n v="8.75"/>
    <s v="faith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"/>
    <n v="0"/>
    <n v="8.75"/>
    <n v="8.75"/>
    <n v="8.75"/>
    <s v="children's books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8"/>
    <n v="171"/>
    <n v="8.57"/>
    <n v="8.5714000000000006"/>
    <n v="8.5714000000000006"/>
    <s v="plays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8"/>
    <n v="9"/>
    <n v="8.5"/>
    <n v="8.5"/>
    <n v="8.5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1"/>
    <n v="3"/>
    <n v="8.5"/>
    <n v="8.5"/>
    <n v="8.5"/>
    <s v="web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5"/>
    <n v="0"/>
    <n v="8.5"/>
    <n v="8.5"/>
    <n v="8.5"/>
    <s v="video gam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1"/>
    <n v="0"/>
    <n v="8.5"/>
    <n v="8.5"/>
    <n v="8.5"/>
    <s v="space exploration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5"/>
    <n v="5"/>
    <n v="8.33"/>
    <n v="8.3332999999999995"/>
    <n v="8.3332999999999995"/>
    <s v="video games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6"/>
    <n v="1"/>
    <n v="8.33"/>
    <n v="8.3332999999999995"/>
    <n v="8.3332999999999995"/>
    <s v="food trucks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"/>
    <n v="1"/>
    <n v="8.1300000000000008"/>
    <n v="8.125"/>
    <n v="8.125"/>
    <s v="wearables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8"/>
    <n v="2"/>
    <n v="8"/>
    <n v="8"/>
    <n v="8"/>
    <s v="play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6"/>
    <n v="0"/>
    <n v="8"/>
    <n v="8"/>
    <n v="8"/>
    <s v="food truc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7"/>
    <n v="120"/>
    <n v="7.5"/>
    <n v="7.5"/>
    <n v="7.5"/>
    <s v="photobooks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7"/>
    <n v="3"/>
    <n v="7.5"/>
    <n v="7.5"/>
    <n v="7.5"/>
    <s v="photobooks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8"/>
    <n v="2"/>
    <n v="7.5"/>
    <n v="7.5"/>
    <n v="7.5"/>
    <s v="musical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n v="7.5"/>
    <n v="7.5"/>
    <s v="translations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"/>
    <n v="0"/>
    <n v="7.5"/>
    <n v="7.5"/>
    <n v="7.5"/>
    <s v="wearables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5"/>
    <n v="0"/>
    <n v="7.5"/>
    <n v="7.5"/>
    <n v="7.5"/>
    <s v="video games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2"/>
    <n v="0"/>
    <n v="7.5"/>
    <n v="7.5"/>
    <n v="7.5"/>
    <s v="translation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8"/>
    <n v="0"/>
    <n v="7.33"/>
    <n v="7.3333000000000004"/>
    <n v="7.3333000000000004"/>
    <s v="spaces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"/>
    <n v="116"/>
    <n v="7.25"/>
    <n v="7.25"/>
    <n v="7.25"/>
    <s v="classical music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8"/>
    <n v="1"/>
    <n v="7.25"/>
    <n v="7.25"/>
    <n v="7.25"/>
    <s v="play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1"/>
    <n v="297"/>
    <n v="7.19"/>
    <n v="7.1902999999999997"/>
    <n v="7.1902999999999997"/>
    <s v="hardware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2"/>
    <n v="1"/>
    <n v="7"/>
    <n v="7"/>
    <n v="7"/>
    <s v="fiction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8"/>
    <n v="1"/>
    <n v="7"/>
    <n v="7"/>
    <n v="7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8"/>
    <n v="0"/>
    <n v="7"/>
    <n v="7"/>
    <n v="7"/>
    <s v="play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8"/>
    <n v="0"/>
    <n v="7"/>
    <n v="7"/>
    <n v="7"/>
    <s v="play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5"/>
    <n v="0"/>
    <n v="6.83"/>
    <n v="6.8333000000000004"/>
    <n v="6.8333000000000004"/>
    <s v="video game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8"/>
    <n v="1"/>
    <n v="6.75"/>
    <n v="6.75"/>
    <n v="6.75"/>
    <s v="plays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5"/>
    <n v="0"/>
    <n v="6.71"/>
    <n v="6.7142999999999997"/>
    <n v="6.7142999999999997"/>
    <s v="video gam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1"/>
    <n v="7"/>
    <n v="6.5"/>
    <n v="6.4974999999999996"/>
    <n v="6.4974999999999996"/>
    <s v="wearables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8"/>
    <n v="0"/>
    <n v="6.5"/>
    <n v="6.5"/>
    <n v="6.5"/>
    <s v="space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7"/>
    <n v="2"/>
    <n v="6.25"/>
    <n v="6.25"/>
    <n v="6.25"/>
    <s v="photobooks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n v="6.1764999999999999"/>
    <n v="6.1764999999999999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x v="2"/>
    <n v="0"/>
    <n v="6"/>
    <n v="6"/>
    <n v="6"/>
    <s v="translations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5"/>
    <n v="0"/>
    <n v="5.8"/>
    <n v="5.8"/>
    <n v="5.8"/>
    <s v="video gam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8"/>
    <n v="5"/>
    <n v="5.75"/>
    <n v="5.75"/>
    <n v="5.75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8"/>
    <n v="2"/>
    <n v="5.75"/>
    <n v="5.75"/>
    <n v="5.75"/>
    <s v="play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0"/>
    <n v="0"/>
    <n v="5.67"/>
    <n v="5.6666999999999996"/>
    <n v="5.6666999999999996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6"/>
    <n v="0"/>
    <n v="5.67"/>
    <n v="5.6666999999999996"/>
    <n v="5.6666999999999996"/>
    <s v="food truck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8"/>
    <n v="1"/>
    <n v="5.5"/>
    <n v="5.5"/>
    <n v="5.5"/>
    <s v="plays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0"/>
    <n v="0"/>
    <n v="5.5"/>
    <n v="5.5"/>
    <n v="5.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0"/>
    <n v="0"/>
    <n v="5.5"/>
    <n v="5.5"/>
    <n v="5.5"/>
    <s v="animation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3"/>
    <n v="0"/>
    <n v="5.5"/>
    <n v="5.5"/>
    <n v="5.5"/>
    <s v="faith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8"/>
    <n v="0"/>
    <n v="5.5"/>
    <n v="5.5"/>
    <n v="5.5"/>
    <s v="spaces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8"/>
    <n v="0"/>
    <n v="5.5"/>
    <n v="5.5"/>
    <n v="5.5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8"/>
    <n v="0"/>
    <n v="5.5"/>
    <n v="5.5"/>
    <n v="5.5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5"/>
    <n v="2"/>
    <n v="5.33"/>
    <n v="5.3333000000000004"/>
    <n v="5.3333000000000004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5"/>
    <n v="1"/>
    <n v="5.31"/>
    <n v="5.3125"/>
    <n v="5.3125"/>
    <s v="video games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6"/>
    <n v="0"/>
    <n v="5.29"/>
    <n v="5.2857000000000003"/>
    <n v="5.2857000000000003"/>
    <s v="food trucks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8"/>
    <n v="10"/>
    <n v="5"/>
    <n v="5"/>
    <n v="5"/>
    <s v="plays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8"/>
    <n v="2"/>
    <n v="5"/>
    <n v="5"/>
    <n v="5"/>
    <s v="musical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1"/>
    <n v="1"/>
    <n v="5"/>
    <n v="5"/>
    <n v="5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1"/>
    <n v="1"/>
    <n v="5"/>
    <n v="5"/>
    <n v="5"/>
    <s v="web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5"/>
    <n v="1"/>
    <n v="5"/>
    <n v="5"/>
    <n v="5"/>
    <s v="video game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5"/>
    <n v="1"/>
    <n v="5"/>
    <n v="5"/>
    <n v="5"/>
    <s v="mobile games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3"/>
    <n v="1"/>
    <n v="5"/>
    <n v="5"/>
    <n v="5"/>
    <s v="world music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7"/>
    <n v="1"/>
    <n v="5"/>
    <n v="5"/>
    <n v="5"/>
    <s v="places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"/>
    <n v="1"/>
    <n v="5"/>
    <n v="5"/>
    <n v="5"/>
    <s v="children's books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8"/>
    <n v="1"/>
    <n v="5"/>
    <n v="5"/>
    <n v="5"/>
    <s v="plays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0"/>
    <n v="0"/>
    <n v="5"/>
    <n v="5"/>
    <n v="5"/>
    <s v="drama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0"/>
    <n v="0"/>
    <n v="5"/>
    <n v="5"/>
    <n v="5"/>
    <s v="animation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x v="0"/>
    <n v="0"/>
    <n v="5"/>
    <n v="5"/>
    <n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0"/>
    <n v="0"/>
    <n v="5"/>
    <n v="5"/>
    <n v="5"/>
    <s v="animation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2"/>
    <n v="0"/>
    <n v="5"/>
    <n v="5"/>
    <n v="5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5"/>
    <n v="0"/>
    <n v="5"/>
    <n v="5"/>
    <n v="5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5"/>
    <n v="0"/>
    <n v="5"/>
    <n v="5"/>
    <n v="5"/>
    <s v="video games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5"/>
    <n v="0"/>
    <n v="5"/>
    <n v="5"/>
    <n v="5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6"/>
    <n v="0"/>
    <n v="5"/>
    <n v="5"/>
    <n v="5"/>
    <s v="food trucks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2"/>
    <n v="0"/>
    <n v="5"/>
    <n v="5"/>
    <n v="5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2"/>
    <n v="0"/>
    <n v="5"/>
    <n v="5"/>
    <n v="5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2"/>
    <n v="0"/>
    <n v="5"/>
    <n v="5"/>
    <n v="5"/>
    <s v="fiction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3"/>
    <n v="0"/>
    <n v="5"/>
    <n v="5"/>
    <n v="5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3"/>
    <n v="0"/>
    <n v="5"/>
    <n v="5"/>
    <n v="5"/>
    <s v="faith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5"/>
    <n v="0"/>
    <n v="5"/>
    <n v="5"/>
    <n v="5"/>
    <s v="mobile games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5"/>
    <n v="0"/>
    <n v="5"/>
    <n v="5"/>
    <n v="5"/>
    <s v="video game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6"/>
    <n v="0"/>
    <n v="5"/>
    <n v="5"/>
    <n v="5"/>
    <s v="food trucks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6"/>
    <n v="0"/>
    <n v="5"/>
    <n v="5"/>
    <n v="5"/>
    <s v="food trucks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6"/>
    <n v="0"/>
    <n v="5"/>
    <n v="5"/>
    <n v="5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6"/>
    <n v="0"/>
    <n v="5"/>
    <n v="5"/>
    <n v="5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8"/>
    <n v="0"/>
    <n v="5"/>
    <n v="5"/>
    <n v="5"/>
    <s v="play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8"/>
    <n v="0"/>
    <n v="5"/>
    <n v="5"/>
    <n v="5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8"/>
    <n v="0"/>
    <n v="5"/>
    <n v="5"/>
    <n v="5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8"/>
    <n v="0"/>
    <n v="5"/>
    <n v="5"/>
    <n v="5"/>
    <s v="musical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8"/>
    <n v="0"/>
    <n v="5"/>
    <n v="5"/>
    <n v="5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8"/>
    <n v="0"/>
    <n v="5"/>
    <n v="5"/>
    <n v="5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8"/>
    <n v="0"/>
    <n v="5"/>
    <n v="5"/>
    <n v="5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8"/>
    <n v="0"/>
    <n v="5"/>
    <n v="5"/>
    <n v="5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8"/>
    <n v="0"/>
    <n v="5"/>
    <n v="5"/>
    <n v="5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8"/>
    <n v="0"/>
    <n v="5"/>
    <n v="5"/>
    <n v="5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2"/>
    <n v="160"/>
    <n v="4.92"/>
    <n v="4.9230999999999998"/>
    <n v="4.9230999999999998"/>
    <s v="nonfictio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0"/>
    <n v="0"/>
    <n v="4.83"/>
    <n v="4.8333000000000004"/>
    <n v="4.8333000000000004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0"/>
    <n v="2"/>
    <n v="4.8"/>
    <n v="4.8"/>
    <n v="4.8"/>
    <s v="animation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8"/>
    <n v="8"/>
    <n v="4.75"/>
    <n v="4.75"/>
    <n v="4.75"/>
    <s v="play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5"/>
    <n v="930250"/>
    <n v="4.57"/>
    <n v="4.5712999999999999"/>
    <n v="4.5712999999999999"/>
    <s v="tabletop games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"/>
    <n v="1"/>
    <n v="4"/>
    <n v="4"/>
    <n v="4"/>
    <s v="gadgets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n v="4"/>
    <n v="4"/>
    <s v="science fiction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x v="1"/>
    <n v="0"/>
    <n v="4"/>
    <n v="4"/>
    <n v="4"/>
    <s v="web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1"/>
    <n v="0"/>
    <n v="4"/>
    <n v="4"/>
    <n v="4"/>
    <s v="web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1"/>
    <n v="0"/>
    <n v="3.8"/>
    <n v="3.8"/>
    <n v="3.8"/>
    <s v="space explor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0"/>
    <n v="0"/>
    <n v="3.71"/>
    <n v="3.7143000000000002"/>
    <n v="3.7143000000000002"/>
    <s v="animation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5"/>
    <n v="0"/>
    <n v="3.67"/>
    <n v="3.6667000000000001"/>
    <n v="3.6667000000000001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5"/>
    <n v="0"/>
    <n v="3.67"/>
    <n v="3.6667000000000001"/>
    <n v="3.6667000000000001"/>
    <s v="mobile games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5"/>
    <n v="0"/>
    <n v="3.33"/>
    <n v="3.3332999999999999"/>
    <n v="3.3332999999999999"/>
    <s v="video games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8"/>
    <n v="130"/>
    <n v="3.25"/>
    <n v="3.25"/>
    <n v="3.25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1"/>
    <n v="1"/>
    <n v="3"/>
    <n v="3"/>
    <n v="3"/>
    <s v="web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5"/>
    <n v="1"/>
    <n v="3"/>
    <n v="3"/>
    <n v="3"/>
    <s v="video game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8"/>
    <n v="1"/>
    <n v="3"/>
    <n v="3"/>
    <n v="3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0"/>
    <n v="0"/>
    <n v="3"/>
    <n v="3"/>
    <n v="3"/>
    <s v="animation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1"/>
    <n v="0"/>
    <n v="3"/>
    <n v="3"/>
    <n v="3"/>
    <s v="web"/>
  </r>
  <r>
    <n v="638"/>
    <s v="W (Canceled)"/>
    <s v="O0"/>
    <n v="200000"/>
    <n v="18"/>
    <x v="0"/>
    <x v="6"/>
    <s v="EUR"/>
    <n v="1490447662"/>
    <n v="1485267262"/>
    <b v="0"/>
    <n v="6"/>
    <b v="0"/>
    <x v="1"/>
    <n v="0"/>
    <n v="3"/>
    <n v="3"/>
    <n v="3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4"/>
    <n v="0"/>
    <n v="3"/>
    <n v="3"/>
    <n v="3"/>
    <s v="audio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5"/>
    <n v="0"/>
    <n v="3"/>
    <n v="3"/>
    <n v="3"/>
    <s v="video games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7"/>
    <n v="0"/>
    <n v="3"/>
    <n v="3"/>
    <n v="3"/>
    <s v="nature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x v="5"/>
    <n v="0"/>
    <n v="3"/>
    <n v="3"/>
    <n v="3"/>
    <s v="mobile game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8"/>
    <n v="0"/>
    <n v="3"/>
    <n v="3"/>
    <n v="3"/>
    <s v="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"/>
    <n v="0"/>
    <n v="2.75"/>
    <n v="2.75"/>
    <n v="2.75"/>
    <s v="wearables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8"/>
    <n v="0"/>
    <n v="2.67"/>
    <n v="2.6667000000000001"/>
    <n v="2.6667000000000001"/>
    <s v="spac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2"/>
    <n v="0"/>
    <n v="2.33"/>
    <n v="2.3332999999999999"/>
    <n v="2.3332999999999999"/>
    <s v="translation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8"/>
    <n v="0"/>
    <n v="2.33"/>
    <n v="2.3332999999999999"/>
    <n v="2.3332999999999999"/>
    <s v="plays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"/>
    <n v="2"/>
    <n v="2"/>
    <n v="2"/>
    <n v="2"/>
    <s v="gadgets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1"/>
    <n v="0"/>
    <n v="2"/>
    <n v="2"/>
    <n v="2"/>
    <s v="web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1"/>
    <n v="0"/>
    <n v="2"/>
    <n v="2"/>
    <n v="2"/>
    <s v="web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"/>
    <n v="0"/>
    <n v="2"/>
    <n v="2"/>
    <n v="2"/>
    <s v="wearables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2"/>
    <n v="0"/>
    <n v="2"/>
    <n v="2"/>
    <n v="2"/>
    <s v="fiction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5"/>
    <n v="0"/>
    <n v="2"/>
    <n v="2"/>
    <n v="2"/>
    <s v="mobile games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1"/>
    <n v="0"/>
    <n v="2"/>
    <n v="2"/>
    <n v="2"/>
    <s v="web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8"/>
    <n v="0"/>
    <n v="2"/>
    <n v="2"/>
    <n v="2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8"/>
    <n v="0"/>
    <n v="2"/>
    <n v="2"/>
    <n v="2"/>
    <s v="plays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7"/>
    <n v="0"/>
    <n v="1.54"/>
    <n v="1.5385"/>
    <n v="1.5385"/>
    <s v="photobook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8"/>
    <n v="2"/>
    <n v="1.5"/>
    <n v="1.5"/>
    <n v="1.5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n v="0"/>
    <n v="1.5"/>
    <n v="1.5"/>
    <n v="1.5"/>
    <s v="web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8"/>
    <n v="0"/>
    <n v="1.5"/>
    <n v="1.5"/>
    <n v="1.5"/>
    <s v="musical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8"/>
    <n v="0"/>
    <n v="1.5"/>
    <n v="1.5"/>
    <n v="1.5"/>
    <s v="plays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6"/>
    <n v="0"/>
    <n v="1.33"/>
    <n v="1.3332999999999999"/>
    <n v="1.3332999999999999"/>
    <s v="food trucks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n v="1"/>
    <n v="1"/>
    <s v="translations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5"/>
    <n v="2"/>
    <n v="1"/>
    <n v="1"/>
    <n v="1"/>
    <s v="video games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5"/>
    <n v="1"/>
    <n v="1"/>
    <n v="1"/>
    <n v="1"/>
    <s v="video gam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1"/>
    <n v="1"/>
    <n v="1"/>
    <n v="1"/>
    <n v="1"/>
    <s v="web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6"/>
    <n v="1"/>
    <n v="1"/>
    <n v="1"/>
    <n v="1"/>
    <s v="food trucks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n v="1"/>
    <n v="1"/>
    <s v="science fiction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0"/>
    <n v="0"/>
    <n v="1"/>
    <n v="1"/>
    <n v="1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0"/>
    <n v="0"/>
    <n v="1"/>
    <n v="1"/>
    <n v="1"/>
    <s v="drama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0"/>
    <n v="0"/>
    <n v="1"/>
    <n v="1"/>
    <n v="1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0"/>
    <n v="0"/>
    <n v="1"/>
    <n v="1"/>
    <n v="1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0"/>
    <n v="0"/>
    <n v="1"/>
    <n v="1"/>
    <n v="1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0"/>
    <n v="0"/>
    <n v="1"/>
    <n v="1"/>
    <n v="1"/>
    <s v="animation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0"/>
    <n v="0"/>
    <n v="1"/>
    <n v="1"/>
    <n v="1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0"/>
    <n v="0"/>
    <n v="1"/>
    <n v="1"/>
    <n v="1"/>
    <s v="animation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0"/>
    <n v="0"/>
    <n v="1"/>
    <n v="1"/>
    <n v="1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1"/>
    <n v="0"/>
    <n v="1"/>
    <n v="1"/>
    <n v="1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1"/>
    <n v="0"/>
    <n v="1"/>
    <n v="1"/>
    <n v="1"/>
    <s v="web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1"/>
    <n v="0"/>
    <n v="1"/>
    <n v="1"/>
    <n v="1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1"/>
    <n v="0"/>
    <n v="1"/>
    <n v="1"/>
    <n v="1"/>
    <s v="web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1"/>
    <n v="0"/>
    <n v="1"/>
    <n v="1"/>
    <n v="1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1"/>
    <n v="0"/>
    <n v="1"/>
    <n v="1"/>
    <n v="1"/>
    <s v="web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1"/>
    <n v="0"/>
    <n v="1"/>
    <n v="1"/>
    <n v="1"/>
    <s v="web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1"/>
    <n v="0"/>
    <n v="1"/>
    <n v="1"/>
    <n v="1"/>
    <s v="web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1"/>
    <n v="0"/>
    <n v="1"/>
    <n v="1"/>
    <n v="1"/>
    <s v="web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1"/>
    <n v="0"/>
    <n v="1"/>
    <n v="1"/>
    <n v="1"/>
    <s v="web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1"/>
    <n v="0"/>
    <n v="1"/>
    <n v="1"/>
    <n v="1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"/>
    <n v="0"/>
    <n v="1"/>
    <n v="1"/>
    <n v="1"/>
    <s v="wearables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"/>
    <n v="0"/>
    <n v="1"/>
    <n v="1"/>
    <n v="1"/>
    <s v="wearables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"/>
    <n v="0"/>
    <n v="1"/>
    <n v="1"/>
    <n v="1"/>
    <s v="wearables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4"/>
    <n v="0"/>
    <n v="1"/>
    <n v="1"/>
    <n v="1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5"/>
    <n v="0"/>
    <n v="1"/>
    <n v="1"/>
    <n v="1"/>
    <s v="video games"/>
  </r>
  <r>
    <n v="1128"/>
    <s v="Flying Turds"/>
    <s v="#havingfunFTW"/>
    <n v="1000"/>
    <n v="1"/>
    <x v="1"/>
    <x v="1"/>
    <s v="GBP"/>
    <n v="1407425717"/>
    <n v="1404833717"/>
    <b v="0"/>
    <n v="1"/>
    <b v="0"/>
    <x v="5"/>
    <n v="0"/>
    <n v="1"/>
    <n v="1"/>
    <n v="1"/>
    <s v="mobile games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5"/>
    <n v="0"/>
    <n v="1"/>
    <n v="1"/>
    <n v="1"/>
    <s v="mobile games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"/>
    <n v="0"/>
    <n v="1"/>
    <n v="1"/>
    <n v="1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2"/>
    <n v="0"/>
    <n v="1"/>
    <n v="1"/>
    <n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n v="1"/>
    <n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2"/>
    <n v="0"/>
    <n v="1"/>
    <n v="1"/>
    <n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n v="1"/>
    <n v="1"/>
    <s v="translations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n v="1"/>
    <n v="1"/>
    <s v="translations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2"/>
    <n v="0"/>
    <n v="1"/>
    <n v="1"/>
    <n v="1"/>
    <s v="fiction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7"/>
    <n v="0"/>
    <n v="1"/>
    <n v="1"/>
    <n v="1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7"/>
    <n v="0"/>
    <n v="1"/>
    <n v="1"/>
    <n v="1"/>
    <s v="places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7"/>
    <n v="0"/>
    <n v="1"/>
    <n v="1"/>
    <n v="1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7"/>
    <n v="0"/>
    <n v="1"/>
    <n v="1"/>
    <n v="1"/>
    <s v="places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3"/>
    <n v="0"/>
    <n v="1"/>
    <n v="1"/>
    <n v="1"/>
    <s v="faith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3"/>
    <n v="0"/>
    <n v="1"/>
    <n v="1"/>
    <n v="1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3"/>
    <n v="0"/>
    <n v="1"/>
    <n v="1"/>
    <n v="1"/>
    <s v="faith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3"/>
    <n v="0"/>
    <n v="1"/>
    <n v="1"/>
    <n v="1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3"/>
    <n v="0"/>
    <n v="1"/>
    <n v="1"/>
    <n v="1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7"/>
    <n v="0"/>
    <n v="1"/>
    <n v="1"/>
    <n v="1"/>
    <s v="people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7"/>
    <n v="0"/>
    <n v="1"/>
    <n v="1"/>
    <n v="1"/>
    <s v="people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5"/>
    <n v="0"/>
    <n v="1"/>
    <n v="1"/>
    <n v="1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1"/>
    <n v="0"/>
    <n v="1"/>
    <n v="1"/>
    <n v="1"/>
    <s v="web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6"/>
    <n v="0"/>
    <n v="1"/>
    <n v="1"/>
    <n v="1"/>
    <s v="food trucks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6"/>
    <n v="0"/>
    <n v="1"/>
    <n v="1"/>
    <n v="1"/>
    <s v="food trucks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6"/>
    <n v="0"/>
    <n v="1"/>
    <n v="1"/>
    <n v="1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6"/>
    <n v="0"/>
    <n v="1"/>
    <n v="1"/>
    <n v="1"/>
    <s v="food trucks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6"/>
    <n v="0"/>
    <n v="1"/>
    <n v="1"/>
    <n v="1"/>
    <s v="food trucks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6"/>
    <n v="0"/>
    <n v="1"/>
    <n v="1"/>
    <n v="1"/>
    <s v="food trucks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6"/>
    <n v="0"/>
    <n v="1"/>
    <n v="1"/>
    <n v="1"/>
    <s v="food truck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6"/>
    <n v="0"/>
    <n v="1"/>
    <n v="1"/>
    <n v="1"/>
    <s v="food trucks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6"/>
    <n v="0"/>
    <n v="1"/>
    <n v="1"/>
    <n v="1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6"/>
    <n v="0"/>
    <n v="1"/>
    <n v="1"/>
    <n v="1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6"/>
    <n v="0"/>
    <n v="1"/>
    <n v="1"/>
    <n v="1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6"/>
    <n v="0"/>
    <n v="1"/>
    <n v="1"/>
    <n v="1"/>
    <s v="food trucks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"/>
    <n v="0"/>
    <n v="1"/>
    <n v="1"/>
    <n v="1"/>
    <s v="children's books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x v="2"/>
    <n v="0"/>
    <n v="1"/>
    <n v="1"/>
    <n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8"/>
    <n v="0"/>
    <n v="1"/>
    <n v="1"/>
    <n v="1"/>
    <s v="plays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8"/>
    <n v="0"/>
    <n v="1"/>
    <n v="1"/>
    <n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8"/>
    <n v="0"/>
    <n v="1"/>
    <n v="1"/>
    <n v="1"/>
    <s v="plays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8"/>
    <n v="0"/>
    <n v="1"/>
    <n v="1"/>
    <n v="1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8"/>
    <n v="0"/>
    <n v="1"/>
    <n v="1"/>
    <n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8"/>
    <n v="0"/>
    <n v="1"/>
    <n v="1"/>
    <n v="1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8"/>
    <n v="0"/>
    <n v="1"/>
    <n v="1"/>
    <n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8"/>
    <n v="0"/>
    <n v="1"/>
    <n v="1"/>
    <n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8"/>
    <n v="0"/>
    <n v="1"/>
    <n v="1"/>
    <n v="1"/>
    <s v="spaces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8"/>
    <n v="0"/>
    <n v="1"/>
    <n v="1"/>
    <n v="1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8"/>
    <n v="0"/>
    <n v="1"/>
    <n v="1"/>
    <n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8"/>
    <n v="0"/>
    <n v="1"/>
    <n v="1"/>
    <n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8"/>
    <n v="0"/>
    <n v="1"/>
    <n v="1"/>
    <n v="1"/>
    <s v="musical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8"/>
    <n v="0"/>
    <n v="1"/>
    <n v="1"/>
    <n v="1"/>
    <s v="musical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x v="8"/>
    <n v="0"/>
    <n v="1"/>
    <n v="1"/>
    <n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8"/>
    <n v="0"/>
    <n v="1"/>
    <n v="1"/>
    <n v="1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8"/>
    <n v="0"/>
    <n v="1"/>
    <n v="1"/>
    <n v="1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8"/>
    <n v="0"/>
    <n v="1"/>
    <n v="1"/>
    <n v="1"/>
    <s v="plays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8"/>
    <n v="0"/>
    <n v="1"/>
    <n v="1"/>
    <n v="1"/>
    <s v="plays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8"/>
    <n v="0"/>
    <n v="1"/>
    <n v="1"/>
    <n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8"/>
    <n v="0"/>
    <n v="1"/>
    <n v="1"/>
    <n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n v="0"/>
    <n v="1"/>
    <n v="1"/>
    <n v="1"/>
    <s v="plays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8"/>
    <n v="0"/>
    <n v="1"/>
    <n v="1"/>
    <n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8"/>
    <n v="0"/>
    <n v="1"/>
    <n v="1"/>
    <n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8"/>
    <n v="0"/>
    <n v="1"/>
    <n v="1"/>
    <n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8"/>
    <n v="0"/>
    <n v="1"/>
    <n v="1"/>
    <n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n v="0"/>
    <n v="1"/>
    <n v="1"/>
    <n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8"/>
    <n v="0"/>
    <n v="1"/>
    <n v="1"/>
    <n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e v="#DIV/0!"/>
    <e v="#DIV/0!"/>
    <n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e v="#DIV/0!"/>
    <e v="#DIV/0!"/>
    <n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e v="#DIV/0!"/>
    <e v="#DIV/0!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n v="0"/>
    <e v="#DIV/0!"/>
    <e v="#DIV/0!"/>
    <n v="0"/>
    <x v="0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e v="#DIV/0!"/>
    <e v="#DIV/0!"/>
    <n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e v="#DIV/0!"/>
    <e v="#DIV/0!"/>
    <n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e v="#DIV/0!"/>
    <e v="#DIV/0!"/>
    <n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e v="#DIV/0!"/>
    <e v="#DIV/0!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n v="0"/>
    <e v="#DIV/0!"/>
    <e v="#DIV/0!"/>
    <n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e v="#DIV/0!"/>
    <e v="#DIV/0!"/>
    <n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e v="#DIV/0!"/>
    <e v="#DIV/0!"/>
    <n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n v="0"/>
    <e v="#DIV/0!"/>
    <e v="#DIV/0!"/>
    <n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e v="#DIV/0!"/>
    <e v="#DIV/0!"/>
    <n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0"/>
    <n v="0"/>
    <e v="#DIV/0!"/>
    <e v="#DIV/0!"/>
    <n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0"/>
    <n v="0"/>
    <e v="#DIV/0!"/>
    <e v="#DIV/0!"/>
    <n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0"/>
    <n v="0"/>
    <e v="#DIV/0!"/>
    <e v="#DIV/0!"/>
    <n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0"/>
    <n v="0"/>
    <e v="#DIV/0!"/>
    <e v="#DIV/0!"/>
    <n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0"/>
    <n v="0"/>
    <e v="#DIV/0!"/>
    <e v="#DIV/0!"/>
    <n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0"/>
    <n v="0"/>
    <e v="#DIV/0!"/>
    <e v="#DIV/0!"/>
    <n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0"/>
    <n v="0"/>
    <e v="#DIV/0!"/>
    <e v="#DIV/0!"/>
    <n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x v="0"/>
    <n v="0"/>
    <e v="#DIV/0!"/>
    <e v="#DIV/0!"/>
    <n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0"/>
    <n v="0"/>
    <e v="#DIV/0!"/>
    <e v="#DIV/0!"/>
    <n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0"/>
    <n v="0"/>
    <e v="#DIV/0!"/>
    <e v="#DIV/0!"/>
    <n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0"/>
    <n v="0"/>
    <e v="#DIV/0!"/>
    <e v="#DIV/0!"/>
    <n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0"/>
    <n v="0"/>
    <e v="#DIV/0!"/>
    <e v="#DIV/0!"/>
    <n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0"/>
    <n v="0"/>
    <e v="#DIV/0!"/>
    <e v="#DIV/0!"/>
    <n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0"/>
    <n v="0"/>
    <e v="#DIV/0!"/>
    <e v="#DIV/0!"/>
    <n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0"/>
    <n v="0"/>
    <e v="#DIV/0!"/>
    <e v="#DIV/0!"/>
    <n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0"/>
    <n v="0"/>
    <e v="#DIV/0!"/>
    <e v="#DIV/0!"/>
    <n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0"/>
    <n v="0"/>
    <e v="#DIV/0!"/>
    <e v="#DIV/0!"/>
    <n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0"/>
    <n v="0"/>
    <e v="#DIV/0!"/>
    <e v="#DIV/0!"/>
    <n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0"/>
    <n v="0"/>
    <e v="#DIV/0!"/>
    <e v="#DIV/0!"/>
    <n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0"/>
    <n v="0"/>
    <e v="#DIV/0!"/>
    <e v="#DIV/0!"/>
    <n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0"/>
    <n v="0"/>
    <e v="#DIV/0!"/>
    <e v="#DIV/0!"/>
    <n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0"/>
    <n v="0"/>
    <e v="#DIV/0!"/>
    <e v="#DIV/0!"/>
    <n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0"/>
    <n v="0"/>
    <e v="#DIV/0!"/>
    <e v="#DIV/0!"/>
    <n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0"/>
    <n v="0"/>
    <e v="#DIV/0!"/>
    <e v="#DIV/0!"/>
    <n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0"/>
    <n v="0"/>
    <e v="#DIV/0!"/>
    <e v="#DIV/0!"/>
    <n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0"/>
    <n v="0"/>
    <e v="#DIV/0!"/>
    <e v="#DIV/0!"/>
    <n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0"/>
    <n v="0"/>
    <e v="#DIV/0!"/>
    <e v="#DIV/0!"/>
    <n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0"/>
    <n v="0"/>
    <e v="#DIV/0!"/>
    <e v="#DIV/0!"/>
    <n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0"/>
    <n v="0"/>
    <e v="#DIV/0!"/>
    <e v="#DIV/0!"/>
    <n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0"/>
    <n v="0"/>
    <e v="#DIV/0!"/>
    <e v="#DIV/0!"/>
    <n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0"/>
    <n v="0"/>
    <e v="#DIV/0!"/>
    <e v="#DIV/0!"/>
    <n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0"/>
    <n v="0"/>
    <e v="#DIV/0!"/>
    <e v="#DIV/0!"/>
    <n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0"/>
    <n v="0"/>
    <e v="#DIV/0!"/>
    <e v="#DIV/0!"/>
    <n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0"/>
    <n v="0"/>
    <e v="#DIV/0!"/>
    <e v="#DIV/0!"/>
    <n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x v="0"/>
    <n v="0"/>
    <e v="#DIV/0!"/>
    <e v="#DIV/0!"/>
    <n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0"/>
    <n v="0"/>
    <e v="#DIV/0!"/>
    <e v="#DIV/0!"/>
    <n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0"/>
    <n v="0"/>
    <e v="#DIV/0!"/>
    <e v="#DIV/0!"/>
    <n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0"/>
    <n v="0"/>
    <e v="#DIV/0!"/>
    <e v="#DIV/0!"/>
    <n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x v="0"/>
    <n v="0"/>
    <e v="#DIV/0!"/>
    <e v="#DIV/0!"/>
    <n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0"/>
    <n v="0"/>
    <e v="#DIV/0!"/>
    <e v="#DIV/0!"/>
    <n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0"/>
    <n v="0"/>
    <e v="#DIV/0!"/>
    <e v="#DIV/0!"/>
    <n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0"/>
    <n v="0"/>
    <e v="#DIV/0!"/>
    <e v="#DIV/0!"/>
    <n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0"/>
    <n v="0"/>
    <e v="#DIV/0!"/>
    <e v="#DIV/0!"/>
    <n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0"/>
    <n v="0"/>
    <e v="#DIV/0!"/>
    <e v="#DIV/0!"/>
    <n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0"/>
    <n v="0"/>
    <e v="#DIV/0!"/>
    <e v="#DIV/0!"/>
    <n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0"/>
    <n v="0"/>
    <e v="#DIV/0!"/>
    <e v="#DIV/0!"/>
    <n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x v="0"/>
    <n v="0"/>
    <e v="#DIV/0!"/>
    <e v="#DIV/0!"/>
    <n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0"/>
    <n v="0"/>
    <e v="#DIV/0!"/>
    <e v="#DIV/0!"/>
    <n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x v="0"/>
    <n v="0"/>
    <e v="#DIV/0!"/>
    <e v="#DIV/0!"/>
    <n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0"/>
    <n v="0"/>
    <e v="#DIV/0!"/>
    <e v="#DIV/0!"/>
    <n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x v="0"/>
    <n v="0"/>
    <e v="#DIV/0!"/>
    <e v="#DIV/0!"/>
    <n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0"/>
    <n v="0"/>
    <e v="#DIV/0!"/>
    <e v="#DIV/0!"/>
    <n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0"/>
    <n v="0"/>
    <e v="#DIV/0!"/>
    <e v="#DIV/0!"/>
    <n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0"/>
    <n v="0"/>
    <e v="#DIV/0!"/>
    <e v="#DIV/0!"/>
    <n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0"/>
    <n v="0"/>
    <e v="#DIV/0!"/>
    <e v="#DIV/0!"/>
    <n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0"/>
    <n v="0"/>
    <e v="#DIV/0!"/>
    <e v="#DIV/0!"/>
    <n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0"/>
    <n v="0"/>
    <e v="#DIV/0!"/>
    <e v="#DIV/0!"/>
    <n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1"/>
    <n v="0"/>
    <e v="#DIV/0!"/>
    <e v="#DIV/0!"/>
    <n v="0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x v="1"/>
    <n v="0"/>
    <e v="#DIV/0!"/>
    <e v="#DIV/0!"/>
    <n v="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1"/>
    <n v="0"/>
    <e v="#DIV/0!"/>
    <e v="#DIV/0!"/>
    <n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1"/>
    <n v="0"/>
    <e v="#DIV/0!"/>
    <e v="#DIV/0!"/>
    <n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1"/>
    <n v="0"/>
    <e v="#DIV/0!"/>
    <e v="#DIV/0!"/>
    <n v="0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1"/>
    <n v="0"/>
    <e v="#DIV/0!"/>
    <e v="#DIV/0!"/>
    <n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1"/>
    <n v="0"/>
    <e v="#DIV/0!"/>
    <e v="#DIV/0!"/>
    <n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1"/>
    <n v="0"/>
    <e v="#DIV/0!"/>
    <e v="#DIV/0!"/>
    <n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1"/>
    <n v="0"/>
    <e v="#DIV/0!"/>
    <e v="#DIV/0!"/>
    <n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1"/>
    <n v="0"/>
    <e v="#DIV/0!"/>
    <e v="#DIV/0!"/>
    <n v="0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1"/>
    <n v="0"/>
    <e v="#DIV/0!"/>
    <e v="#DIV/0!"/>
    <n v="0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1"/>
    <n v="0"/>
    <e v="#DIV/0!"/>
    <e v="#DIV/0!"/>
    <n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1"/>
    <n v="0"/>
    <e v="#DIV/0!"/>
    <e v="#DIV/0!"/>
    <n v="0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1"/>
    <n v="0"/>
    <e v="#DIV/0!"/>
    <e v="#DIV/0!"/>
    <n v="0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1"/>
    <n v="0"/>
    <e v="#DIV/0!"/>
    <e v="#DIV/0!"/>
    <n v="0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1"/>
    <n v="0"/>
    <e v="#DIV/0!"/>
    <e v="#DIV/0!"/>
    <n v="0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1"/>
    <n v="0"/>
    <e v="#DIV/0!"/>
    <e v="#DIV/0!"/>
    <n v="0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1"/>
    <n v="0"/>
    <e v="#DIV/0!"/>
    <e v="#DIV/0!"/>
    <n v="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x v="1"/>
    <n v="0"/>
    <e v="#DIV/0!"/>
    <e v="#DIV/0!"/>
    <n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1"/>
    <n v="0"/>
    <e v="#DIV/0!"/>
    <e v="#DIV/0!"/>
    <n v="0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1"/>
    <n v="0"/>
    <e v="#DIV/0!"/>
    <e v="#DIV/0!"/>
    <n v="0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1"/>
    <n v="0"/>
    <e v="#DIV/0!"/>
    <e v="#DIV/0!"/>
    <n v="0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1"/>
    <n v="0"/>
    <e v="#DIV/0!"/>
    <e v="#DIV/0!"/>
    <n v="0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1"/>
    <n v="0"/>
    <e v="#DIV/0!"/>
    <e v="#DIV/0!"/>
    <n v="0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1"/>
    <n v="0"/>
    <e v="#DIV/0!"/>
    <e v="#DIV/0!"/>
    <n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1"/>
    <n v="0"/>
    <e v="#DIV/0!"/>
    <e v="#DIV/0!"/>
    <n v="0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1"/>
    <n v="0"/>
    <e v="#DIV/0!"/>
    <e v="#DIV/0!"/>
    <n v="0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1"/>
    <n v="0"/>
    <e v="#DIV/0!"/>
    <e v="#DIV/0!"/>
    <n v="0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x v="1"/>
    <n v="0"/>
    <e v="#DIV/0!"/>
    <e v="#DIV/0!"/>
    <n v="0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x v="1"/>
    <n v="0"/>
    <e v="#DIV/0!"/>
    <e v="#DIV/0!"/>
    <n v="0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2"/>
    <n v="0"/>
    <e v="#DIV/0!"/>
    <e v="#DIV/0!"/>
    <n v="0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2"/>
    <n v="0"/>
    <e v="#DIV/0!"/>
    <e v="#DIV/0!"/>
    <n v="0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2"/>
    <n v="0"/>
    <e v="#DIV/0!"/>
    <e v="#DIV/0!"/>
    <n v="0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x v="2"/>
    <n v="0"/>
    <e v="#DIV/0!"/>
    <e v="#DIV/0!"/>
    <n v="0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2"/>
    <n v="0"/>
    <e v="#DIV/0!"/>
    <e v="#DIV/0!"/>
    <n v="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2"/>
    <n v="0"/>
    <e v="#DIV/0!"/>
    <e v="#DIV/0!"/>
    <n v="0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3"/>
    <n v="0"/>
    <e v="#DIV/0!"/>
    <e v="#DIV/0!"/>
    <n v="0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3"/>
    <n v="0"/>
    <e v="#DIV/0!"/>
    <e v="#DIV/0!"/>
    <n v="0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3"/>
    <n v="0"/>
    <e v="#DIV/0!"/>
    <e v="#DIV/0!"/>
    <n v="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3"/>
    <n v="0"/>
    <e v="#DIV/0!"/>
    <e v="#DIV/0!"/>
    <n v="0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3"/>
    <n v="0"/>
    <e v="#DIV/0!"/>
    <e v="#DIV/0!"/>
    <n v="0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3"/>
    <n v="0"/>
    <e v="#DIV/0!"/>
    <e v="#DIV/0!"/>
    <n v="0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3"/>
    <n v="0"/>
    <e v="#DIV/0!"/>
    <e v="#DIV/0!"/>
    <n v="0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3"/>
    <n v="0"/>
    <e v="#DIV/0!"/>
    <e v="#DIV/0!"/>
    <n v="0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3"/>
    <n v="0"/>
    <e v="#DIV/0!"/>
    <e v="#DIV/0!"/>
    <n v="0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3"/>
    <n v="0"/>
    <e v="#DIV/0!"/>
    <e v="#DIV/0!"/>
    <n v="0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3"/>
    <n v="0"/>
    <e v="#DIV/0!"/>
    <e v="#DIV/0!"/>
    <n v="0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3"/>
    <n v="0"/>
    <e v="#DIV/0!"/>
    <e v="#DIV/0!"/>
    <n v="0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3"/>
    <n v="0"/>
    <e v="#DIV/0!"/>
    <e v="#DIV/0!"/>
    <n v="0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3"/>
    <n v="0"/>
    <e v="#DIV/0!"/>
    <e v="#DIV/0!"/>
    <n v="0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3"/>
    <n v="0"/>
    <e v="#DIV/0!"/>
    <e v="#DIV/0!"/>
    <n v="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"/>
    <n v="0"/>
    <e v="#DIV/0!"/>
    <e v="#DIV/0!"/>
    <n v="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1"/>
    <n v="0"/>
    <e v="#DIV/0!"/>
    <e v="#DIV/0!"/>
    <n v="0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4"/>
    <n v="0"/>
    <e v="#DIV/0!"/>
    <e v="#DIV/0!"/>
    <n v="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4"/>
    <n v="0"/>
    <e v="#DIV/0!"/>
    <e v="#DIV/0!"/>
    <n v="0"/>
    <x v="8"/>
  </r>
  <r>
    <n v="1049"/>
    <s v="J1 (Canceled)"/>
    <s v="------"/>
    <n v="12000"/>
    <n v="0"/>
    <x v="0"/>
    <x v="0"/>
    <s v="USD"/>
    <n v="1455272445"/>
    <n v="1452680445"/>
    <b v="0"/>
    <n v="0"/>
    <b v="0"/>
    <x v="4"/>
    <n v="0"/>
    <e v="#DIV/0!"/>
    <e v="#DIV/0!"/>
    <n v="0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4"/>
    <n v="0"/>
    <e v="#DIV/0!"/>
    <e v="#DIV/0!"/>
    <n v="0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4"/>
    <n v="0"/>
    <e v="#DIV/0!"/>
    <e v="#DIV/0!"/>
    <n v="0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4"/>
    <n v="0"/>
    <e v="#DIV/0!"/>
    <e v="#DIV/0!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4"/>
    <n v="0"/>
    <e v="#DIV/0!"/>
    <e v="#DIV/0!"/>
    <n v="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4"/>
    <n v="0"/>
    <e v="#DIV/0!"/>
    <e v="#DIV/0!"/>
    <n v="0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4"/>
    <n v="0"/>
    <e v="#DIV/0!"/>
    <e v="#DIV/0!"/>
    <n v="0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4"/>
    <n v="0"/>
    <e v="#DIV/0!"/>
    <e v="#DIV/0!"/>
    <n v="0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4"/>
    <n v="0"/>
    <e v="#DIV/0!"/>
    <e v="#DIV/0!"/>
    <n v="0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4"/>
    <n v="0"/>
    <e v="#DIV/0!"/>
    <e v="#DIV/0!"/>
    <n v="0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4"/>
    <n v="0"/>
    <e v="#DIV/0!"/>
    <e v="#DIV/0!"/>
    <n v="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4"/>
    <n v="0"/>
    <e v="#DIV/0!"/>
    <e v="#DIV/0!"/>
    <n v="0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x v="5"/>
    <n v="0"/>
    <e v="#DIV/0!"/>
    <e v="#DIV/0!"/>
    <n v="0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5"/>
    <n v="0"/>
    <e v="#DIV/0!"/>
    <e v="#DIV/0!"/>
    <n v="0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5"/>
    <n v="0"/>
    <e v="#DIV/0!"/>
    <e v="#DIV/0!"/>
    <n v="0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5"/>
    <n v="0"/>
    <e v="#DIV/0!"/>
    <e v="#DIV/0!"/>
    <n v="0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5"/>
    <n v="0"/>
    <e v="#DIV/0!"/>
    <e v="#DIV/0!"/>
    <n v="0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5"/>
    <n v="0"/>
    <e v="#DIV/0!"/>
    <e v="#DIV/0!"/>
    <n v="0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5"/>
    <n v="0"/>
    <e v="#DIV/0!"/>
    <e v="#DIV/0!"/>
    <n v="0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5"/>
    <n v="0"/>
    <e v="#DIV/0!"/>
    <e v="#DIV/0!"/>
    <n v="0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5"/>
    <n v="0"/>
    <e v="#DIV/0!"/>
    <e v="#DIV/0!"/>
    <n v="0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5"/>
    <n v="0"/>
    <e v="#DIV/0!"/>
    <e v="#DIV/0!"/>
    <n v="0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5"/>
    <n v="0"/>
    <e v="#DIV/0!"/>
    <e v="#DIV/0!"/>
    <n v="0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6"/>
    <n v="0"/>
    <e v="#DIV/0!"/>
    <e v="#DIV/0!"/>
    <n v="0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x v="6"/>
    <n v="0"/>
    <e v="#DIV/0!"/>
    <e v="#DIV/0!"/>
    <n v="0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6"/>
    <n v="0"/>
    <e v="#DIV/0!"/>
    <e v="#DIV/0!"/>
    <n v="0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6"/>
    <n v="0"/>
    <e v="#DIV/0!"/>
    <e v="#DIV/0!"/>
    <n v="0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6"/>
    <n v="0"/>
    <e v="#DIV/0!"/>
    <e v="#DIV/0!"/>
    <n v="0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6"/>
    <n v="0"/>
    <e v="#DIV/0!"/>
    <e v="#DIV/0!"/>
    <n v="0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6"/>
    <n v="0"/>
    <e v="#DIV/0!"/>
    <e v="#DIV/0!"/>
    <n v="0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6"/>
    <n v="0"/>
    <e v="#DIV/0!"/>
    <e v="#DIV/0!"/>
    <n v="0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6"/>
    <n v="0"/>
    <e v="#DIV/0!"/>
    <e v="#DIV/0!"/>
    <n v="0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6"/>
    <n v="0"/>
    <e v="#DIV/0!"/>
    <e v="#DIV/0!"/>
    <n v="0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3"/>
    <n v="0"/>
    <e v="#DIV/0!"/>
    <e v="#DIV/0!"/>
    <n v="0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3"/>
    <n v="0"/>
    <e v="#DIV/0!"/>
    <e v="#DIV/0!"/>
    <n v="0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3"/>
    <n v="0"/>
    <e v="#DIV/0!"/>
    <e v="#DIV/0!"/>
    <n v="0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3"/>
    <n v="0"/>
    <e v="#DIV/0!"/>
    <e v="#DIV/0!"/>
    <n v="0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3"/>
    <n v="0"/>
    <e v="#DIV/0!"/>
    <e v="#DIV/0!"/>
    <n v="0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3"/>
    <n v="0"/>
    <e v="#DIV/0!"/>
    <e v="#DIV/0!"/>
    <n v="0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3"/>
    <n v="0"/>
    <e v="#DIV/0!"/>
    <e v="#DIV/0!"/>
    <n v="0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1"/>
    <n v="0"/>
    <e v="#DIV/0!"/>
    <e v="#DIV/0!"/>
    <n v="0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"/>
    <n v="0"/>
    <e v="#DIV/0!"/>
    <e v="#DIV/0!"/>
    <n v="0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"/>
    <n v="0"/>
    <e v="#DIV/0!"/>
    <e v="#DIV/0!"/>
    <n v="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e v="#DIV/0!"/>
    <e v="#DIV/0!"/>
    <n v="0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e v="#DIV/0!"/>
    <e v="#DIV/0!"/>
    <n v="0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e v="#DIV/0!"/>
    <e v="#DIV/0!"/>
    <n v="0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e v="#DIV/0!"/>
    <e v="#DIV/0!"/>
    <n v="0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e v="#DIV/0!"/>
    <e v="#DIV/0!"/>
    <n v="0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e v="#DIV/0!"/>
    <e v="#DIV/0!"/>
    <n v="0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e v="#DIV/0!"/>
    <e v="#DIV/0!"/>
    <n v="0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2"/>
    <n v="0"/>
    <e v="#DIV/0!"/>
    <e v="#DIV/0!"/>
    <n v="0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e v="#DIV/0!"/>
    <e v="#DIV/0!"/>
    <n v="0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e v="#DIV/0!"/>
    <e v="#DIV/0!"/>
    <n v="0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2"/>
    <n v="0"/>
    <e v="#DIV/0!"/>
    <e v="#DIV/0!"/>
    <n v="0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e v="#DIV/0!"/>
    <e v="#DIV/0!"/>
    <n v="0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e v="#DIV/0!"/>
    <e v="#DIV/0!"/>
    <n v="0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e v="#DIV/0!"/>
    <e v="#DIV/0!"/>
    <n v="0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2"/>
    <n v="0"/>
    <e v="#DIV/0!"/>
    <e v="#DIV/0!"/>
    <n v="0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e v="#DIV/0!"/>
    <e v="#DIV/0!"/>
    <n v="0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e v="#DIV/0!"/>
    <e v="#DIV/0!"/>
    <n v="0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2"/>
    <n v="0"/>
    <e v="#DIV/0!"/>
    <e v="#DIV/0!"/>
    <n v="0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e v="#DIV/0!"/>
    <e v="#DIV/0!"/>
    <n v="0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2"/>
    <n v="0"/>
    <e v="#DIV/0!"/>
    <e v="#DIV/0!"/>
    <n v="0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2"/>
    <n v="0"/>
    <e v="#DIV/0!"/>
    <e v="#DIV/0!"/>
    <n v="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2"/>
    <n v="0"/>
    <e v="#DIV/0!"/>
    <e v="#DIV/0!"/>
    <n v="0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2"/>
    <n v="0"/>
    <e v="#DIV/0!"/>
    <e v="#DIV/0!"/>
    <n v="0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2"/>
    <n v="0"/>
    <e v="#DIV/0!"/>
    <e v="#DIV/0!"/>
    <n v="0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2"/>
    <n v="0"/>
    <e v="#DIV/0!"/>
    <e v="#DIV/0!"/>
    <n v="0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7"/>
    <n v="0"/>
    <e v="#DIV/0!"/>
    <e v="#DIV/0!"/>
    <n v="0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7"/>
    <n v="0"/>
    <e v="#DIV/0!"/>
    <e v="#DIV/0!"/>
    <n v="0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7"/>
    <n v="0"/>
    <e v="#DIV/0!"/>
    <e v="#DIV/0!"/>
    <n v="0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7"/>
    <n v="0"/>
    <e v="#DIV/0!"/>
    <e v="#DIV/0!"/>
    <n v="0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7"/>
    <n v="0"/>
    <e v="#DIV/0!"/>
    <e v="#DIV/0!"/>
    <n v="0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7"/>
    <n v="0"/>
    <e v="#DIV/0!"/>
    <e v="#DIV/0!"/>
    <n v="0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2"/>
    <n v="0"/>
    <e v="#DIV/0!"/>
    <e v="#DIV/0!"/>
    <n v="0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2"/>
    <n v="0"/>
    <e v="#DIV/0!"/>
    <e v="#DIV/0!"/>
    <n v="0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2"/>
    <n v="0"/>
    <e v="#DIV/0!"/>
    <e v="#DIV/0!"/>
    <n v="0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7"/>
    <n v="0"/>
    <e v="#DIV/0!"/>
    <e v="#DIV/0!"/>
    <n v="0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7"/>
    <n v="0"/>
    <e v="#DIV/0!"/>
    <e v="#DIV/0!"/>
    <n v="0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7"/>
    <n v="0"/>
    <e v="#DIV/0!"/>
    <e v="#DIV/0!"/>
    <n v="0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7"/>
    <n v="0"/>
    <e v="#DIV/0!"/>
    <e v="#DIV/0!"/>
    <n v="0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7"/>
    <n v="0"/>
    <e v="#DIV/0!"/>
    <e v="#DIV/0!"/>
    <n v="0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7"/>
    <n v="0"/>
    <e v="#DIV/0!"/>
    <e v="#DIV/0!"/>
    <n v="0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7"/>
    <n v="0"/>
    <e v="#DIV/0!"/>
    <e v="#DIV/0!"/>
    <n v="0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3"/>
    <n v="0"/>
    <e v="#DIV/0!"/>
    <e v="#DIV/0!"/>
    <n v="0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3"/>
    <n v="0"/>
    <e v="#DIV/0!"/>
    <e v="#DIV/0!"/>
    <n v="0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3"/>
    <n v="0"/>
    <e v="#DIV/0!"/>
    <e v="#DIV/0!"/>
    <n v="0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3"/>
    <n v="0"/>
    <e v="#DIV/0!"/>
    <e v="#DIV/0!"/>
    <n v="0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3"/>
    <n v="0"/>
    <e v="#DIV/0!"/>
    <e v="#DIV/0!"/>
    <n v="0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3"/>
    <n v="0"/>
    <e v="#DIV/0!"/>
    <e v="#DIV/0!"/>
    <n v="0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3"/>
    <n v="0"/>
    <e v="#DIV/0!"/>
    <e v="#DIV/0!"/>
    <n v="0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3"/>
    <n v="0"/>
    <e v="#DIV/0!"/>
    <e v="#DIV/0!"/>
    <n v="0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3"/>
    <n v="0"/>
    <e v="#DIV/0!"/>
    <e v="#DIV/0!"/>
    <n v="0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3"/>
    <n v="0"/>
    <e v="#DIV/0!"/>
    <e v="#DIV/0!"/>
    <n v="0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3"/>
    <n v="0"/>
    <e v="#DIV/0!"/>
    <e v="#DIV/0!"/>
    <n v="0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3"/>
    <n v="0"/>
    <e v="#DIV/0!"/>
    <e v="#DIV/0!"/>
    <n v="0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3"/>
    <n v="0"/>
    <e v="#DIV/0!"/>
    <e v="#DIV/0!"/>
    <n v="0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3"/>
    <n v="0"/>
    <e v="#DIV/0!"/>
    <e v="#DIV/0!"/>
    <n v="0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7"/>
    <n v="0"/>
    <e v="#DIV/0!"/>
    <e v="#DIV/0!"/>
    <n v="0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7"/>
    <n v="0"/>
    <e v="#DIV/0!"/>
    <e v="#DIV/0!"/>
    <n v="0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7"/>
    <n v="0"/>
    <e v="#DIV/0!"/>
    <e v="#DIV/0!"/>
    <n v="0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7"/>
    <n v="0"/>
    <e v="#DIV/0!"/>
    <e v="#DIV/0!"/>
    <n v="0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5"/>
    <n v="0"/>
    <e v="#DIV/0!"/>
    <e v="#DIV/0!"/>
    <n v="0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5"/>
    <n v="0"/>
    <e v="#DIV/0!"/>
    <e v="#DIV/0!"/>
    <n v="0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5"/>
    <n v="0"/>
    <e v="#DIV/0!"/>
    <e v="#DIV/0!"/>
    <n v="0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5"/>
    <n v="0"/>
    <e v="#DIV/0!"/>
    <e v="#DIV/0!"/>
    <n v="0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5"/>
    <n v="0"/>
    <e v="#DIV/0!"/>
    <e v="#DIV/0!"/>
    <n v="0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x v="7"/>
    <n v="0"/>
    <e v="#DIV/0!"/>
    <e v="#DIV/0!"/>
    <n v="0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7"/>
    <n v="0"/>
    <e v="#DIV/0!"/>
    <e v="#DIV/0!"/>
    <n v="0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7"/>
    <n v="0"/>
    <e v="#DIV/0!"/>
    <e v="#DIV/0!"/>
    <n v="0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7"/>
    <n v="0"/>
    <e v="#DIV/0!"/>
    <e v="#DIV/0!"/>
    <n v="0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7"/>
    <n v="0"/>
    <e v="#DIV/0!"/>
    <e v="#DIV/0!"/>
    <n v="0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5"/>
    <n v="0"/>
    <e v="#DIV/0!"/>
    <e v="#DIV/0!"/>
    <n v="0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5"/>
    <n v="0"/>
    <e v="#DIV/0!"/>
    <e v="#DIV/0!"/>
    <n v="0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1"/>
    <n v="0"/>
    <e v="#DIV/0!"/>
    <e v="#DIV/0!"/>
    <n v="0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1"/>
    <n v="0"/>
    <e v="#DIV/0!"/>
    <e v="#DIV/0!"/>
    <n v="0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1"/>
    <n v="0"/>
    <e v="#DIV/0!"/>
    <e v="#DIV/0!"/>
    <n v="0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x v="1"/>
    <n v="0"/>
    <e v="#DIV/0!"/>
    <e v="#DIV/0!"/>
    <n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n v="0"/>
    <e v="#DIV/0!"/>
    <e v="#DIV/0!"/>
    <n v="0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1"/>
    <n v="0"/>
    <e v="#DIV/0!"/>
    <e v="#DIV/0!"/>
    <n v="0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1"/>
    <n v="0"/>
    <e v="#DIV/0!"/>
    <e v="#DIV/0!"/>
    <n v="0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1"/>
    <n v="0"/>
    <e v="#DIV/0!"/>
    <e v="#DIV/0!"/>
    <n v="0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1"/>
    <n v="0"/>
    <e v="#DIV/0!"/>
    <e v="#DIV/0!"/>
    <n v="0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1"/>
    <n v="0"/>
    <e v="#DIV/0!"/>
    <e v="#DIV/0!"/>
    <n v="0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1"/>
    <n v="0"/>
    <e v="#DIV/0!"/>
    <e v="#DIV/0!"/>
    <n v="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1"/>
    <n v="0"/>
    <e v="#DIV/0!"/>
    <e v="#DIV/0!"/>
    <n v="0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1"/>
    <n v="0"/>
    <e v="#DIV/0!"/>
    <e v="#DIV/0!"/>
    <n v="0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1"/>
    <n v="0"/>
    <e v="#DIV/0!"/>
    <e v="#DIV/0!"/>
    <n v="0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1"/>
    <n v="0"/>
    <e v="#DIV/0!"/>
    <e v="#DIV/0!"/>
    <n v="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1"/>
    <n v="0"/>
    <e v="#DIV/0!"/>
    <e v="#DIV/0!"/>
    <n v="0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1"/>
    <n v="0"/>
    <e v="#DIV/0!"/>
    <e v="#DIV/0!"/>
    <n v="0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1"/>
    <n v="0"/>
    <e v="#DIV/0!"/>
    <e v="#DIV/0!"/>
    <n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1"/>
    <n v="0"/>
    <e v="#DIV/0!"/>
    <e v="#DIV/0!"/>
    <n v="0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1"/>
    <n v="0"/>
    <e v="#DIV/0!"/>
    <e v="#DIV/0!"/>
    <n v="0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1"/>
    <n v="0"/>
    <e v="#DIV/0!"/>
    <e v="#DIV/0!"/>
    <n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1"/>
    <n v="0"/>
    <e v="#DIV/0!"/>
    <e v="#DIV/0!"/>
    <n v="0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1"/>
    <n v="0"/>
    <e v="#DIV/0!"/>
    <e v="#DIV/0!"/>
    <n v="0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1"/>
    <n v="0"/>
    <e v="#DIV/0!"/>
    <e v="#DIV/0!"/>
    <n v="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1"/>
    <n v="0"/>
    <e v="#DIV/0!"/>
    <e v="#DIV/0!"/>
    <n v="0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1"/>
    <n v="0"/>
    <e v="#DIV/0!"/>
    <e v="#DIV/0!"/>
    <n v="0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x v="1"/>
    <n v="0"/>
    <e v="#DIV/0!"/>
    <e v="#DIV/0!"/>
    <n v="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1"/>
    <n v="0"/>
    <e v="#DIV/0!"/>
    <e v="#DIV/0!"/>
    <n v="0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6"/>
    <n v="0"/>
    <e v="#DIV/0!"/>
    <e v="#DIV/0!"/>
    <n v="0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6"/>
    <n v="0"/>
    <e v="#DIV/0!"/>
    <e v="#DIV/0!"/>
    <n v="0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6"/>
    <n v="0"/>
    <e v="#DIV/0!"/>
    <e v="#DIV/0!"/>
    <n v="0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6"/>
    <n v="0"/>
    <e v="#DIV/0!"/>
    <e v="#DIV/0!"/>
    <n v="0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6"/>
    <n v="0"/>
    <e v="#DIV/0!"/>
    <e v="#DIV/0!"/>
    <n v="0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6"/>
    <n v="0"/>
    <e v="#DIV/0!"/>
    <e v="#DIV/0!"/>
    <n v="0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6"/>
    <n v="0"/>
    <e v="#DIV/0!"/>
    <e v="#DIV/0!"/>
    <n v="0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6"/>
    <n v="0"/>
    <e v="#DIV/0!"/>
    <e v="#DIV/0!"/>
    <n v="0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6"/>
    <n v="0"/>
    <e v="#DIV/0!"/>
    <e v="#DIV/0!"/>
    <n v="0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6"/>
    <n v="0"/>
    <e v="#DIV/0!"/>
    <e v="#DIV/0!"/>
    <n v="0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6"/>
    <n v="0"/>
    <e v="#DIV/0!"/>
    <e v="#DIV/0!"/>
    <n v="0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6"/>
    <n v="0"/>
    <e v="#DIV/0!"/>
    <e v="#DIV/0!"/>
    <n v="0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6"/>
    <n v="0"/>
    <e v="#DIV/0!"/>
    <e v="#DIV/0!"/>
    <n v="0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6"/>
    <n v="0"/>
    <e v="#DIV/0!"/>
    <e v="#DIV/0!"/>
    <n v="0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6"/>
    <n v="0"/>
    <e v="#DIV/0!"/>
    <e v="#DIV/0!"/>
    <n v="0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6"/>
    <n v="0"/>
    <e v="#DIV/0!"/>
    <e v="#DIV/0!"/>
    <n v="0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6"/>
    <n v="0"/>
    <e v="#DIV/0!"/>
    <e v="#DIV/0!"/>
    <n v="0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6"/>
    <n v="0"/>
    <e v="#DIV/0!"/>
    <e v="#DIV/0!"/>
    <n v="0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6"/>
    <n v="0"/>
    <e v="#DIV/0!"/>
    <e v="#DIV/0!"/>
    <n v="0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6"/>
    <n v="0"/>
    <e v="#DIV/0!"/>
    <e v="#DIV/0!"/>
    <n v="0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6"/>
    <n v="0"/>
    <e v="#DIV/0!"/>
    <e v="#DIV/0!"/>
    <n v="0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6"/>
    <n v="0"/>
    <e v="#DIV/0!"/>
    <e v="#DIV/0!"/>
    <n v="0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6"/>
    <n v="0"/>
    <e v="#DIV/0!"/>
    <e v="#DIV/0!"/>
    <n v="0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6"/>
    <n v="0"/>
    <e v="#DIV/0!"/>
    <e v="#DIV/0!"/>
    <n v="0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6"/>
    <n v="0"/>
    <e v="#DIV/0!"/>
    <e v="#DIV/0!"/>
    <n v="0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6"/>
    <n v="0"/>
    <e v="#DIV/0!"/>
    <e v="#DIV/0!"/>
    <n v="0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6"/>
    <n v="0"/>
    <e v="#DIV/0!"/>
    <e v="#DIV/0!"/>
    <n v="0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6"/>
    <n v="0"/>
    <e v="#DIV/0!"/>
    <e v="#DIV/0!"/>
    <n v="0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6"/>
    <n v="0"/>
    <e v="#DIV/0!"/>
    <e v="#DIV/0!"/>
    <n v="0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6"/>
    <n v="0"/>
    <e v="#DIV/0!"/>
    <e v="#DIV/0!"/>
    <n v="0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6"/>
    <n v="0"/>
    <e v="#DIV/0!"/>
    <e v="#DIV/0!"/>
    <n v="0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6"/>
    <n v="0"/>
    <e v="#DIV/0!"/>
    <e v="#DIV/0!"/>
    <n v="0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6"/>
    <n v="0"/>
    <e v="#DIV/0!"/>
    <e v="#DIV/0!"/>
    <n v="0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6"/>
    <n v="0"/>
    <e v="#DIV/0!"/>
    <e v="#DIV/0!"/>
    <n v="0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1"/>
    <n v="0"/>
    <e v="#DIV/0!"/>
    <e v="#DIV/0!"/>
    <n v="0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6"/>
    <n v="0"/>
    <e v="#DIV/0!"/>
    <e v="#DIV/0!"/>
    <n v="0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6"/>
    <n v="0"/>
    <e v="#DIV/0!"/>
    <e v="#DIV/0!"/>
    <n v="0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x v="6"/>
    <n v="0"/>
    <e v="#DIV/0!"/>
    <e v="#DIV/0!"/>
    <n v="0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"/>
    <n v="0"/>
    <e v="#DIV/0!"/>
    <e v="#DIV/0!"/>
    <n v="0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"/>
    <n v="0"/>
    <e v="#DIV/0!"/>
    <e v="#DIV/0!"/>
    <n v="0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"/>
    <n v="0"/>
    <e v="#DIV/0!"/>
    <e v="#DIV/0!"/>
    <n v="0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"/>
    <n v="0"/>
    <e v="#DIV/0!"/>
    <e v="#DIV/0!"/>
    <n v="0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"/>
    <n v="0"/>
    <e v="#DIV/0!"/>
    <e v="#DIV/0!"/>
    <n v="0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"/>
    <n v="0"/>
    <e v="#DIV/0!"/>
    <e v="#DIV/0!"/>
    <n v="0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"/>
    <n v="0"/>
    <e v="#DIV/0!"/>
    <e v="#DIV/0!"/>
    <n v="0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"/>
    <n v="0"/>
    <e v="#DIV/0!"/>
    <e v="#DIV/0!"/>
    <n v="0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2"/>
    <n v="0"/>
    <e v="#DIV/0!"/>
    <e v="#DIV/0!"/>
    <n v="0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8"/>
    <n v="0"/>
    <e v="#DIV/0!"/>
    <e v="#DIV/0!"/>
    <n v="0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8"/>
    <n v="0"/>
    <e v="#DIV/0!"/>
    <e v="#DIV/0!"/>
    <n v="0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8"/>
    <n v="0"/>
    <e v="#DIV/0!"/>
    <e v="#DIV/0!"/>
    <n v="0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8"/>
    <n v="0"/>
    <e v="#DIV/0!"/>
    <e v="#DIV/0!"/>
    <n v="0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n v="0"/>
    <e v="#DIV/0!"/>
    <e v="#DIV/0!"/>
    <n v="0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x v="8"/>
    <n v="0"/>
    <e v="#DIV/0!"/>
    <e v="#DIV/0!"/>
    <n v="0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8"/>
    <n v="0"/>
    <e v="#DIV/0!"/>
    <e v="#DIV/0!"/>
    <n v="0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8"/>
    <n v="0"/>
    <e v="#DIV/0!"/>
    <e v="#DIV/0!"/>
    <n v="0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8"/>
    <n v="0"/>
    <e v="#DIV/0!"/>
    <e v="#DIV/0!"/>
    <n v="0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8"/>
    <n v="0"/>
    <e v="#DIV/0!"/>
    <e v="#DIV/0!"/>
    <n v="0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8"/>
    <n v="0"/>
    <e v="#DIV/0!"/>
    <e v="#DIV/0!"/>
    <n v="0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8"/>
    <n v="0"/>
    <e v="#DIV/0!"/>
    <e v="#DIV/0!"/>
    <n v="0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8"/>
    <n v="0"/>
    <e v="#DIV/0!"/>
    <e v="#DIV/0!"/>
    <n v="0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8"/>
    <n v="0"/>
    <e v="#DIV/0!"/>
    <e v="#DIV/0!"/>
    <n v="0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8"/>
    <n v="0"/>
    <e v="#DIV/0!"/>
    <e v="#DIV/0!"/>
    <n v="0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8"/>
    <n v="0"/>
    <e v="#DIV/0!"/>
    <e v="#DIV/0!"/>
    <n v="0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8"/>
    <n v="0"/>
    <e v="#DIV/0!"/>
    <e v="#DIV/0!"/>
    <n v="0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8"/>
    <n v="0"/>
    <e v="#DIV/0!"/>
    <e v="#DIV/0!"/>
    <n v="0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8"/>
    <n v="0"/>
    <e v="#DIV/0!"/>
    <e v="#DIV/0!"/>
    <n v="0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8"/>
    <n v="0"/>
    <e v="#DIV/0!"/>
    <e v="#DIV/0!"/>
    <n v="0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8"/>
    <n v="0"/>
    <e v="#DIV/0!"/>
    <e v="#DIV/0!"/>
    <n v="0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8"/>
    <n v="0"/>
    <e v="#DIV/0!"/>
    <e v="#DIV/0!"/>
    <n v="0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8"/>
    <n v="0"/>
    <e v="#DIV/0!"/>
    <e v="#DIV/0!"/>
    <n v="0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8"/>
    <n v="0"/>
    <e v="#DIV/0!"/>
    <e v="#DIV/0!"/>
    <n v="0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8"/>
    <n v="0"/>
    <e v="#DIV/0!"/>
    <e v="#DIV/0!"/>
    <n v="0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8"/>
    <n v="0"/>
    <e v="#DIV/0!"/>
    <e v="#DIV/0!"/>
    <n v="0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8"/>
    <n v="0"/>
    <e v="#DIV/0!"/>
    <e v="#DIV/0!"/>
    <n v="0"/>
    <x v="24"/>
  </r>
  <r>
    <n v="3125"/>
    <s v="N/A (Canceled)"/>
    <s v="N/A"/>
    <n v="1500000"/>
    <n v="0"/>
    <x v="0"/>
    <x v="0"/>
    <s v="USD"/>
    <n v="1452142672"/>
    <n v="1449550672"/>
    <b v="0"/>
    <n v="0"/>
    <b v="0"/>
    <x v="8"/>
    <n v="0"/>
    <e v="#DIV/0!"/>
    <e v="#DIV/0!"/>
    <n v="0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8"/>
    <n v="0"/>
    <e v="#DIV/0!"/>
    <e v="#DIV/0!"/>
    <n v="0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8"/>
    <n v="0"/>
    <e v="#DIV/0!"/>
    <e v="#DIV/0!"/>
    <n v="0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8"/>
    <n v="0"/>
    <e v="#DIV/0!"/>
    <e v="#DIV/0!"/>
    <n v="0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8"/>
    <n v="0"/>
    <e v="#DIV/0!"/>
    <e v="#DIV/0!"/>
    <n v="0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x v="8"/>
    <n v="0"/>
    <e v="#DIV/0!"/>
    <e v="#DIV/0!"/>
    <n v="0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8"/>
    <n v="0"/>
    <e v="#DIV/0!"/>
    <e v="#DIV/0!"/>
    <n v="0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8"/>
    <n v="0"/>
    <e v="#DIV/0!"/>
    <e v="#DIV/0!"/>
    <n v="0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8"/>
    <n v="0"/>
    <e v="#DIV/0!"/>
    <e v="#DIV/0!"/>
    <n v="0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8"/>
    <n v="0"/>
    <e v="#DIV/0!"/>
    <e v="#DIV/0!"/>
    <n v="0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8"/>
    <n v="0"/>
    <e v="#DIV/0!"/>
    <e v="#DIV/0!"/>
    <n v="0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8"/>
    <n v="0"/>
    <e v="#DIV/0!"/>
    <e v="#DIV/0!"/>
    <n v="0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8"/>
    <n v="0"/>
    <e v="#DIV/0!"/>
    <e v="#DIV/0!"/>
    <n v="0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8"/>
    <n v="0"/>
    <e v="#DIV/0!"/>
    <e v="#DIV/0!"/>
    <n v="0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8"/>
    <n v="0"/>
    <e v="#DIV/0!"/>
    <e v="#DIV/0!"/>
    <n v="0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8"/>
    <n v="0"/>
    <e v="#DIV/0!"/>
    <e v="#DIV/0!"/>
    <n v="0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8"/>
    <n v="0"/>
    <e v="#DIV/0!"/>
    <e v="#DIV/0!"/>
    <n v="0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8"/>
    <n v="0"/>
    <e v="#DIV/0!"/>
    <e v="#DIV/0!"/>
    <n v="0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8"/>
    <n v="0"/>
    <e v="#DIV/0!"/>
    <e v="#DIV/0!"/>
    <n v="0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8"/>
    <n v="0"/>
    <e v="#DIV/0!"/>
    <e v="#DIV/0!"/>
    <n v="0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8"/>
    <n v="0"/>
    <e v="#DIV/0!"/>
    <e v="#DIV/0!"/>
    <n v="0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8"/>
    <n v="0"/>
    <e v="#DIV/0!"/>
    <e v="#DIV/0!"/>
    <n v="0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8"/>
    <n v="0"/>
    <e v="#DIV/0!"/>
    <e v="#DIV/0!"/>
    <n v="0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8"/>
    <n v="0"/>
    <e v="#DIV/0!"/>
    <e v="#DIV/0!"/>
    <n v="0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x v="8"/>
    <n v="0"/>
    <e v="#DIV/0!"/>
    <e v="#DIV/0!"/>
    <n v="0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8"/>
    <n v="0"/>
    <e v="#DIV/0!"/>
    <e v="#DIV/0!"/>
    <n v="0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8"/>
    <n v="0"/>
    <e v="#DIV/0!"/>
    <e v="#DIV/0!"/>
    <n v="0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8"/>
    <n v="0"/>
    <e v="#DIV/0!"/>
    <e v="#DIV/0!"/>
    <n v="0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8"/>
    <n v="0"/>
    <e v="#DIV/0!"/>
    <e v="#DIV/0!"/>
    <n v="0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8"/>
    <n v="0"/>
    <e v="#DIV/0!"/>
    <e v="#DIV/0!"/>
    <n v="0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8"/>
    <n v="0"/>
    <e v="#DIV/0!"/>
    <e v="#DIV/0!"/>
    <n v="0"/>
    <x v="25"/>
  </r>
  <r>
    <n v="3886"/>
    <s v="a (Canceled)"/>
    <n v="1"/>
    <n v="10000"/>
    <n v="0"/>
    <x v="0"/>
    <x v="3"/>
    <s v="AUD"/>
    <n v="1418275702"/>
    <n v="1415683702"/>
    <b v="0"/>
    <n v="0"/>
    <b v="0"/>
    <x v="8"/>
    <n v="0"/>
    <e v="#DIV/0!"/>
    <e v="#DIV/0!"/>
    <n v="0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8"/>
    <n v="0"/>
    <e v="#DIV/0!"/>
    <e v="#DIV/0!"/>
    <n v="0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8"/>
    <n v="0"/>
    <e v="#DIV/0!"/>
    <e v="#DIV/0!"/>
    <n v="0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8"/>
    <n v="0"/>
    <e v="#DIV/0!"/>
    <e v="#DIV/0!"/>
    <n v="0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8"/>
    <n v="0"/>
    <e v="#DIV/0!"/>
    <e v="#DIV/0!"/>
    <n v="0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8"/>
    <n v="0"/>
    <e v="#DIV/0!"/>
    <e v="#DIV/0!"/>
    <n v="0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8"/>
    <n v="0"/>
    <e v="#DIV/0!"/>
    <e v="#DIV/0!"/>
    <n v="0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8"/>
    <n v="0"/>
    <e v="#DIV/0!"/>
    <e v="#DIV/0!"/>
    <n v="0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8"/>
    <n v="0"/>
    <e v="#DIV/0!"/>
    <e v="#DIV/0!"/>
    <n v="0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8"/>
    <n v="0"/>
    <e v="#DIV/0!"/>
    <e v="#DIV/0!"/>
    <n v="0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8"/>
    <n v="0"/>
    <e v="#DIV/0!"/>
    <e v="#DIV/0!"/>
    <n v="0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8"/>
    <n v="0"/>
    <e v="#DIV/0!"/>
    <e v="#DIV/0!"/>
    <n v="0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x v="8"/>
    <n v="0"/>
    <e v="#DIV/0!"/>
    <e v="#DIV/0!"/>
    <n v="0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8"/>
    <n v="0"/>
    <e v="#DIV/0!"/>
    <e v="#DIV/0!"/>
    <n v="0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x v="8"/>
    <n v="0"/>
    <e v="#DIV/0!"/>
    <e v="#DIV/0!"/>
    <n v="0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8"/>
    <n v="0"/>
    <e v="#DIV/0!"/>
    <e v="#DIV/0!"/>
    <n v="0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8"/>
    <n v="0"/>
    <e v="#DIV/0!"/>
    <e v="#DIV/0!"/>
    <n v="0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8"/>
    <n v="0"/>
    <e v="#DIV/0!"/>
    <e v="#DIV/0!"/>
    <n v="0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8"/>
    <n v="0"/>
    <e v="#DIV/0!"/>
    <e v="#DIV/0!"/>
    <n v="0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8"/>
    <n v="0"/>
    <e v="#DIV/0!"/>
    <e v="#DIV/0!"/>
    <n v="0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8"/>
    <n v="0"/>
    <e v="#DIV/0!"/>
    <e v="#DIV/0!"/>
    <n v="0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8"/>
    <n v="0"/>
    <e v="#DIV/0!"/>
    <e v="#DIV/0!"/>
    <n v="0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8"/>
    <n v="0"/>
    <e v="#DIV/0!"/>
    <e v="#DIV/0!"/>
    <n v="0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8"/>
    <n v="0"/>
    <e v="#DIV/0!"/>
    <e v="#DIV/0!"/>
    <n v="0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x v="8"/>
    <n v="0"/>
    <e v="#DIV/0!"/>
    <e v="#DIV/0!"/>
    <n v="0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8"/>
    <n v="0"/>
    <e v="#DIV/0!"/>
    <e v="#DIV/0!"/>
    <n v="0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8"/>
    <n v="0"/>
    <e v="#DIV/0!"/>
    <e v="#DIV/0!"/>
    <n v="0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8"/>
    <n v="0"/>
    <e v="#DIV/0!"/>
    <e v="#DIV/0!"/>
    <n v="0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8"/>
    <n v="0"/>
    <e v="#DIV/0!"/>
    <e v="#DIV/0!"/>
    <n v="0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8"/>
    <n v="0"/>
    <e v="#DIV/0!"/>
    <e v="#DIV/0!"/>
    <n v="0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8"/>
    <n v="0"/>
    <e v="#DIV/0!"/>
    <e v="#DIV/0!"/>
    <n v="0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8"/>
    <n v="0"/>
    <e v="#DIV/0!"/>
    <e v="#DIV/0!"/>
    <n v="0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8"/>
    <n v="0"/>
    <e v="#DIV/0!"/>
    <e v="#DIV/0!"/>
    <n v="0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8"/>
    <n v="0"/>
    <e v="#DIV/0!"/>
    <e v="#DIV/0!"/>
    <n v="0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8"/>
    <n v="0"/>
    <e v="#DIV/0!"/>
    <e v="#DIV/0!"/>
    <n v="0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8"/>
    <n v="0"/>
    <e v="#DIV/0!"/>
    <e v="#DIV/0!"/>
    <n v="0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8"/>
    <n v="0"/>
    <e v="#DIV/0!"/>
    <e v="#DIV/0!"/>
    <n v="0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8"/>
    <n v="0"/>
    <e v="#DIV/0!"/>
    <e v="#DIV/0!"/>
    <n v="0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"/>
    <n v="2"/>
    <n v="3304"/>
    <n v="3304"/>
    <n v="3304"/>
    <x v="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0"/>
    <n v="60"/>
    <n v="3000"/>
    <n v="3000"/>
    <n v="3000"/>
    <x v="1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x v="1"/>
    <n v="53"/>
    <n v="2928.93"/>
    <n v="2928.9286000000002"/>
    <n v="2928.9286000000002"/>
    <x v="26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8"/>
    <n v="12"/>
    <n v="2796.67"/>
    <n v="2796.6667000000002"/>
    <n v="2796.6667000000002"/>
    <x v="2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x v="1"/>
    <n v="118"/>
    <n v="2500.9699999999998"/>
    <n v="2500.9697000000001"/>
    <n v="2500.9697000000001"/>
    <x v="2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1"/>
    <n v="127"/>
    <n v="1644"/>
    <n v="1644"/>
    <n v="1644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x v="1"/>
    <n v="22"/>
    <n v="1536.25"/>
    <n v="1536.25"/>
    <n v="1536.25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"/>
    <n v="21535"/>
    <n v="1389.36"/>
    <n v="1389.3561999999999"/>
    <n v="1389.3561999999999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1"/>
    <n v="1027"/>
    <n v="1323.25"/>
    <n v="1323.2539999999999"/>
    <n v="1323.2539999999999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1"/>
    <n v="104"/>
    <n v="1300"/>
    <n v="1300"/>
    <n v="1300"/>
    <x v="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1"/>
    <n v="47"/>
    <n v="1272.73"/>
    <n v="1272.7273"/>
    <n v="1272.7273"/>
    <x v="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8"/>
    <n v="5"/>
    <n v="1270.22"/>
    <n v="1270.2221999999999"/>
    <n v="1270.2221999999999"/>
    <x v="2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8"/>
    <n v="31"/>
    <n v="1250"/>
    <n v="1250"/>
    <n v="1250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x v="8"/>
    <n v="101"/>
    <n v="1008.24"/>
    <n v="1008.24"/>
    <n v="1008.24"/>
    <x v="2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8"/>
    <n v="100"/>
    <n v="1000"/>
    <n v="1000"/>
    <n v="1000"/>
    <x v="2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"/>
    <n v="75"/>
    <n v="932.31"/>
    <n v="932.31060000000002"/>
    <n v="932.31060000000002"/>
    <x v="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x v="8"/>
    <n v="104"/>
    <n v="922.22"/>
    <n v="922.22220000000004"/>
    <n v="922.22220000000004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8"/>
    <n v="104"/>
    <n v="866.67"/>
    <n v="866.66669999999999"/>
    <n v="866.66669999999999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x v="1"/>
    <n v="1"/>
    <n v="859.86"/>
    <n v="859.85709999999995"/>
    <n v="859.85709999999995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x v="7"/>
    <n v="157"/>
    <n v="849.67"/>
    <n v="849.6703"/>
    <n v="849.6703"/>
    <x v="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1"/>
    <n v="104"/>
    <n v="845.7"/>
    <n v="845.70270000000005"/>
    <n v="845.70270000000005"/>
    <x v="27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1"/>
    <n v="699"/>
    <n v="842.11"/>
    <n v="842.10599999999999"/>
    <n v="842.10599999999999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"/>
    <n v="32"/>
    <n v="800.7"/>
    <n v="800.7"/>
    <n v="800.7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8"/>
    <n v="3"/>
    <n v="800"/>
    <n v="800"/>
    <n v="800"/>
    <x v="23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x v="1"/>
    <n v="56"/>
    <n v="790.84"/>
    <n v="790.8374"/>
    <n v="790.8374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"/>
    <n v="39"/>
    <n v="788.53"/>
    <n v="788.53330000000005"/>
    <n v="788.53330000000005"/>
    <x v="4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x v="8"/>
    <n v="0"/>
    <n v="775"/>
    <n v="775"/>
    <n v="775"/>
    <x v="2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2"/>
    <n v="10"/>
    <n v="744.55"/>
    <n v="744.54549999999995"/>
    <n v="744.54549999999995"/>
    <x v="1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0"/>
    <n v="25"/>
    <n v="725.03"/>
    <n v="725.02940000000001"/>
    <n v="725.02940000000001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8"/>
    <n v="122"/>
    <n v="716.35"/>
    <n v="716.35289999999998"/>
    <n v="716.3528999999999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0"/>
    <n v="104"/>
    <n v="711.04"/>
    <n v="711.04110000000003"/>
    <n v="711.04110000000003"/>
    <x v="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0"/>
    <n v="122"/>
    <n v="709.42"/>
    <n v="709.41859999999997"/>
    <n v="709.41859999999997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2"/>
    <n v="1"/>
    <n v="673.33"/>
    <n v="673.33330000000001"/>
    <n v="673.33330000000001"/>
    <x v="13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x v="6"/>
    <n v="5"/>
    <n v="640"/>
    <n v="640"/>
    <n v="640"/>
    <x v="1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0"/>
    <n v="100"/>
    <n v="606.82000000000005"/>
    <n v="606.82240000000002"/>
    <n v="606.82240000000002"/>
    <x v="2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1"/>
    <n v="6"/>
    <n v="603.53"/>
    <n v="603.52629999999999"/>
    <n v="603.52629999999999"/>
    <x v="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3"/>
    <n v="100"/>
    <n v="600"/>
    <n v="600"/>
    <n v="600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1"/>
    <n v="387"/>
    <n v="593.94000000000005"/>
    <n v="593.93619999999999"/>
    <n v="593.93619999999999"/>
    <x v="2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1"/>
    <n v="4"/>
    <n v="591.66999999999996"/>
    <n v="591.66669999999999"/>
    <n v="591.66669999999999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0"/>
    <n v="101"/>
    <n v="589.95000000000005"/>
    <n v="589.95209999999997"/>
    <n v="589.95209999999997"/>
    <x v="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1"/>
    <n v="399"/>
    <n v="577.28"/>
    <n v="577.27589999999998"/>
    <n v="577.27589999999998"/>
    <x v="27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1"/>
    <n v="115"/>
    <n v="566.39"/>
    <n v="566.38919999999996"/>
    <n v="566.38919999999996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"/>
    <n v="111"/>
    <n v="554"/>
    <n v="554"/>
    <n v="554"/>
    <x v="3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8"/>
    <n v="100"/>
    <n v="550.04"/>
    <n v="550.04110000000003"/>
    <n v="550.04110000000003"/>
    <x v="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x v="1"/>
    <n v="0"/>
    <n v="550"/>
    <n v="550"/>
    <n v="550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1"/>
    <n v="131"/>
    <n v="546.69000000000005"/>
    <n v="546.6875"/>
    <n v="546.6875"/>
    <x v="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"/>
    <n v="15"/>
    <n v="530.69000000000005"/>
    <n v="530.68970000000002"/>
    <n v="530.68970000000002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3"/>
    <n v="101"/>
    <n v="526.46"/>
    <n v="526.45650000000001"/>
    <n v="526.45650000000001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3"/>
    <n v="11"/>
    <n v="525"/>
    <n v="525"/>
    <n v="525"/>
    <x v="17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1"/>
    <n v="348"/>
    <n v="511.79"/>
    <n v="511.7912"/>
    <n v="511.7912"/>
    <x v="2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x v="1"/>
    <n v="145"/>
    <n v="511.65"/>
    <n v="511.6549"/>
    <n v="511.6549"/>
    <x v="27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7"/>
    <n v="2"/>
    <n v="510"/>
    <n v="510"/>
    <n v="510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x v="6"/>
    <n v="1"/>
    <n v="501.25"/>
    <n v="501.25"/>
    <n v="501.25"/>
    <x v="11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n v="500"/>
    <n v="5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x v="8"/>
    <n v="20"/>
    <n v="500"/>
    <n v="500"/>
    <n v="500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8"/>
    <n v="1"/>
    <n v="500"/>
    <n v="500"/>
    <n v="500"/>
    <x v="25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x v="7"/>
    <n v="254"/>
    <n v="493.82"/>
    <n v="493.81549999999999"/>
    <n v="493.81549999999999"/>
    <x v="1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1"/>
    <n v="148"/>
    <n v="493.13"/>
    <n v="493.13330000000002"/>
    <n v="493.13330000000002"/>
    <x v="2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2"/>
    <n v="128"/>
    <n v="492.31"/>
    <n v="492.30770000000001"/>
    <n v="492.30770000000001"/>
    <x v="3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8"/>
    <n v="62"/>
    <n v="486.43"/>
    <n v="486.42860000000002"/>
    <n v="486.42860000000002"/>
    <x v="2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1"/>
    <n v="294"/>
    <n v="483.34"/>
    <n v="483.34249999999997"/>
    <n v="483.34249999999997"/>
    <x v="2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7"/>
    <n v="108"/>
    <n v="462.86"/>
    <n v="462.8571"/>
    <n v="462.8571"/>
    <x v="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1"/>
    <n v="161"/>
    <n v="457.39"/>
    <n v="457.39089999999999"/>
    <n v="457.39089999999999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7"/>
    <n v="21"/>
    <n v="453.14"/>
    <n v="453.1429"/>
    <n v="453.1429"/>
    <x v="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1"/>
    <n v="108"/>
    <n v="451.84"/>
    <n v="451.84030000000001"/>
    <n v="451.84030000000001"/>
    <x v="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x v="8"/>
    <n v="5"/>
    <n v="450"/>
    <n v="450"/>
    <n v="450"/>
    <x v="2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n v="449.43279999999999"/>
    <n v="449.4327999999999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1"/>
    <n v="136"/>
    <n v="449.26"/>
    <n v="449.26389999999998"/>
    <n v="449.26389999999998"/>
    <x v="2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"/>
    <n v="118"/>
    <n v="443.75"/>
    <n v="443.75"/>
    <n v="443.75"/>
    <x v="3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x v="8"/>
    <n v="11"/>
    <n v="437.5"/>
    <n v="437.5"/>
    <n v="437.5"/>
    <x v="23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5"/>
    <n v="975"/>
    <n v="426.93"/>
    <n v="426.93169999999998"/>
    <n v="426.93169999999998"/>
    <x v="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"/>
    <n v="2"/>
    <n v="424.45"/>
    <n v="424.4545"/>
    <n v="424.4545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x v="1"/>
    <n v="820"/>
    <n v="422.02"/>
    <n v="422.0206"/>
    <n v="422.0206"/>
    <x v="27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8"/>
    <n v="100"/>
    <n v="421.11"/>
    <n v="421.1053"/>
    <n v="421.1053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8"/>
    <n v="0"/>
    <n v="420.6"/>
    <n v="420.6"/>
    <n v="420.6"/>
    <x v="2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"/>
    <n v="100"/>
    <n v="417.33"/>
    <n v="417.33330000000001"/>
    <n v="417.33330000000001"/>
    <x v="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3"/>
    <n v="111"/>
    <n v="416.88"/>
    <n v="416.875"/>
    <n v="416.875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8"/>
    <n v="1"/>
    <n v="415.78"/>
    <n v="415.77780000000001"/>
    <n v="415.77780000000001"/>
    <x v="24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7"/>
    <n v="116"/>
    <n v="414.29"/>
    <n v="414.28570000000002"/>
    <n v="414.28570000000002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x v="5"/>
    <n v="1"/>
    <n v="410"/>
    <n v="410"/>
    <n v="410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1"/>
    <n v="248"/>
    <n v="408.98"/>
    <n v="408.9769"/>
    <n v="408.9769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"/>
    <n v="73"/>
    <n v="405.5"/>
    <n v="405.5"/>
    <n v="405.5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1"/>
    <n v="27"/>
    <n v="402.71"/>
    <n v="402.70589999999999"/>
    <n v="402.70589999999999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0"/>
    <n v="39"/>
    <n v="393.59"/>
    <n v="393.58819999999997"/>
    <n v="393.5881999999999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x v="1"/>
    <n v="9"/>
    <n v="389.29"/>
    <n v="389.28570000000002"/>
    <n v="389.28570000000002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x v="3"/>
    <n v="119"/>
    <n v="388.98"/>
    <n v="388.97620000000001"/>
    <n v="388.97620000000001"/>
    <x v="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1"/>
    <n v="125"/>
    <n v="385.04"/>
    <n v="385.0369"/>
    <n v="385.0369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1"/>
    <n v="305"/>
    <n v="383.36"/>
    <n v="383.36430000000001"/>
    <n v="383.36430000000001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8"/>
    <n v="7"/>
    <n v="383.33"/>
    <n v="383.33330000000001"/>
    <n v="383.33330000000001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1"/>
    <n v="70"/>
    <n v="382.39"/>
    <n v="382.3913"/>
    <n v="382.3913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8"/>
    <n v="19"/>
    <n v="381.6"/>
    <n v="381.6"/>
    <n v="381.6"/>
    <x v="2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"/>
    <n v="85"/>
    <n v="379.23"/>
    <n v="379.22770000000003"/>
    <n v="379.22770000000003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0"/>
    <n v="106"/>
    <n v="375.76"/>
    <n v="375.7647"/>
    <n v="375.7647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x v="1"/>
    <n v="105"/>
    <n v="373.56"/>
    <n v="373.55799999999999"/>
    <n v="373.55799999999999"/>
    <x v="3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0"/>
    <n v="36"/>
    <n v="373.5"/>
    <n v="373.5"/>
    <n v="373.5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5"/>
    <n v="28"/>
    <n v="370.95"/>
    <n v="370.94740000000002"/>
    <n v="370.94740000000002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8"/>
    <n v="100"/>
    <n v="370.37"/>
    <n v="370.37040000000002"/>
    <n v="370.37040000000002"/>
    <x v="24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"/>
    <n v="112"/>
    <n v="367.97"/>
    <n v="367.97140000000002"/>
    <n v="367.97140000000002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1"/>
    <n v="15"/>
    <n v="367"/>
    <n v="367"/>
    <n v="36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"/>
    <n v="42"/>
    <n v="364.35"/>
    <n v="364.35449999999997"/>
    <n v="364.35449999999997"/>
    <x v="4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x v="7"/>
    <n v="130"/>
    <n v="358.97"/>
    <n v="358.97239999999999"/>
    <n v="358.97239999999999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6"/>
    <n v="19"/>
    <n v="358.88"/>
    <n v="358.875"/>
    <n v="358.875"/>
    <x v="11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8"/>
    <n v="191"/>
    <n v="358.69"/>
    <n v="358.6875"/>
    <n v="358.6875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x v="8"/>
    <n v="12"/>
    <n v="356.84"/>
    <n v="356.84210000000002"/>
    <n v="356.84210000000002"/>
    <x v="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0"/>
    <n v="101"/>
    <n v="347.85"/>
    <n v="347.84620000000001"/>
    <n v="347.84620000000001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3"/>
    <n v="12"/>
    <n v="346.67"/>
    <n v="346.66669999999999"/>
    <n v="346.66669999999999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1"/>
    <n v="105"/>
    <n v="346.13"/>
    <n v="346.13119999999998"/>
    <n v="346.13119999999998"/>
    <x v="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"/>
    <n v="119"/>
    <n v="346.04"/>
    <n v="346.04169999999999"/>
    <n v="346.04169999999999"/>
    <x v="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"/>
    <n v="58"/>
    <n v="343.15"/>
    <n v="343.14729999999997"/>
    <n v="343.14729999999997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1"/>
    <n v="1"/>
    <n v="342"/>
    <n v="342"/>
    <n v="342"/>
    <x v="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1"/>
    <n v="104"/>
    <n v="340.57"/>
    <n v="340.5652"/>
    <n v="340.5652"/>
    <x v="2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6"/>
    <n v="6"/>
    <n v="340"/>
    <n v="340"/>
    <n v="340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0"/>
    <n v="56"/>
    <n v="331.54"/>
    <n v="331.53829999999999"/>
    <n v="331.53829999999999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1"/>
    <n v="234"/>
    <n v="331.1"/>
    <n v="331.10239999999999"/>
    <n v="331.10239999999999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8"/>
    <n v="103"/>
    <n v="329.2"/>
    <n v="329.2"/>
    <n v="329.2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x v="8"/>
    <n v="105"/>
    <n v="327.08"/>
    <n v="327.08330000000001"/>
    <n v="327.08330000000001"/>
    <x v="2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1"/>
    <n v="353"/>
    <n v="326.29000000000002"/>
    <n v="326.2921"/>
    <n v="326.2921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1"/>
    <n v="153"/>
    <n v="324.69"/>
    <n v="324.69"/>
    <n v="324.69"/>
    <x v="2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0"/>
    <n v="148"/>
    <n v="322.39"/>
    <n v="322.3913"/>
    <n v="322.3913"/>
    <x v="36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0"/>
    <n v="100"/>
    <n v="320.45"/>
    <n v="320.44940000000003"/>
    <n v="320.44940000000003"/>
    <x v="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8"/>
    <n v="17"/>
    <n v="315.5"/>
    <n v="315.5"/>
    <n v="315.5"/>
    <x v="23"/>
  </r>
  <r>
    <n v="217"/>
    <s v="Bitch"/>
    <s v="A roadmovie by paw"/>
    <n v="100000"/>
    <n v="11943"/>
    <x v="1"/>
    <x v="8"/>
    <s v="SEK"/>
    <n v="1419780149"/>
    <n v="1417101749"/>
    <b v="0"/>
    <n v="38"/>
    <b v="0"/>
    <x v="0"/>
    <n v="12"/>
    <n v="314.29000000000002"/>
    <n v="314.28949999999998"/>
    <n v="314.28949999999998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n v="311.16669999999999"/>
    <n v="311.16669999999999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8"/>
    <n v="101"/>
    <n v="310"/>
    <n v="310"/>
    <n v="310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"/>
    <n v="20"/>
    <n v="308.75"/>
    <n v="308.75"/>
    <n v="308.75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1"/>
    <n v="2"/>
    <n v="307.82"/>
    <n v="307.82350000000002"/>
    <n v="307.82350000000002"/>
    <x v="21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8"/>
    <n v="100"/>
    <n v="307.69"/>
    <n v="307.69229999999999"/>
    <n v="307.69229999999999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1"/>
    <n v="116"/>
    <n v="307.2"/>
    <n v="307.20209999999997"/>
    <n v="307.20209999999997"/>
    <x v="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x v="6"/>
    <n v="0"/>
    <n v="306"/>
    <n v="306"/>
    <n v="306"/>
    <x v="1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x v="6"/>
    <n v="24"/>
    <n v="305.77999999999997"/>
    <n v="305.77780000000001"/>
    <n v="305.77780000000001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"/>
    <n v="100"/>
    <n v="305.56"/>
    <n v="305.55560000000003"/>
    <n v="305.55560000000003"/>
    <x v="3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8"/>
    <n v="101"/>
    <n v="302.31"/>
    <n v="302.30770000000001"/>
    <n v="302.30770000000001"/>
    <x v="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"/>
    <n v="83"/>
    <n v="301.94"/>
    <n v="301.93920000000003"/>
    <n v="301.93920000000003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1"/>
    <n v="3"/>
    <n v="300"/>
    <n v="300"/>
    <n v="300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x v="8"/>
    <n v="3"/>
    <n v="300"/>
    <n v="300"/>
    <n v="300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1"/>
    <n v="1"/>
    <n v="300"/>
    <n v="300"/>
    <n v="300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8"/>
    <n v="0"/>
    <n v="300"/>
    <n v="300"/>
    <n v="300"/>
    <x v="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7"/>
    <n v="101"/>
    <n v="299.22000000000003"/>
    <n v="299.22219999999999"/>
    <n v="299.22219999999999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8"/>
    <n v="103"/>
    <n v="297.02999999999997"/>
    <n v="297.02980000000002"/>
    <n v="297.02980000000002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8"/>
    <n v="146"/>
    <n v="292.77999999999997"/>
    <n v="292.77780000000001"/>
    <n v="292.77780000000001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1"/>
    <n v="1"/>
    <n v="292.2"/>
    <n v="292.2"/>
    <n v="292.2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x v="1"/>
    <n v="8"/>
    <n v="292.08"/>
    <n v="292.07499999999999"/>
    <n v="292.07499999999999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0"/>
    <n v="100"/>
    <n v="291.79000000000002"/>
    <n v="291.79329999999999"/>
    <n v="291.79329999999999"/>
    <x v="2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1"/>
    <n v="27"/>
    <n v="291.33"/>
    <n v="291.33330000000001"/>
    <n v="291.33330000000001"/>
    <x v="4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0"/>
    <n v="101"/>
    <n v="287.31"/>
    <n v="287.3134"/>
    <n v="287.3134"/>
    <x v="28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x v="8"/>
    <n v="11"/>
    <n v="286.25"/>
    <n v="286.25"/>
    <n v="286.25"/>
    <x v="25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"/>
    <n v="100"/>
    <n v="285.70999999999998"/>
    <n v="285.71429999999998"/>
    <n v="285.71429999999998"/>
    <x v="3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1"/>
    <n v="179"/>
    <n v="282.72000000000003"/>
    <n v="282.71519999999998"/>
    <n v="282.71519999999998"/>
    <x v="2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1"/>
    <n v="115"/>
    <n v="282.66000000000003"/>
    <n v="282.65969999999999"/>
    <n v="282.65969999999999"/>
    <x v="27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1"/>
    <n v="285"/>
    <n v="279.38"/>
    <n v="279.3784"/>
    <n v="279.3784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1"/>
    <n v="473"/>
    <n v="278.39"/>
    <n v="278.39409999999998"/>
    <n v="278.39409999999998"/>
    <x v="2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0"/>
    <n v="107"/>
    <n v="273.83"/>
    <n v="273.82979999999998"/>
    <n v="273.82979999999998"/>
    <x v="3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8"/>
    <n v="100"/>
    <n v="272.73"/>
    <n v="272.72730000000001"/>
    <n v="272.72730000000001"/>
    <x v="2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8"/>
    <n v="20"/>
    <n v="272.58999999999997"/>
    <n v="272.58620000000002"/>
    <n v="272.58620000000002"/>
    <x v="2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1"/>
    <n v="263"/>
    <n v="272.36"/>
    <n v="272.35590000000002"/>
    <n v="272.35590000000002"/>
    <x v="27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6"/>
    <n v="101"/>
    <n v="271.51"/>
    <n v="271.5077"/>
    <n v="271.5077"/>
    <x v="3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1"/>
    <n v="101"/>
    <n v="270.57"/>
    <n v="270.57139999999998"/>
    <n v="270.57139999999998"/>
    <x v="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5"/>
    <n v="5"/>
    <n v="267.81"/>
    <n v="267.80849999999998"/>
    <n v="267.80849999999998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8"/>
    <n v="101"/>
    <n v="267.64999999999998"/>
    <n v="267.64710000000002"/>
    <n v="267.64710000000002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1"/>
    <n v="107"/>
    <n v="267"/>
    <n v="267"/>
    <n v="267"/>
    <x v="3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"/>
    <n v="104"/>
    <n v="266.08999999999997"/>
    <n v="266.08969999999999"/>
    <n v="266.08969999999999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8"/>
    <n v="175"/>
    <n v="264.85000000000002"/>
    <n v="264.8485"/>
    <n v="264.8485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3"/>
    <n v="33"/>
    <n v="264.26"/>
    <n v="264.26319999999998"/>
    <n v="264.26319999999998"/>
    <x v="17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1"/>
    <n v="211"/>
    <n v="262.16000000000003"/>
    <n v="262.15699999999998"/>
    <n v="262.15699999999998"/>
    <x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8"/>
    <n v="100"/>
    <n v="262.11"/>
    <n v="262.11189999999999"/>
    <n v="262.11189999999999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1"/>
    <n v="106"/>
    <n v="261.75"/>
    <n v="261.745"/>
    <n v="261.745"/>
    <x v="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8"/>
    <n v="191"/>
    <n v="259.95"/>
    <n v="259.94830000000002"/>
    <n v="259.94830000000002"/>
    <x v="2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1"/>
    <n v="317"/>
    <n v="259.25"/>
    <n v="259.25420000000003"/>
    <n v="259.25420000000003"/>
    <x v="27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8"/>
    <n v="101"/>
    <n v="256.37"/>
    <n v="256.37290000000002"/>
    <n v="256.37290000000002"/>
    <x v="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8"/>
    <n v="102"/>
    <n v="255.17"/>
    <n v="255.17339999999999"/>
    <n v="255.17339999999999"/>
    <x v="25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0"/>
    <n v="101"/>
    <n v="254.39"/>
    <n v="254.38550000000001"/>
    <n v="254.38550000000001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5"/>
    <n v="40"/>
    <n v="253.21"/>
    <n v="253.20509999999999"/>
    <n v="253.20509999999999"/>
    <x v="1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3"/>
    <n v="44"/>
    <n v="253.14"/>
    <n v="253.1429"/>
    <n v="253.1429"/>
    <x v="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8"/>
    <n v="302"/>
    <n v="252.02"/>
    <n v="252.01669999999999"/>
    <n v="252.01669999999999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8"/>
    <n v="106"/>
    <n v="251.74"/>
    <n v="251.7381"/>
    <n v="251.7381"/>
    <x v="2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8"/>
    <n v="75"/>
    <n v="251.33"/>
    <n v="251.33330000000001"/>
    <n v="251.33330000000001"/>
    <x v="2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3"/>
    <n v="100"/>
    <n v="250"/>
    <n v="250"/>
    <n v="250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1"/>
    <n v="3"/>
    <n v="250"/>
    <n v="250"/>
    <n v="250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0"/>
    <n v="0"/>
    <n v="250"/>
    <n v="250"/>
    <n v="25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x v="1"/>
    <n v="0"/>
    <n v="250"/>
    <n v="250"/>
    <n v="25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4"/>
    <n v="0"/>
    <n v="250"/>
    <n v="250"/>
    <n v="25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8"/>
    <n v="86"/>
    <n v="248.5"/>
    <n v="248.5"/>
    <n v="248.5"/>
    <x v="2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1"/>
    <n v="257"/>
    <n v="247.94"/>
    <n v="247.94"/>
    <n v="247.94"/>
    <x v="2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0"/>
    <n v="116"/>
    <n v="246.61"/>
    <n v="246.6061"/>
    <n v="246.6061"/>
    <x v="2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"/>
    <n v="102"/>
    <n v="246.29"/>
    <n v="246.2903"/>
    <n v="246.2903"/>
    <x v="33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1"/>
    <n v="402"/>
    <n v="245.02"/>
    <n v="245.02440000000001"/>
    <n v="245.02440000000001"/>
    <x v="2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8"/>
    <n v="68"/>
    <n v="244.8"/>
    <n v="244.80459999999999"/>
    <n v="244.80459999999999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1"/>
    <n v="128"/>
    <n v="244.12"/>
    <n v="244.1191"/>
    <n v="244.1191"/>
    <x v="2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8"/>
    <n v="103"/>
    <n v="242.28"/>
    <n v="242.27780000000001"/>
    <n v="242.27780000000001"/>
    <x v="2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0"/>
    <n v="104"/>
    <n v="239.94"/>
    <n v="239.9385"/>
    <n v="239.9385"/>
    <x v="2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1"/>
    <n v="101"/>
    <n v="239.35"/>
    <n v="239.35239999999999"/>
    <n v="239.35239999999999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8"/>
    <n v="30"/>
    <n v="237"/>
    <n v="237"/>
    <n v="237"/>
    <x v="24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8"/>
    <n v="102"/>
    <n v="235.46"/>
    <n v="235.4615"/>
    <n v="235.4615"/>
    <x v="2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2"/>
    <n v="114"/>
    <n v="234.81"/>
    <n v="234.80789999999999"/>
    <n v="234.80789999999999"/>
    <x v="3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7"/>
    <n v="103"/>
    <n v="234.79"/>
    <n v="234.7895"/>
    <n v="234.7895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8"/>
    <n v="101"/>
    <n v="234.67"/>
    <n v="234.66669999999999"/>
    <n v="234.66669999999999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8"/>
    <n v="120"/>
    <n v="233.9"/>
    <n v="233.89840000000001"/>
    <n v="233.89840000000001"/>
    <x v="2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3"/>
    <n v="31"/>
    <n v="231.75"/>
    <n v="231.75"/>
    <n v="231.7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8"/>
    <n v="102"/>
    <n v="231.66"/>
    <n v="231.6618"/>
    <n v="231.6618"/>
    <x v="25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1"/>
    <n v="226"/>
    <n v="230.56"/>
    <n v="230.55779999999999"/>
    <n v="230.55779999999999"/>
    <x v="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2"/>
    <n v="102"/>
    <n v="230.19"/>
    <n v="230.19229999999999"/>
    <n v="230.19229999999999"/>
    <x v="3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0"/>
    <n v="119"/>
    <n v="230.09"/>
    <n v="230.08949999999999"/>
    <n v="230.08949999999999"/>
    <x v="2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x v="1"/>
    <n v="103"/>
    <n v="227.85"/>
    <n v="227.85329999999999"/>
    <n v="227.85329999999999"/>
    <x v="27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8"/>
    <n v="100"/>
    <n v="227.27"/>
    <n v="227.27269999999999"/>
    <n v="227.27269999999999"/>
    <x v="2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1"/>
    <n v="111"/>
    <n v="226.21"/>
    <n v="226.20859999999999"/>
    <n v="226.20859999999999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n v="225"/>
    <n v="225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0"/>
    <n v="107"/>
    <n v="224.85"/>
    <n v="224.8526"/>
    <n v="224.8526"/>
    <x v="28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1"/>
    <n v="2"/>
    <n v="224.43"/>
    <n v="224.42859999999999"/>
    <n v="224.42859999999999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"/>
    <n v="100"/>
    <n v="224.13"/>
    <n v="224.12819999999999"/>
    <n v="224.12819999999999"/>
    <x v="3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1"/>
    <n v="34"/>
    <n v="223.58"/>
    <n v="223.58250000000001"/>
    <n v="223.58250000000001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0"/>
    <n v="116"/>
    <n v="223.48"/>
    <n v="223.48079999999999"/>
    <n v="223.48079999999999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1"/>
    <n v="120"/>
    <n v="223.1"/>
    <n v="223.09649999999999"/>
    <n v="223.09649999999999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1"/>
    <n v="585"/>
    <n v="222.99"/>
    <n v="222.9905"/>
    <n v="222.9905"/>
    <x v="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8"/>
    <n v="9"/>
    <n v="222.5"/>
    <n v="222.5"/>
    <n v="222.5"/>
    <x v="23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x v="7"/>
    <n v="207"/>
    <n v="221.79"/>
    <n v="221.78569999999999"/>
    <n v="221.78569999999999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0"/>
    <n v="102"/>
    <n v="221.52"/>
    <n v="221.52170000000001"/>
    <n v="221.52170000000001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1"/>
    <n v="201"/>
    <n v="220.74"/>
    <n v="220.7407"/>
    <n v="220.7407"/>
    <x v="27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x v="0"/>
    <n v="6"/>
    <n v="220"/>
    <n v="220"/>
    <n v="22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6"/>
    <n v="102"/>
    <n v="219.93"/>
    <n v="219.9264"/>
    <n v="219.9264"/>
    <x v="3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7"/>
    <n v="26"/>
    <n v="218.33"/>
    <n v="218.33330000000001"/>
    <n v="218.33330000000001"/>
    <x v="1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8"/>
    <n v="1"/>
    <n v="217.5"/>
    <n v="217.5"/>
    <n v="217.5"/>
    <x v="2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8"/>
    <n v="11"/>
    <n v="217.38"/>
    <n v="217.375"/>
    <n v="217.375"/>
    <x v="24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0"/>
    <n v="101"/>
    <n v="216.75"/>
    <n v="216.75"/>
    <n v="216.75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3"/>
    <n v="7"/>
    <n v="216.67"/>
    <n v="216.66669999999999"/>
    <n v="216.66669999999999"/>
    <x v="17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"/>
    <n v="82"/>
    <n v="216.34"/>
    <n v="216.33680000000001"/>
    <n v="216.33680000000001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"/>
    <n v="43"/>
    <n v="215.96"/>
    <n v="215.95959999999999"/>
    <n v="215.95959999999999"/>
    <x v="2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0"/>
    <n v="101"/>
    <n v="215.86"/>
    <n v="215.8571"/>
    <n v="215.8571"/>
    <x v="2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2"/>
    <n v="132"/>
    <n v="215.73"/>
    <n v="215.72550000000001"/>
    <n v="215.72550000000001"/>
    <x v="3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8"/>
    <n v="100"/>
    <n v="215.25"/>
    <n v="215.25"/>
    <n v="215.25"/>
    <x v="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1"/>
    <n v="16"/>
    <n v="214.07"/>
    <n v="214.0667"/>
    <n v="214.0667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7"/>
    <n v="7"/>
    <n v="213.38"/>
    <n v="213.375"/>
    <n v="213.375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6"/>
    <n v="106"/>
    <n v="211.84"/>
    <n v="211.84"/>
    <n v="211.84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7"/>
    <n v="101"/>
    <n v="211.48"/>
    <n v="211.48390000000001"/>
    <n v="211.48390000000001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8"/>
    <n v="100"/>
    <n v="209.84"/>
    <n v="209.83869999999999"/>
    <n v="209.83869999999999"/>
    <x v="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7"/>
    <n v="148"/>
    <n v="207.62"/>
    <n v="207.61680000000001"/>
    <n v="207.61680000000001"/>
    <x v="18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7"/>
    <n v="155"/>
    <n v="207.07"/>
    <n v="207.0667"/>
    <n v="207.0667"/>
    <x v="1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x v="5"/>
    <n v="106"/>
    <n v="206.31"/>
    <n v="206.31"/>
    <n v="206.31"/>
    <x v="34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1"/>
    <n v="105"/>
    <n v="205.3"/>
    <n v="205.2987"/>
    <n v="205.2987"/>
    <x v="21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1"/>
    <n v="103"/>
    <n v="205"/>
    <n v="205"/>
    <n v="205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8"/>
    <n v="1"/>
    <n v="205"/>
    <n v="205"/>
    <n v="205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8"/>
    <n v="107"/>
    <n v="204.57"/>
    <n v="204.57140000000001"/>
    <n v="204.57140000000001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8"/>
    <n v="102"/>
    <n v="204.05"/>
    <n v="204.05"/>
    <n v="204.05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8"/>
    <n v="61"/>
    <n v="203.67"/>
    <n v="203.66669999999999"/>
    <n v="203.66669999999999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0"/>
    <n v="113"/>
    <n v="203.63"/>
    <n v="203.63059999999999"/>
    <n v="203.63059999999999"/>
    <x v="2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8"/>
    <n v="122"/>
    <n v="203.33"/>
    <n v="203.33330000000001"/>
    <n v="203.33330000000001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8"/>
    <n v="102"/>
    <n v="203.2"/>
    <n v="203.2"/>
    <n v="203.2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x v="8"/>
    <n v="101"/>
    <n v="202.85"/>
    <n v="202.85"/>
    <n v="202.85"/>
    <x v="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6"/>
    <n v="2"/>
    <n v="202.83"/>
    <n v="202.83330000000001"/>
    <n v="202.83330000000001"/>
    <x v="11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0"/>
    <n v="100"/>
    <n v="202.42"/>
    <n v="202.42310000000001"/>
    <n v="202.42310000000001"/>
    <x v="2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x v="8"/>
    <n v="20"/>
    <n v="202.23"/>
    <n v="202.2277"/>
    <n v="202.2277"/>
    <x v="24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8"/>
    <n v="2"/>
    <n v="202"/>
    <n v="202"/>
    <n v="202"/>
    <x v="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1"/>
    <n v="281"/>
    <n v="201.96"/>
    <n v="201.964"/>
    <n v="201.964"/>
    <x v="27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"/>
    <n v="105"/>
    <n v="201.94"/>
    <n v="201.94229999999999"/>
    <n v="201.94229999999999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8"/>
    <n v="0"/>
    <n v="201.67"/>
    <n v="201.66669999999999"/>
    <n v="201.66669999999999"/>
    <x v="2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"/>
    <n v="65"/>
    <n v="201.6"/>
    <n v="201.60390000000001"/>
    <n v="201.6039000000000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0"/>
    <n v="101"/>
    <n v="201.22"/>
    <n v="201.22139999999999"/>
    <n v="201.22139999999999"/>
    <x v="28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0"/>
    <n v="101"/>
    <n v="200.89"/>
    <n v="200.88890000000001"/>
    <n v="200.88890000000001"/>
    <x v="2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8"/>
    <n v="111"/>
    <n v="200.69"/>
    <n v="200.6944"/>
    <n v="200.6944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8"/>
    <n v="8"/>
    <n v="200.63"/>
    <n v="200.625"/>
    <n v="200.625"/>
    <x v="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8"/>
    <n v="100"/>
    <n v="200.49"/>
    <n v="200.49"/>
    <n v="200.49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1"/>
    <n v="3"/>
    <n v="200"/>
    <n v="200"/>
    <n v="200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8"/>
    <n v="3"/>
    <n v="200"/>
    <n v="200"/>
    <n v="200"/>
    <x v="2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6"/>
    <n v="1"/>
    <n v="200"/>
    <n v="200"/>
    <n v="200"/>
    <x v="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0"/>
    <n v="109"/>
    <n v="199.9"/>
    <n v="199.90100000000001"/>
    <n v="199.90100000000001"/>
    <x v="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x v="8"/>
    <n v="110"/>
    <n v="199.18"/>
    <n v="199.18180000000001"/>
    <n v="199.18180000000001"/>
    <x v="2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8"/>
    <n v="104"/>
    <n v="199.17"/>
    <n v="199.16669999999999"/>
    <n v="199.16669999999999"/>
    <x v="2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1"/>
    <n v="1"/>
    <n v="199"/>
    <n v="199"/>
    <n v="199"/>
    <x v="4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"/>
    <n v="102"/>
    <n v="196.83"/>
    <n v="196.82689999999999"/>
    <n v="196.82689999999999"/>
    <x v="3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3"/>
    <n v="102"/>
    <n v="196.34"/>
    <n v="196.34039999999999"/>
    <n v="196.34039999999999"/>
    <x v="7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"/>
    <n v="1"/>
    <n v="195.4"/>
    <n v="195.4"/>
    <n v="195.4"/>
    <x v="4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x v="0"/>
    <n v="104"/>
    <n v="194.44"/>
    <n v="194.4444"/>
    <n v="194.4444"/>
    <x v="29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1"/>
    <n v="124"/>
    <n v="194.26"/>
    <n v="194.2619"/>
    <n v="194.2619"/>
    <x v="2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0"/>
    <n v="101"/>
    <n v="194.23"/>
    <n v="194.23079999999999"/>
    <n v="194.23079999999999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0"/>
    <n v="142"/>
    <n v="193.84"/>
    <n v="193.8409"/>
    <n v="193.8409"/>
    <x v="2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8"/>
    <n v="102"/>
    <n v="193.62"/>
    <n v="193.6216"/>
    <n v="193.6216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0"/>
    <n v="103"/>
    <n v="193.05"/>
    <n v="193.0487"/>
    <n v="193.0487"/>
    <x v="2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1"/>
    <n v="922"/>
    <n v="192.39"/>
    <n v="192.3888"/>
    <n v="192.3888"/>
    <x v="27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0"/>
    <n v="100"/>
    <n v="192.31"/>
    <n v="192.30770000000001"/>
    <n v="192.30770000000001"/>
    <x v="3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"/>
    <n v="31"/>
    <n v="191.25"/>
    <n v="191.25"/>
    <n v="191.25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8"/>
    <n v="147"/>
    <n v="191.13"/>
    <n v="191.13040000000001"/>
    <n v="191.13040000000001"/>
    <x v="2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"/>
    <n v="100"/>
    <n v="190.9"/>
    <n v="190.9"/>
    <n v="190.9"/>
    <x v="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0"/>
    <n v="123"/>
    <n v="190.55"/>
    <n v="190.55029999999999"/>
    <n v="190.55029999999999"/>
    <x v="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1"/>
    <n v="126"/>
    <n v="190.45"/>
    <n v="190.4545"/>
    <n v="190.4545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6"/>
    <n v="102"/>
    <n v="189.76"/>
    <n v="189.75810000000001"/>
    <n v="189.75810000000001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3"/>
    <n v="21"/>
    <n v="189.33"/>
    <n v="189.33330000000001"/>
    <n v="189.33330000000001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"/>
    <n v="106"/>
    <n v="189.29"/>
    <n v="189.28569999999999"/>
    <n v="189.28569999999999"/>
    <x v="3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8"/>
    <n v="16"/>
    <n v="188.56"/>
    <n v="188.5556"/>
    <n v="188.5556"/>
    <x v="23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1"/>
    <n v="800"/>
    <n v="188.51"/>
    <n v="188.5067"/>
    <n v="188.5067"/>
    <x v="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5"/>
    <n v="381"/>
    <n v="188.38"/>
    <n v="188.37870000000001"/>
    <n v="188.37870000000001"/>
    <x v="3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0"/>
    <n v="125"/>
    <n v="188.31"/>
    <n v="188.31200000000001"/>
    <n v="188.31200000000001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3"/>
    <n v="100"/>
    <n v="188.13"/>
    <n v="188.125"/>
    <n v="188.125"/>
    <x v="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x v="2"/>
    <n v="126"/>
    <n v="187.19"/>
    <n v="187.19300000000001"/>
    <n v="187.19300000000001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1"/>
    <n v="375"/>
    <n v="186.81"/>
    <n v="186.81389999999999"/>
    <n v="186.81389999999999"/>
    <x v="27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8"/>
    <n v="128"/>
    <n v="186.8"/>
    <n v="186.80289999999999"/>
    <n v="186.80289999999999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0"/>
    <n v="101"/>
    <n v="186.11"/>
    <n v="186.11109999999999"/>
    <n v="186.11109999999999"/>
    <x v="36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8"/>
    <n v="104"/>
    <n v="186.07"/>
    <n v="186.07140000000001"/>
    <n v="186.07140000000001"/>
    <x v="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0"/>
    <n v="45"/>
    <n v="185.83"/>
    <n v="185.83330000000001"/>
    <n v="185.83330000000001"/>
    <x v="1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0"/>
    <n v="143"/>
    <n v="185.48"/>
    <n v="185.48099999999999"/>
    <n v="185.48099999999999"/>
    <x v="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"/>
    <n v="100"/>
    <n v="185.19"/>
    <n v="185.18520000000001"/>
    <n v="185.18520000000001"/>
    <x v="38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8"/>
    <n v="106"/>
    <n v="184.78"/>
    <n v="184.7826"/>
    <n v="184.7826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8"/>
    <n v="115"/>
    <n v="184.68"/>
    <n v="184.67740000000001"/>
    <n v="184.67740000000001"/>
    <x v="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"/>
    <n v="1"/>
    <n v="184.36"/>
    <n v="184.36359999999999"/>
    <n v="184.3635999999999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x v="7"/>
    <n v="199"/>
    <n v="183.8"/>
    <n v="183.80439999999999"/>
    <n v="183.80439999999999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8"/>
    <n v="5"/>
    <n v="183.33"/>
    <n v="183.33330000000001"/>
    <n v="183.33330000000001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x v="0"/>
    <n v="128"/>
    <n v="183.29"/>
    <n v="183.28569999999999"/>
    <n v="183.28569999999999"/>
    <x v="28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8"/>
    <n v="101"/>
    <n v="182.91"/>
    <n v="182.9091"/>
    <n v="182.9091"/>
    <x v="2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1"/>
    <n v="370"/>
    <n v="182.78"/>
    <n v="182.78020000000001"/>
    <n v="182.78020000000001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"/>
    <n v="6"/>
    <n v="182.62"/>
    <n v="182.62370000000001"/>
    <n v="182.62370000000001"/>
    <x v="4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"/>
    <n v="200"/>
    <n v="182.13"/>
    <n v="182.12729999999999"/>
    <n v="182.12729999999999"/>
    <x v="3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0"/>
    <n v="112"/>
    <n v="181.13"/>
    <n v="181.13310000000001"/>
    <n v="181.13310000000001"/>
    <x v="2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1"/>
    <n v="260"/>
    <n v="180.75"/>
    <n v="180.75190000000001"/>
    <n v="180.75190000000001"/>
    <x v="27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0"/>
    <n v="21"/>
    <n v="180.5"/>
    <n v="180.5"/>
    <n v="180.5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7"/>
    <n v="118"/>
    <n v="180.41"/>
    <n v="180.40819999999999"/>
    <n v="180.40819999999999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8"/>
    <n v="100"/>
    <n v="179.28"/>
    <n v="179.27600000000001"/>
    <n v="179.27600000000001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8"/>
    <n v="61"/>
    <n v="179.12"/>
    <n v="179.11760000000001"/>
    <n v="179.11760000000001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1"/>
    <n v="10"/>
    <n v="178.93"/>
    <n v="178.92859999999999"/>
    <n v="178.92859999999999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"/>
    <n v="100"/>
    <n v="178.61"/>
    <n v="178.6071"/>
    <n v="178.6071"/>
    <x v="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8"/>
    <n v="100"/>
    <n v="178.57"/>
    <n v="178.57140000000001"/>
    <n v="178.57140000000001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8"/>
    <n v="101"/>
    <n v="178.53"/>
    <n v="178.52940000000001"/>
    <n v="178.52940000000001"/>
    <x v="24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8"/>
    <n v="104"/>
    <n v="177.62"/>
    <n v="177.61699999999999"/>
    <n v="177.61699999999999"/>
    <x v="2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"/>
    <n v="107"/>
    <n v="177.5"/>
    <n v="177.5"/>
    <n v="177.5"/>
    <x v="3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"/>
    <n v="7"/>
    <n v="177.39"/>
    <n v="177.39259999999999"/>
    <n v="177.39259999999999"/>
    <x v="4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"/>
    <n v="102"/>
    <n v="177.21"/>
    <n v="177.20930000000001"/>
    <n v="177.20930000000001"/>
    <x v="38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8"/>
    <n v="102"/>
    <n v="177.09"/>
    <n v="177.08699999999999"/>
    <n v="177.08699999999999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8"/>
    <n v="166"/>
    <n v="177.02"/>
    <n v="177.0213"/>
    <n v="177.0213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x v="8"/>
    <n v="4"/>
    <n v="176.94"/>
    <n v="176.9444"/>
    <n v="176.9444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8"/>
    <n v="100"/>
    <n v="176.47"/>
    <n v="176.47059999999999"/>
    <n v="176.47059999999999"/>
    <x v="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"/>
    <n v="49"/>
    <n v="176.36"/>
    <n v="176.36429999999999"/>
    <n v="176.36429999999999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1"/>
    <n v="788"/>
    <n v="176.2"/>
    <n v="176.2002"/>
    <n v="176.2002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8"/>
    <n v="119"/>
    <n v="176.09"/>
    <n v="176.08699999999999"/>
    <n v="176.08699999999999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8"/>
    <n v="103"/>
    <n v="175.51"/>
    <n v="175.5102"/>
    <n v="175.5102"/>
    <x v="25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"/>
    <n v="233"/>
    <n v="175"/>
    <n v="175"/>
    <n v="175"/>
    <x v="3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8"/>
    <n v="4"/>
    <n v="175"/>
    <n v="175"/>
    <n v="175"/>
    <x v="2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"/>
    <n v="44"/>
    <n v="174.95"/>
    <n v="174.94739999999999"/>
    <n v="174.94739999999999"/>
    <x v="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7"/>
    <n v="172"/>
    <n v="174.21"/>
    <n v="174.21350000000001"/>
    <n v="174.21350000000001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1"/>
    <n v="103"/>
    <n v="174.04"/>
    <n v="174.0385"/>
    <n v="174.0385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1"/>
    <n v="106"/>
    <n v="174.03"/>
    <n v="174.02629999999999"/>
    <n v="174.02629999999999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8"/>
    <n v="60"/>
    <n v="174"/>
    <n v="174"/>
    <n v="174"/>
    <x v="25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8"/>
    <n v="103"/>
    <n v="173.7"/>
    <n v="173.7"/>
    <n v="173.7"/>
    <x v="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1"/>
    <n v="495"/>
    <n v="173.58"/>
    <n v="173.5778"/>
    <n v="173.5778"/>
    <x v="27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"/>
    <n v="100"/>
    <n v="172.41"/>
    <n v="172.41380000000001"/>
    <n v="172.41380000000001"/>
    <x v="3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8"/>
    <n v="103"/>
    <n v="172.23"/>
    <n v="172.23330000000001"/>
    <n v="172.23330000000001"/>
    <x v="25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0"/>
    <n v="100"/>
    <n v="171.84"/>
    <n v="171.84289999999999"/>
    <n v="171.84289999999999"/>
    <x v="2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x v="1"/>
    <n v="30"/>
    <n v="171.79"/>
    <n v="171.79329999999999"/>
    <n v="171.79329999999999"/>
    <x v="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3"/>
    <n v="100"/>
    <n v="171.43"/>
    <n v="171.42859999999999"/>
    <n v="171.42859999999999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8"/>
    <n v="100"/>
    <n v="171.43"/>
    <n v="171.42859999999999"/>
    <n v="171.42859999999999"/>
    <x v="23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8"/>
    <n v="118"/>
    <n v="170.7"/>
    <n v="170.6994"/>
    <n v="170.6994"/>
    <x v="24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7"/>
    <n v="65"/>
    <n v="170.63"/>
    <n v="170.62899999999999"/>
    <n v="170.62899999999999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0"/>
    <n v="9"/>
    <n v="170.55"/>
    <n v="170.5455"/>
    <n v="170.5455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7"/>
    <n v="107"/>
    <n v="170.45"/>
    <n v="170.4468"/>
    <n v="170.4468"/>
    <x v="18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"/>
    <n v="100"/>
    <n v="169.92"/>
    <n v="169.9153"/>
    <n v="169.9153"/>
    <x v="38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0"/>
    <n v="100"/>
    <n v="169.85"/>
    <n v="169.85079999999999"/>
    <n v="169.85079999999999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0"/>
    <n v="100"/>
    <n v="169.61"/>
    <n v="169.60560000000001"/>
    <n v="169.6056000000000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2"/>
    <n v="107"/>
    <n v="169.58"/>
    <n v="169.5789"/>
    <n v="169.5789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x v="1"/>
    <n v="123"/>
    <n v="169.52"/>
    <n v="169.5172"/>
    <n v="169.5172"/>
    <x v="27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2"/>
    <n v="101"/>
    <n v="168.78"/>
    <n v="168.77500000000001"/>
    <n v="168.77500000000001"/>
    <x v="3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8"/>
    <n v="135"/>
    <n v="168.75"/>
    <n v="168.75"/>
    <n v="168.75"/>
    <x v="23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7"/>
    <n v="103"/>
    <n v="168.69"/>
    <n v="168.6885"/>
    <n v="168.6885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"/>
    <n v="125"/>
    <n v="168.51"/>
    <n v="168.51349999999999"/>
    <n v="168.51349999999999"/>
    <x v="30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x v="7"/>
    <n v="101"/>
    <n v="168.5"/>
    <n v="168.5"/>
    <n v="168.5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6"/>
    <n v="25"/>
    <n v="168.39"/>
    <n v="168.3939"/>
    <n v="168.3939"/>
    <x v="11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8"/>
    <n v="100"/>
    <n v="168.25"/>
    <n v="168.25210000000001"/>
    <n v="168.25210000000001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"/>
    <n v="1"/>
    <n v="167.67"/>
    <n v="167.66669999999999"/>
    <n v="167.66669999999999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0"/>
    <n v="100"/>
    <n v="167.49"/>
    <n v="167.4896"/>
    <n v="167.4896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1"/>
    <n v="28"/>
    <n v="167.15"/>
    <n v="167.1515"/>
    <n v="167.1515"/>
    <x v="3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8"/>
    <n v="110"/>
    <n v="166.97"/>
    <n v="166.96969999999999"/>
    <n v="166.96969999999999"/>
    <x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8"/>
    <n v="100"/>
    <n v="166.67"/>
    <n v="166.66669999999999"/>
    <n v="166.66669999999999"/>
    <x v="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8"/>
    <n v="47"/>
    <n v="166.06"/>
    <n v="166.05879999999999"/>
    <n v="166.05879999999999"/>
    <x v="2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7"/>
    <n v="102"/>
    <n v="165.35"/>
    <n v="165.34649999999999"/>
    <n v="165.34649999999999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"/>
    <n v="102"/>
    <n v="165.16"/>
    <n v="165.16220000000001"/>
    <n v="165.1622000000000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8"/>
    <n v="102"/>
    <n v="164.94"/>
    <n v="164.94479999999999"/>
    <n v="164.94479999999999"/>
    <x v="24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1"/>
    <n v="421"/>
    <n v="164.91"/>
    <n v="164.90690000000001"/>
    <n v="164.90690000000001"/>
    <x v="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5"/>
    <n v="945"/>
    <n v="164.8"/>
    <n v="164.79650000000001"/>
    <n v="164.79650000000001"/>
    <x v="3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8"/>
    <n v="143"/>
    <n v="164.62"/>
    <n v="164.61539999999999"/>
    <n v="164.61539999999999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8"/>
    <n v="102"/>
    <n v="164.62"/>
    <n v="164.61539999999999"/>
    <n v="164.61539999999999"/>
    <x v="2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8"/>
    <n v="131"/>
    <n v="164.3"/>
    <n v="164.3"/>
    <n v="164.3"/>
    <x v="2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x v="1"/>
    <n v="46"/>
    <n v="164"/>
    <n v="164"/>
    <n v="164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x v="0"/>
    <n v="15"/>
    <n v="163.85"/>
    <n v="163.84620000000001"/>
    <n v="163.8462000000000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"/>
    <n v="121"/>
    <n v="163.78"/>
    <n v="163.78380000000001"/>
    <n v="163.78380000000001"/>
    <x v="3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8"/>
    <n v="6"/>
    <n v="163.57"/>
    <n v="163.57140000000001"/>
    <n v="163.57140000000001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8"/>
    <n v="2"/>
    <n v="163.33000000000001"/>
    <n v="163.33330000000001"/>
    <n v="163.33330000000001"/>
    <x v="2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"/>
    <n v="40"/>
    <n v="162.91999999999999"/>
    <n v="162.9194"/>
    <n v="162.9194"/>
    <x v="4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8"/>
    <n v="113"/>
    <n v="162.91"/>
    <n v="162.90969999999999"/>
    <n v="162.90969999999999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8"/>
    <n v="101"/>
    <n v="162.77000000000001"/>
    <n v="162.77420000000001"/>
    <n v="162.77420000000001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8"/>
    <n v="101"/>
    <n v="162.71"/>
    <n v="162.7097"/>
    <n v="162.7097"/>
    <x v="24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"/>
    <n v="143"/>
    <n v="162.27000000000001"/>
    <n v="162.27269999999999"/>
    <n v="162.27269999999999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1"/>
    <n v="246"/>
    <n v="161.88"/>
    <n v="161.88210000000001"/>
    <n v="161.88210000000001"/>
    <x v="27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0"/>
    <n v="114"/>
    <n v="161.26"/>
    <n v="161.2552"/>
    <n v="161.2552"/>
    <x v="28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"/>
    <n v="13"/>
    <n v="161.22"/>
    <n v="161.21950000000001"/>
    <n v="161.2195000000000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"/>
    <n v="23"/>
    <n v="161.12"/>
    <n v="161.1183"/>
    <n v="161.1183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"/>
    <n v="109"/>
    <n v="160.79"/>
    <n v="160.7895"/>
    <n v="160.7895"/>
    <x v="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"/>
    <n v="2"/>
    <n v="160.5"/>
    <n v="160.5"/>
    <n v="160.5"/>
    <x v="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0"/>
    <n v="136"/>
    <n v="160.47"/>
    <n v="160.47059999999999"/>
    <n v="160.47059999999999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1"/>
    <n v="150"/>
    <n v="160.44"/>
    <n v="160.44290000000001"/>
    <n v="160.44290000000001"/>
    <x v="2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0"/>
    <n v="101"/>
    <n v="160.16"/>
    <n v="160.16470000000001"/>
    <n v="160.16470000000001"/>
    <x v="2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0"/>
    <n v="16"/>
    <n v="160"/>
    <n v="160"/>
    <n v="16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0"/>
    <n v="101"/>
    <n v="159.82"/>
    <n v="159.8246"/>
    <n v="159.8246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"/>
    <n v="112"/>
    <n v="159.52000000000001"/>
    <n v="159.52379999999999"/>
    <n v="159.52379999999999"/>
    <x v="3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0"/>
    <n v="183"/>
    <n v="159.51"/>
    <n v="159.5138"/>
    <n v="159.5138"/>
    <x v="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8"/>
    <n v="120"/>
    <n v="159.47"/>
    <n v="159.4667"/>
    <n v="159.4667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3"/>
    <n v="48"/>
    <n v="159.33000000000001"/>
    <n v="159.33330000000001"/>
    <n v="159.33330000000001"/>
    <x v="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7"/>
    <n v="109"/>
    <n v="159.24"/>
    <n v="159.2414"/>
    <n v="159.2414"/>
    <x v="18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"/>
    <n v="105"/>
    <n v="158.96"/>
    <n v="158.9623"/>
    <n v="158.9623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0"/>
    <n v="101"/>
    <n v="158.68"/>
    <n v="158.6842"/>
    <n v="158.6842"/>
    <x v="2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"/>
    <n v="38"/>
    <n v="158.63999999999999"/>
    <n v="158.63640000000001"/>
    <n v="158.6364000000000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"/>
    <n v="102"/>
    <n v="158.36000000000001"/>
    <n v="158.35599999999999"/>
    <n v="158.35599999999999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8"/>
    <n v="158"/>
    <n v="158"/>
    <n v="158"/>
    <n v="158"/>
    <x v="2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"/>
    <n v="22"/>
    <n v="157.46"/>
    <n v="157.46"/>
    <n v="157.46"/>
    <x v="4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0"/>
    <n v="110"/>
    <n v="157.33000000000001"/>
    <n v="157.3305"/>
    <n v="157.3305"/>
    <x v="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1"/>
    <n v="304"/>
    <n v="157.29"/>
    <n v="157.29349999999999"/>
    <n v="157.29349999999999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"/>
    <n v="100"/>
    <n v="156.77000000000001"/>
    <n v="156.77330000000001"/>
    <n v="156.77330000000001"/>
    <x v="3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7"/>
    <n v="103"/>
    <n v="156.16999999999999"/>
    <n v="156.1739"/>
    <n v="156.1739"/>
    <x v="18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0"/>
    <n v="104"/>
    <n v="156.05000000000001"/>
    <n v="156.04580000000001"/>
    <n v="156.04580000000001"/>
    <x v="2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8"/>
    <n v="109"/>
    <n v="155.94999999999999"/>
    <n v="155.95240000000001"/>
    <n v="155.95240000000001"/>
    <x v="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"/>
    <n v="19"/>
    <n v="155.33000000000001"/>
    <n v="155.33330000000001"/>
    <n v="155.33330000000001"/>
    <x v="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1"/>
    <n v="2"/>
    <n v="155.25"/>
    <n v="155.25"/>
    <n v="155.25"/>
    <x v="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8"/>
    <n v="147"/>
    <n v="155.24"/>
    <n v="155.23830000000001"/>
    <n v="155.23830000000001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2"/>
    <n v="14"/>
    <n v="155"/>
    <n v="155"/>
    <n v="155"/>
    <x v="1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0"/>
    <n v="102"/>
    <n v="154.41999999999999"/>
    <n v="154.42230000000001"/>
    <n v="154.42230000000001"/>
    <x v="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1"/>
    <n v="108"/>
    <n v="154.16999999999999"/>
    <n v="154.17140000000001"/>
    <n v="154.17140000000001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"/>
    <n v="35"/>
    <n v="153.88999999999999"/>
    <n v="153.88890000000001"/>
    <n v="153.8889000000000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8"/>
    <n v="172"/>
    <n v="153.52000000000001"/>
    <n v="153.5204"/>
    <n v="153.5204"/>
    <x v="24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x v="1"/>
    <n v="59"/>
    <n v="153.43"/>
    <n v="153.42789999999999"/>
    <n v="153.42789999999999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1"/>
    <n v="819"/>
    <n v="152.62"/>
    <n v="152.62360000000001"/>
    <n v="152.62360000000001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3"/>
    <n v="116"/>
    <n v="152.54"/>
    <n v="152.54390000000001"/>
    <n v="152.54390000000001"/>
    <x v="7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n v="102"/>
    <n v="152.5"/>
    <n v="152.5"/>
    <n v="152.5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1"/>
    <n v="40"/>
    <n v="152.41"/>
    <n v="152.4135"/>
    <n v="152.4135"/>
    <x v="4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8"/>
    <n v="109"/>
    <n v="151.97999999999999"/>
    <n v="151.98150000000001"/>
    <n v="151.9815000000000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x v="8"/>
    <n v="111"/>
    <n v="151.46"/>
    <n v="151.4623"/>
    <n v="151.4623"/>
    <x v="2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1"/>
    <n v="119"/>
    <n v="151.32"/>
    <n v="151.3175"/>
    <n v="151.3175"/>
    <x v="4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7"/>
    <n v="106"/>
    <n v="151.24"/>
    <n v="151.24430000000001"/>
    <n v="151.24430000000001"/>
    <x v="18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0"/>
    <n v="131"/>
    <n v="150.9"/>
    <n v="150.89859999999999"/>
    <n v="150.89859999999999"/>
    <x v="2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"/>
    <n v="26"/>
    <n v="150.65"/>
    <n v="150.65119999999999"/>
    <n v="150.65119999999999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7"/>
    <n v="57"/>
    <n v="150.5"/>
    <n v="150.5"/>
    <n v="150.5"/>
    <x v="1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1"/>
    <n v="3"/>
    <n v="150.5"/>
    <n v="150.5"/>
    <n v="150.5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8"/>
    <n v="100"/>
    <n v="150.41999999999999"/>
    <n v="150.41669999999999"/>
    <n v="150.41669999999999"/>
    <x v="23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8"/>
    <n v="102"/>
    <n v="150.15"/>
    <n v="150.14709999999999"/>
    <n v="150.14709999999999"/>
    <x v="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"/>
    <n v="105"/>
    <n v="150"/>
    <n v="150"/>
    <n v="150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8"/>
    <n v="15"/>
    <n v="150"/>
    <n v="150"/>
    <n v="150"/>
    <x v="25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2"/>
    <n v="108"/>
    <n v="149.46"/>
    <n v="149.46420000000001"/>
    <n v="149.46420000000001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8"/>
    <n v="112"/>
    <n v="149.44"/>
    <n v="149.44489999999999"/>
    <n v="149.44489999999999"/>
    <x v="2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6"/>
    <n v="102"/>
    <n v="149.31"/>
    <n v="149.31399999999999"/>
    <n v="149.31399999999999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5"/>
    <n v="1857"/>
    <n v="149.03"/>
    <n v="149.03450000000001"/>
    <n v="149.03450000000001"/>
    <x v="34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x v="0"/>
    <n v="112"/>
    <n v="148.97"/>
    <n v="148.9667"/>
    <n v="148.9667"/>
    <x v="29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"/>
    <n v="102"/>
    <n v="148.78"/>
    <n v="148.78049999999999"/>
    <n v="148.78049999999999"/>
    <x v="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7"/>
    <n v="103"/>
    <n v="148.57"/>
    <n v="148.57380000000001"/>
    <n v="148.57380000000001"/>
    <x v="1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8"/>
    <n v="100"/>
    <n v="148.47999999999999"/>
    <n v="148.48480000000001"/>
    <n v="148.48480000000001"/>
    <x v="2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5"/>
    <n v="103"/>
    <n v="148.08000000000001"/>
    <n v="148.08250000000001"/>
    <n v="148.08250000000001"/>
    <x v="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1"/>
    <n v="281"/>
    <n v="147.94999999999999"/>
    <n v="147.94739999999999"/>
    <n v="147.94739999999999"/>
    <x v="2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8"/>
    <n v="51"/>
    <n v="147.88"/>
    <n v="147.88140000000001"/>
    <n v="147.88140000000001"/>
    <x v="2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3"/>
    <n v="39"/>
    <n v="147.81"/>
    <n v="147.81129999999999"/>
    <n v="147.81129999999999"/>
    <x v="7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x v="0"/>
    <n v="101"/>
    <n v="147.71"/>
    <n v="147.7073"/>
    <n v="147.7073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n v="102"/>
    <n v="147.68"/>
    <n v="147.685"/>
    <n v="147.685"/>
    <x v="27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8"/>
    <n v="37"/>
    <n v="147.4"/>
    <n v="147.4"/>
    <n v="147.4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8"/>
    <n v="126"/>
    <n v="147.33000000000001"/>
    <n v="147.33330000000001"/>
    <n v="147.33330000000001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0"/>
    <n v="113"/>
    <n v="147.16999999999999"/>
    <n v="147.17169999999999"/>
    <n v="147.17169999999999"/>
    <x v="2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0"/>
    <n v="106"/>
    <n v="146.88"/>
    <n v="146.8793"/>
    <n v="146.8793"/>
    <x v="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8"/>
    <n v="157"/>
    <n v="146.69"/>
    <n v="146.69159999999999"/>
    <n v="146.69159999999999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0"/>
    <n v="101"/>
    <n v="146.65"/>
    <n v="146.65219999999999"/>
    <n v="146.65219999999999"/>
    <x v="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8"/>
    <n v="106"/>
    <n v="146.44999999999999"/>
    <n v="146.44649999999999"/>
    <n v="146.44649999999999"/>
    <x v="24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0"/>
    <n v="125"/>
    <n v="146.35"/>
    <n v="146.34780000000001"/>
    <n v="146.34780000000001"/>
    <x v="2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8"/>
    <n v="101"/>
    <n v="145.87"/>
    <n v="145.86959999999999"/>
    <n v="145.86959999999999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8"/>
    <n v="102"/>
    <n v="145.65"/>
    <n v="145.65219999999999"/>
    <n v="145.65219999999999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8"/>
    <n v="90"/>
    <n v="145.41"/>
    <n v="145.40539999999999"/>
    <n v="145.40539999999999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8"/>
    <n v="100"/>
    <n v="145.16"/>
    <n v="145.16130000000001"/>
    <n v="145.16130000000001"/>
    <x v="2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0"/>
    <n v="108"/>
    <n v="145.04"/>
    <n v="145.04300000000001"/>
    <n v="145.04300000000001"/>
    <x v="28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8"/>
    <n v="104"/>
    <n v="145"/>
    <n v="145"/>
    <n v="145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x v="1"/>
    <n v="4"/>
    <n v="145"/>
    <n v="145"/>
    <n v="145"/>
    <x v="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0"/>
    <n v="113"/>
    <n v="144.91"/>
    <n v="144.91229999999999"/>
    <n v="144.91229999999999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0"/>
    <n v="214"/>
    <n v="144.69"/>
    <n v="144.69040000000001"/>
    <n v="144.69040000000001"/>
    <x v="28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x v="5"/>
    <n v="116"/>
    <n v="144.43"/>
    <n v="144.4333"/>
    <n v="144.4333"/>
    <x v="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1"/>
    <n v="182"/>
    <n v="143.97999999999999"/>
    <n v="143.97499999999999"/>
    <n v="143.97499999999999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3"/>
    <n v="41"/>
    <n v="143.82"/>
    <n v="143.8235"/>
    <n v="143.8235"/>
    <x v="7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1"/>
    <n v="101"/>
    <n v="143.66999999999999"/>
    <n v="143.66669999999999"/>
    <n v="143.66669999999999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2"/>
    <n v="100"/>
    <n v="143.36000000000001"/>
    <n v="143.3571"/>
    <n v="143.3571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1"/>
    <n v="304"/>
    <n v="143.21"/>
    <n v="143.21469999999999"/>
    <n v="143.21469999999999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8"/>
    <n v="100"/>
    <n v="143.21"/>
    <n v="143.21430000000001"/>
    <n v="143.21430000000001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8"/>
    <n v="106"/>
    <n v="143.11000000000001"/>
    <n v="143.10810000000001"/>
    <n v="143.10810000000001"/>
    <x v="2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8"/>
    <n v="153"/>
    <n v="143.1"/>
    <n v="143.09520000000001"/>
    <n v="143.09520000000001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"/>
    <n v="100"/>
    <n v="143"/>
    <n v="143"/>
    <n v="143"/>
    <x v="3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8"/>
    <n v="10"/>
    <n v="142.86000000000001"/>
    <n v="142.8571"/>
    <n v="142.8571"/>
    <x v="2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8"/>
    <n v="101"/>
    <n v="142.28"/>
    <n v="142.2807"/>
    <n v="142.2807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1"/>
    <n v="0"/>
    <n v="142"/>
    <n v="142"/>
    <n v="142"/>
    <x v="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0"/>
    <n v="101"/>
    <n v="141.75"/>
    <n v="141.7465"/>
    <n v="141.7465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8"/>
    <n v="102"/>
    <n v="141.71"/>
    <n v="141.71299999999999"/>
    <n v="141.71299999999999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"/>
    <n v="120"/>
    <n v="141.47"/>
    <n v="141.47059999999999"/>
    <n v="141.47059999999999"/>
    <x v="3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2"/>
    <n v="102"/>
    <n v="141.41999999999999"/>
    <n v="141.42339999999999"/>
    <n v="141.42339999999999"/>
    <x v="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8"/>
    <n v="102"/>
    <n v="141.29"/>
    <n v="141.29169999999999"/>
    <n v="141.29169999999999"/>
    <x v="2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5"/>
    <n v="271"/>
    <n v="140.97999999999999"/>
    <n v="140.97919999999999"/>
    <n v="140.97919999999999"/>
    <x v="3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"/>
    <n v="102"/>
    <n v="140.86000000000001"/>
    <n v="140.8553"/>
    <n v="140.8553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8"/>
    <n v="15"/>
    <n v="140.54"/>
    <n v="140.5385"/>
    <n v="140.5385"/>
    <x v="2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0"/>
    <n v="125"/>
    <n v="140.1"/>
    <n v="140.1045"/>
    <n v="140.1045"/>
    <x v="2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8"/>
    <n v="121"/>
    <n v="140"/>
    <n v="140"/>
    <n v="140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0"/>
    <n v="101"/>
    <n v="139.83000000000001"/>
    <n v="139.82759999999999"/>
    <n v="139.82759999999999"/>
    <x v="2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8"/>
    <n v="105"/>
    <n v="139.56"/>
    <n v="139.5556"/>
    <n v="139.5556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0"/>
    <n v="124"/>
    <n v="139.53"/>
    <n v="139.53489999999999"/>
    <n v="139.53489999999999"/>
    <x v="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8"/>
    <n v="109"/>
    <n v="139.24"/>
    <n v="139.23929999999999"/>
    <n v="139.23929999999999"/>
    <x v="2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8"/>
    <n v="103"/>
    <n v="139.19"/>
    <n v="139.1892"/>
    <n v="139.1892"/>
    <x v="23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0"/>
    <n v="104"/>
    <n v="138.80000000000001"/>
    <n v="138.8022"/>
    <n v="138.8022"/>
    <x v="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1"/>
    <n v="2260300"/>
    <n v="138.66999999999999"/>
    <n v="138.6687"/>
    <n v="138.6687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1"/>
    <n v="153"/>
    <n v="138.49"/>
    <n v="138.49459999999999"/>
    <n v="138.49459999999999"/>
    <x v="2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7"/>
    <n v="106"/>
    <n v="138.26"/>
    <n v="138.26089999999999"/>
    <n v="138.26089999999999"/>
    <x v="18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0"/>
    <n v="100"/>
    <n v="137.93"/>
    <n v="137.93100000000001"/>
    <n v="137.93100000000001"/>
    <x v="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"/>
    <n v="101"/>
    <n v="137.31"/>
    <n v="137.3091"/>
    <n v="137.3091"/>
    <x v="3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3"/>
    <n v="34"/>
    <n v="137.25"/>
    <n v="137.25"/>
    <n v="137.25"/>
    <x v="17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8"/>
    <n v="102"/>
    <n v="137.24"/>
    <n v="137.2432"/>
    <n v="137.2432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0"/>
    <n v="103"/>
    <n v="137.21"/>
    <n v="137.2133"/>
    <n v="137.2133"/>
    <x v="2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8"/>
    <n v="36"/>
    <n v="137.08000000000001"/>
    <n v="137.07689999999999"/>
    <n v="137.07689999999999"/>
    <x v="2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"/>
    <n v="113"/>
    <n v="136.91"/>
    <n v="136.9091"/>
    <n v="136.9091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x v="1"/>
    <n v="100"/>
    <n v="136.9"/>
    <n v="136.90479999999999"/>
    <n v="136.90479999999999"/>
    <x v="2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8"/>
    <n v="102"/>
    <n v="136.85"/>
    <n v="136.84819999999999"/>
    <n v="136.84819999999999"/>
    <x v="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8"/>
    <n v="106"/>
    <n v="136.78"/>
    <n v="136.77780000000001"/>
    <n v="136.77780000000001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1"/>
    <n v="207"/>
    <n v="136.63999999999999"/>
    <n v="136.64449999999999"/>
    <n v="136.64449999999999"/>
    <x v="27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8"/>
    <n v="109"/>
    <n v="136.46"/>
    <n v="136.45830000000001"/>
    <n v="136.45830000000001"/>
    <x v="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"/>
    <n v="46"/>
    <n v="136.46"/>
    <n v="136.46279999999999"/>
    <n v="136.4627999999999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"/>
    <n v="100"/>
    <n v="136.36000000000001"/>
    <n v="136.36359999999999"/>
    <n v="136.36359999999999"/>
    <x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0"/>
    <n v="5"/>
    <n v="136.09"/>
    <n v="136.0909"/>
    <n v="136.0909"/>
    <x v="2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8"/>
    <n v="105"/>
    <n v="136"/>
    <n v="136"/>
    <n v="136"/>
    <x v="2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7"/>
    <n v="101"/>
    <n v="135.66999999999999"/>
    <n v="135.66669999999999"/>
    <n v="135.66669999999999"/>
    <x v="18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8"/>
    <n v="124"/>
    <n v="135.63"/>
    <n v="135.625"/>
    <n v="135.625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8"/>
    <n v="109"/>
    <n v="135.63"/>
    <n v="135.625"/>
    <n v="135.625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8"/>
    <n v="104"/>
    <n v="135.63"/>
    <n v="135.62610000000001"/>
    <n v="135.62610000000001"/>
    <x v="2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x v="5"/>
    <n v="153"/>
    <n v="135.59"/>
    <n v="135.58500000000001"/>
    <n v="135.58500000000001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"/>
    <n v="100"/>
    <n v="135.41999999999999"/>
    <n v="135.41669999999999"/>
    <n v="135.41669999999999"/>
    <x v="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1"/>
    <n v="5"/>
    <n v="135.04"/>
    <n v="135.03569999999999"/>
    <n v="135.03569999999999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0"/>
    <n v="107"/>
    <n v="134.91"/>
    <n v="134.91139999999999"/>
    <n v="134.91139999999999"/>
    <x v="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"/>
    <n v="30"/>
    <n v="134.55000000000001"/>
    <n v="134.5455"/>
    <n v="134.5455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1"/>
    <n v="1460"/>
    <n v="134.36000000000001"/>
    <n v="134.35919999999999"/>
    <n v="134.35919999999999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8"/>
    <n v="103"/>
    <n v="134.26"/>
    <n v="134.2637"/>
    <n v="134.2637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"/>
    <n v="107"/>
    <n v="134.21"/>
    <n v="134.20830000000001"/>
    <n v="134.20830000000001"/>
    <x v="3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2"/>
    <n v="102"/>
    <n v="134.21"/>
    <n v="134.2105"/>
    <n v="134.2105"/>
    <x v="32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8"/>
    <n v="100"/>
    <n v="134.15"/>
    <n v="134.1549"/>
    <n v="134.1549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"/>
    <n v="117"/>
    <n v="133.93"/>
    <n v="133.93129999999999"/>
    <n v="133.93129999999999"/>
    <x v="33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7"/>
    <n v="39"/>
    <n v="133.9"/>
    <n v="133.90119999999999"/>
    <n v="133.90119999999999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7"/>
    <n v="139"/>
    <n v="133.74"/>
    <n v="133.73920000000001"/>
    <n v="133.73920000000001"/>
    <x v="18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0"/>
    <n v="100"/>
    <n v="133.33000000000001"/>
    <n v="133.33330000000001"/>
    <n v="133.33330000000001"/>
    <x v="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8"/>
    <n v="100"/>
    <n v="133.33000000000001"/>
    <n v="133.33330000000001"/>
    <n v="133.33330000000001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0"/>
    <n v="1"/>
    <n v="133.33000000000001"/>
    <n v="133.33330000000001"/>
    <n v="133.33330000000001"/>
    <x v="2"/>
  </r>
  <r>
    <n v="2659"/>
    <s v="test (Canceled)"/>
    <s v="test"/>
    <n v="49000"/>
    <n v="1333"/>
    <x v="0"/>
    <x v="0"/>
    <s v="USD"/>
    <n v="1429321210"/>
    <n v="1426729210"/>
    <b v="0"/>
    <n v="10"/>
    <b v="0"/>
    <x v="1"/>
    <n v="3"/>
    <n v="133.30000000000001"/>
    <n v="133.30000000000001"/>
    <n v="133.30000000000001"/>
    <x v="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1"/>
    <n v="26"/>
    <n v="133.25"/>
    <n v="133.25"/>
    <n v="133.25"/>
    <x v="4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0"/>
    <n v="103"/>
    <n v="133.13999999999999"/>
    <n v="133.1439"/>
    <n v="133.1439"/>
    <x v="28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8"/>
    <n v="103"/>
    <n v="132.96"/>
    <n v="132.96299999999999"/>
    <n v="132.96299999999999"/>
    <x v="2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"/>
    <n v="109"/>
    <n v="132.86000000000001"/>
    <n v="132.8571"/>
    <n v="132.8571"/>
    <x v="3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"/>
    <n v="103"/>
    <n v="132.44"/>
    <n v="132.43549999999999"/>
    <n v="132.43549999999999"/>
    <x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8"/>
    <n v="34"/>
    <n v="132.35"/>
    <n v="132.34620000000001"/>
    <n v="132.34620000000001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7"/>
    <n v="49"/>
    <n v="132.19"/>
    <n v="132.1875"/>
    <n v="132.1875"/>
    <x v="14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x v="0"/>
    <n v="108"/>
    <n v="132.05000000000001"/>
    <n v="132.05260000000001"/>
    <n v="132.05260000000001"/>
    <x v="36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1"/>
    <n v="209"/>
    <n v="131.99"/>
    <n v="131.98949999999999"/>
    <n v="131.98949999999999"/>
    <x v="27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8"/>
    <n v="101"/>
    <n v="131.91"/>
    <n v="131.91300000000001"/>
    <n v="131.91300000000001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x v="7"/>
    <n v="79"/>
    <n v="131.66999999999999"/>
    <n v="131.66669999999999"/>
    <n v="131.66669999999999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3"/>
    <n v="100"/>
    <n v="131.58000000000001"/>
    <n v="131.58369999999999"/>
    <n v="131.58369999999999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8"/>
    <n v="319"/>
    <n v="131.38"/>
    <n v="131.37719999999999"/>
    <n v="131.37719999999999"/>
    <x v="24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"/>
    <n v="118"/>
    <n v="131.16999999999999"/>
    <n v="131.16669999999999"/>
    <n v="131.16669999999999"/>
    <x v="3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8"/>
    <n v="101"/>
    <n v="131.13999999999999"/>
    <n v="131.1362"/>
    <n v="131.1362"/>
    <x v="2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7"/>
    <n v="205"/>
    <n v="130.53"/>
    <n v="130.52969999999999"/>
    <n v="130.52969999999999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6"/>
    <n v="203"/>
    <n v="130.22999999999999"/>
    <n v="130.2347"/>
    <n v="130.2347"/>
    <x v="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7"/>
    <n v="104"/>
    <n v="130.16"/>
    <n v="130.15710000000001"/>
    <n v="130.15710000000001"/>
    <x v="1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8"/>
    <n v="23"/>
    <n v="130.09"/>
    <n v="130.0889"/>
    <n v="130.0889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"/>
    <n v="14"/>
    <n v="129.97"/>
    <n v="129.97370000000001"/>
    <n v="129.97370000000001"/>
    <x v="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0"/>
    <n v="115"/>
    <n v="129.82"/>
    <n v="129.81899999999999"/>
    <n v="129.81899999999999"/>
    <x v="28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8"/>
    <n v="122"/>
    <n v="129.36000000000001"/>
    <n v="129.36170000000001"/>
    <n v="129.36170000000001"/>
    <x v="2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8"/>
    <n v="22"/>
    <n v="129.16999999999999"/>
    <n v="129.16669999999999"/>
    <n v="129.16669999999999"/>
    <x v="2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"/>
    <n v="16"/>
    <n v="129.16999999999999"/>
    <n v="129.16669999999999"/>
    <n v="129.16669999999999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3"/>
    <n v="128"/>
    <n v="129.11000000000001"/>
    <n v="129.1139"/>
    <n v="129.1139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8"/>
    <n v="100"/>
    <n v="129.03"/>
    <n v="129.03229999999999"/>
    <n v="129.03229999999999"/>
    <x v="23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0"/>
    <n v="129"/>
    <n v="128.94999999999999"/>
    <n v="128.95349999999999"/>
    <n v="128.95349999999999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x v="8"/>
    <n v="110"/>
    <n v="128.91"/>
    <n v="128.91409999999999"/>
    <n v="128.91409999999999"/>
    <x v="2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1"/>
    <n v="63"/>
    <n v="128.62"/>
    <n v="128.6199"/>
    <n v="128.6199"/>
    <x v="31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1"/>
    <n v="382"/>
    <n v="128.38999999999999"/>
    <n v="128.3879"/>
    <n v="128.3879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8"/>
    <n v="22"/>
    <n v="128.27000000000001"/>
    <n v="128.27379999999999"/>
    <n v="128.27379999999999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"/>
    <n v="111"/>
    <n v="127.98"/>
    <n v="127.9752"/>
    <n v="127.9752"/>
    <x v="3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"/>
    <n v="12"/>
    <n v="127.93"/>
    <n v="127.9333"/>
    <n v="127.933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8"/>
    <n v="100"/>
    <n v="127.81"/>
    <n v="127.8085"/>
    <n v="127.8085"/>
    <x v="2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8"/>
    <n v="102"/>
    <n v="127.79"/>
    <n v="127.79170000000001"/>
    <n v="127.79170000000001"/>
    <x v="2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8"/>
    <n v="36"/>
    <n v="127.6"/>
    <n v="127.6"/>
    <n v="127.6"/>
    <x v="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1"/>
    <n v="212"/>
    <n v="127.36"/>
    <n v="127.36450000000001"/>
    <n v="127.36450000000001"/>
    <x v="27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2"/>
    <n v="100"/>
    <n v="127.33"/>
    <n v="127.32729999999999"/>
    <n v="127.32729999999999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1"/>
    <n v="262"/>
    <n v="127.32"/>
    <n v="127.32040000000001"/>
    <n v="127.32040000000001"/>
    <x v="27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"/>
    <n v="100"/>
    <n v="126.81"/>
    <n v="126.8081"/>
    <n v="126.8081"/>
    <x v="3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8"/>
    <n v="101"/>
    <n v="126.72"/>
    <n v="126.7188"/>
    <n v="126.7188"/>
    <x v="25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x v="8"/>
    <n v="101"/>
    <n v="126.72"/>
    <n v="126.7222"/>
    <n v="126.7222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0"/>
    <n v="101"/>
    <n v="126.69"/>
    <n v="126.6875"/>
    <n v="126.6875"/>
    <x v="2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x v="8"/>
    <n v="144"/>
    <n v="126.67"/>
    <n v="126.66670000000001"/>
    <n v="126.66670000000001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8"/>
    <n v="108"/>
    <n v="126.55"/>
    <n v="126.5517"/>
    <n v="126.5517"/>
    <x v="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8"/>
    <n v="22"/>
    <n v="126.5"/>
    <n v="126.5"/>
    <n v="126.5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1"/>
    <n v="18"/>
    <n v="126.48"/>
    <n v="126.4815"/>
    <n v="126.4815"/>
    <x v="31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8"/>
    <n v="101"/>
    <n v="126.46"/>
    <n v="126.45829999999999"/>
    <n v="126.45829999999999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6"/>
    <n v="101"/>
    <n v="125.99"/>
    <n v="125.9853"/>
    <n v="125.9853"/>
    <x v="3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8"/>
    <n v="104"/>
    <n v="125.98"/>
    <n v="125.97969999999999"/>
    <n v="125.97969999999999"/>
    <x v="2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x v="1"/>
    <n v="107"/>
    <n v="125.94"/>
    <n v="125.94119999999999"/>
    <n v="125.94119999999999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8"/>
    <n v="111"/>
    <n v="125.81"/>
    <n v="125.8065"/>
    <n v="125.8065"/>
    <x v="2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0"/>
    <n v="101"/>
    <n v="125.79"/>
    <n v="125.7884"/>
    <n v="125.7884"/>
    <x v="2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0"/>
    <n v="104"/>
    <n v="125.45"/>
    <n v="125.4483"/>
    <n v="125.4483"/>
    <x v="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8"/>
    <n v="121"/>
    <n v="125.38"/>
    <n v="125.3793"/>
    <n v="125.3793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8"/>
    <n v="4"/>
    <n v="125.27"/>
    <n v="125.27030000000001"/>
    <n v="125.27030000000001"/>
    <x v="2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8"/>
    <n v="102"/>
    <n v="125.12"/>
    <n v="125.123"/>
    <n v="125.123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8"/>
    <n v="100"/>
    <n v="125.09"/>
    <n v="125.0909"/>
    <n v="125.0909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x v="8"/>
    <n v="119"/>
    <n v="125.05"/>
    <n v="125.0526"/>
    <n v="125.0526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8"/>
    <n v="100"/>
    <n v="125"/>
    <n v="125"/>
    <n v="125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8"/>
    <n v="100"/>
    <n v="125"/>
    <n v="125"/>
    <n v="125"/>
    <x v="2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0"/>
    <n v="1"/>
    <n v="125"/>
    <n v="125"/>
    <n v="125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"/>
    <n v="31"/>
    <n v="124.92"/>
    <n v="124.9192"/>
    <n v="124.9192"/>
    <x v="4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8"/>
    <n v="105"/>
    <n v="123.94"/>
    <n v="123.94119999999999"/>
    <n v="123.94119999999999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7"/>
    <n v="104"/>
    <n v="123.38"/>
    <n v="123.3759"/>
    <n v="123.3759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6"/>
    <n v="101"/>
    <n v="123.35"/>
    <n v="123.3455"/>
    <n v="123.3455"/>
    <x v="3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0"/>
    <n v="115"/>
    <n v="123.29"/>
    <n v="123.28570000000001"/>
    <n v="123.28570000000001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1"/>
    <n v="214"/>
    <n v="122.74"/>
    <n v="122.73560000000001"/>
    <n v="122.7356000000000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8"/>
    <n v="100"/>
    <n v="122.54"/>
    <n v="122.53660000000001"/>
    <n v="122.53660000000001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x v="0"/>
    <n v="105"/>
    <n v="122.33"/>
    <n v="122.32559999999999"/>
    <n v="122.32559999999999"/>
    <x v="3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3"/>
    <n v="68"/>
    <n v="122.14"/>
    <n v="122.1429"/>
    <n v="122.1429"/>
    <x v="1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5"/>
    <n v="18"/>
    <n v="122"/>
    <n v="122.0004"/>
    <n v="122.0004"/>
    <x v="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8"/>
    <n v="102"/>
    <n v="121.9"/>
    <n v="121.90479999999999"/>
    <n v="121.90479999999999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1"/>
    <n v="34"/>
    <n v="121.43"/>
    <n v="121.4286"/>
    <n v="121.4286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8"/>
    <n v="100"/>
    <n v="121.36"/>
    <n v="121.36360000000001"/>
    <n v="121.36360000000001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0"/>
    <n v="109"/>
    <n v="121.28"/>
    <n v="121.28149999999999"/>
    <n v="121.28149999999999"/>
    <x v="2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7"/>
    <n v="253"/>
    <n v="121"/>
    <n v="121"/>
    <n v="12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0"/>
    <n v="106"/>
    <n v="120.91"/>
    <n v="120.9091"/>
    <n v="120.9091"/>
    <x v="2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1"/>
    <n v="148"/>
    <n v="120.86"/>
    <n v="120.8571"/>
    <n v="120.8571"/>
    <x v="2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7"/>
    <n v="41"/>
    <n v="120.77"/>
    <n v="120.77079999999999"/>
    <n v="120.77079999999999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8"/>
    <n v="133"/>
    <n v="120.55"/>
    <n v="120.5455"/>
    <n v="120.5455"/>
    <x v="2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"/>
    <n v="82"/>
    <n v="120.39"/>
    <n v="120.3918"/>
    <n v="120.3918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1"/>
    <n v="115"/>
    <n v="120.31"/>
    <n v="120.30880000000001"/>
    <n v="120.30880000000001"/>
    <x v="2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x v="1"/>
    <n v="1"/>
    <n v="120.25"/>
    <n v="120.25"/>
    <n v="120.25"/>
    <x v="4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8"/>
    <n v="103"/>
    <n v="120.17"/>
    <n v="120.16670000000001"/>
    <n v="120.16670000000001"/>
    <x v="24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8"/>
    <n v="102"/>
    <n v="120.12"/>
    <n v="120.1176"/>
    <n v="120.1176"/>
    <x v="2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0"/>
    <n v="1"/>
    <n v="120"/>
    <n v="120"/>
    <n v="12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0"/>
    <n v="102"/>
    <n v="119.99"/>
    <n v="119.99299999999999"/>
    <n v="119.99299999999999"/>
    <x v="28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8"/>
    <n v="100"/>
    <n v="119.64"/>
    <n v="119.6429"/>
    <n v="119.6429"/>
    <x v="2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"/>
    <n v="6"/>
    <n v="119.57"/>
    <n v="119.5714"/>
    <n v="119.5714"/>
    <x v="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"/>
    <n v="35"/>
    <n v="119.39"/>
    <n v="119.38509999999999"/>
    <n v="119.38509999999999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"/>
    <n v="125"/>
    <n v="119.29"/>
    <n v="119.28570000000001"/>
    <n v="119.28570000000001"/>
    <x v="3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8"/>
    <n v="102"/>
    <n v="119.19"/>
    <n v="119.1925"/>
    <n v="119.1925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8"/>
    <n v="114"/>
    <n v="119.18"/>
    <n v="119.1763"/>
    <n v="119.1763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8"/>
    <n v="38"/>
    <n v="119.13"/>
    <n v="119.125"/>
    <n v="119.125"/>
    <x v="2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n v="5"/>
    <n v="119"/>
    <n v="119"/>
    <n v="119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8"/>
    <n v="103"/>
    <n v="118.97"/>
    <n v="118.97110000000001"/>
    <n v="118.97110000000001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7"/>
    <n v="105"/>
    <n v="118.74"/>
    <n v="118.73869999999999"/>
    <n v="118.73869999999999"/>
    <x v="18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"/>
    <n v="105"/>
    <n v="118.7"/>
    <n v="118.7034"/>
    <n v="118.7034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1"/>
    <n v="226"/>
    <n v="118.61"/>
    <n v="118.6144"/>
    <n v="118.6144"/>
    <x v="2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1"/>
    <n v="120"/>
    <n v="118.45"/>
    <n v="118.4547"/>
    <n v="118.4547"/>
    <x v="2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3"/>
    <n v="65"/>
    <n v="118.36"/>
    <n v="118.36360000000001"/>
    <n v="118.36360000000001"/>
    <x v="1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0"/>
    <n v="128"/>
    <n v="118.34"/>
    <n v="118.3361"/>
    <n v="118.3361"/>
    <x v="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"/>
    <n v="200"/>
    <n v="118.2"/>
    <n v="118.2008"/>
    <n v="118.2008"/>
    <x v="3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8"/>
    <n v="100"/>
    <n v="118.13"/>
    <n v="118.1294"/>
    <n v="118.1294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0"/>
    <n v="128"/>
    <n v="117.92"/>
    <n v="117.92310000000001"/>
    <n v="117.92310000000001"/>
    <x v="36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8"/>
    <n v="100"/>
    <n v="117.88"/>
    <n v="117.8824"/>
    <n v="117.8824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0"/>
    <n v="108"/>
    <n v="117.85"/>
    <n v="117.8476"/>
    <n v="117.8476"/>
    <x v="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0"/>
    <n v="112"/>
    <n v="117.77"/>
    <n v="117.7736"/>
    <n v="117.7736"/>
    <x v="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1"/>
    <n v="79"/>
    <n v="117.7"/>
    <n v="117.6987"/>
    <n v="117.6987"/>
    <x v="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"/>
    <n v="104"/>
    <n v="117.68"/>
    <n v="117.67610000000001"/>
    <n v="117.67610000000001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0"/>
    <n v="51"/>
    <n v="117.68"/>
    <n v="117.6837"/>
    <n v="117.6837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8"/>
    <n v="100"/>
    <n v="117.65"/>
    <n v="117.64709999999999"/>
    <n v="117.64709999999999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8"/>
    <n v="11"/>
    <n v="117.65"/>
    <n v="117.6528"/>
    <n v="117.6528"/>
    <x v="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1"/>
    <n v="127"/>
    <n v="117.6"/>
    <n v="117.6"/>
    <n v="117.6"/>
    <x v="27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x v="1"/>
    <n v="50"/>
    <n v="117.56"/>
    <n v="117.5556"/>
    <n v="117.5556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0"/>
    <n v="142"/>
    <n v="117.51"/>
    <n v="117.51479999999999"/>
    <n v="117.51479999999999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"/>
    <n v="39"/>
    <n v="117.49"/>
    <n v="117.49469999999999"/>
    <n v="117.49469999999999"/>
    <x v="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0"/>
    <n v="309"/>
    <n v="117.36"/>
    <n v="117.3612"/>
    <n v="117.3612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"/>
    <n v="156"/>
    <n v="117.23"/>
    <n v="117.2256"/>
    <n v="117.2256"/>
    <x v="3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3"/>
    <n v="101"/>
    <n v="116.96"/>
    <n v="116.9628"/>
    <n v="116.9628"/>
    <x v="7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0"/>
    <n v="116"/>
    <n v="116.86"/>
    <n v="116.8591"/>
    <n v="116.8591"/>
    <x v="2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"/>
    <n v="0"/>
    <n v="116.75"/>
    <n v="116.75"/>
    <n v="116.75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8"/>
    <n v="101"/>
    <n v="116.73"/>
    <n v="116.7308"/>
    <n v="116.7308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1"/>
    <n v="0"/>
    <n v="116.67"/>
    <n v="116.66670000000001"/>
    <n v="116.66670000000001"/>
    <x v="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8"/>
    <n v="139"/>
    <n v="116.65"/>
    <n v="116.65219999999999"/>
    <n v="116.65219999999999"/>
    <x v="2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6"/>
    <n v="26"/>
    <n v="116.56"/>
    <n v="116.5577"/>
    <n v="116.5577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"/>
    <n v="2"/>
    <n v="116.53"/>
    <n v="116.5333"/>
    <n v="116.5333"/>
    <x v="4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1"/>
    <n v="543"/>
    <n v="116.35"/>
    <n v="116.35299999999999"/>
    <n v="116.35299999999999"/>
    <x v="27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0"/>
    <n v="116"/>
    <n v="116.25"/>
    <n v="116.25"/>
    <n v="116.25"/>
    <x v="36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7"/>
    <n v="112"/>
    <n v="116.21"/>
    <n v="116.21469999999999"/>
    <n v="116.21469999999999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8"/>
    <n v="102"/>
    <n v="116"/>
    <n v="116"/>
    <n v="116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0"/>
    <n v="18"/>
    <n v="115.99"/>
    <n v="115.9868"/>
    <n v="115.9868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8"/>
    <n v="103"/>
    <n v="115.87"/>
    <n v="115.8732"/>
    <n v="115.8732"/>
    <x v="23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"/>
    <n v="185"/>
    <n v="115.83"/>
    <n v="115.83329999999999"/>
    <n v="115.83329999999999"/>
    <x v="3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"/>
    <n v="5"/>
    <n v="115.75"/>
    <n v="115.75"/>
    <n v="115.75"/>
    <x v="4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"/>
    <n v="101"/>
    <n v="115.71"/>
    <n v="115.71429999999999"/>
    <n v="115.71429999999999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3"/>
    <n v="8"/>
    <n v="115.71"/>
    <n v="115.7059"/>
    <n v="115.7059"/>
    <x v="1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6"/>
    <n v="102"/>
    <n v="115.69"/>
    <n v="115.6923"/>
    <n v="115.6923"/>
    <x v="3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n v="115.5532"/>
    <n v="115.5532"/>
    <x v="1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6"/>
    <n v="7"/>
    <n v="115.53"/>
    <n v="115.5333"/>
    <n v="115.5333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0"/>
    <n v="142"/>
    <n v="115.51"/>
    <n v="115.5102"/>
    <n v="115.5102"/>
    <x v="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0"/>
    <n v="103"/>
    <n v="115.45"/>
    <n v="115.4481"/>
    <n v="115.4481"/>
    <x v="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8"/>
    <n v="100"/>
    <n v="115.38"/>
    <n v="115.38460000000001"/>
    <n v="115.38460000000001"/>
    <x v="2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3"/>
    <n v="111"/>
    <n v="115.31"/>
    <n v="115.3125"/>
    <n v="115.3125"/>
    <x v="7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3"/>
    <n v="101"/>
    <n v="115.09"/>
    <n v="115.0857"/>
    <n v="115.0857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8"/>
    <n v="100"/>
    <n v="115.08"/>
    <n v="115.0826"/>
    <n v="115.0826"/>
    <x v="24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8"/>
    <n v="106"/>
    <n v="115.02"/>
    <n v="115.0217"/>
    <n v="115.0217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x v="8"/>
    <n v="115"/>
    <n v="115"/>
    <n v="115"/>
    <n v="115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3"/>
    <n v="20"/>
    <n v="114.82"/>
    <n v="114.8182"/>
    <n v="114.8182"/>
    <x v="1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1"/>
    <n v="143"/>
    <n v="114.77"/>
    <n v="114.7653"/>
    <n v="114.7653"/>
    <x v="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0"/>
    <n v="123"/>
    <n v="114.59"/>
    <n v="114.58620000000001"/>
    <n v="114.58620000000001"/>
    <x v="2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8"/>
    <n v="101"/>
    <n v="114.55"/>
    <n v="114.5455"/>
    <n v="114.5455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8"/>
    <n v="105"/>
    <n v="114.29"/>
    <n v="114.292"/>
    <n v="114.292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8"/>
    <n v="101"/>
    <n v="114.13"/>
    <n v="114.125"/>
    <n v="114.125"/>
    <x v="23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x v="5"/>
    <n v="3"/>
    <n v="114"/>
    <n v="114"/>
    <n v="114"/>
    <x v="9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"/>
    <n v="101"/>
    <n v="113.88"/>
    <n v="113.8776"/>
    <n v="113.8776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"/>
    <n v="105"/>
    <n v="113.83"/>
    <n v="113.8261"/>
    <n v="113.8261"/>
    <x v="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3"/>
    <n v="100"/>
    <n v="113.64"/>
    <n v="113.63639999999999"/>
    <n v="113.63639999999999"/>
    <x v="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0"/>
    <n v="2"/>
    <n v="113.64"/>
    <n v="113.63639999999999"/>
    <n v="113.6363999999999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"/>
    <n v="39"/>
    <n v="113.63"/>
    <n v="113.62569999999999"/>
    <n v="113.62569999999999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8"/>
    <n v="114"/>
    <n v="113.57"/>
    <n v="113.5667"/>
    <n v="113.5667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5"/>
    <n v="6"/>
    <n v="113.57"/>
    <n v="113.5667"/>
    <n v="113.5667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8"/>
    <n v="108"/>
    <n v="113.42"/>
    <n v="113.4211"/>
    <n v="113.4211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1"/>
    <n v="11"/>
    <n v="112.86"/>
    <n v="112.8618"/>
    <n v="112.8618"/>
    <x v="2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7"/>
    <n v="108"/>
    <n v="112.79"/>
    <n v="112.7907"/>
    <n v="112.7907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"/>
    <n v="101"/>
    <n v="112.61"/>
    <n v="112.61109999999999"/>
    <n v="112.61109999999999"/>
    <x v="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1"/>
    <n v="1"/>
    <n v="112.57"/>
    <n v="112.5714"/>
    <n v="112.571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8"/>
    <n v="131"/>
    <n v="112.14"/>
    <n v="112.1429"/>
    <n v="112.1429"/>
    <x v="25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"/>
    <n v="155"/>
    <n v="112.02"/>
    <n v="112.0192"/>
    <n v="112.0192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8"/>
    <n v="104"/>
    <n v="111.89"/>
    <n v="111.8929"/>
    <n v="111.8929"/>
    <x v="23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0"/>
    <n v="106"/>
    <n v="111.8"/>
    <n v="111.7954"/>
    <n v="111.7954"/>
    <x v="28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7"/>
    <n v="103"/>
    <n v="111.53"/>
    <n v="111.5269"/>
    <n v="111.5269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1"/>
    <n v="17"/>
    <n v="111.41"/>
    <n v="111.41030000000001"/>
    <n v="111.41030000000001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0"/>
    <n v="102"/>
    <n v="111.38"/>
    <n v="111.3768"/>
    <n v="111.3768"/>
    <x v="36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7"/>
    <n v="104"/>
    <n v="111.18"/>
    <n v="111.1786"/>
    <n v="111.1786"/>
    <x v="18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8"/>
    <n v="120"/>
    <n v="111.11"/>
    <n v="111.11109999999999"/>
    <n v="111.11109999999999"/>
    <x v="25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8"/>
    <n v="115"/>
    <n v="110.97"/>
    <n v="110.96769999999999"/>
    <n v="110.96769999999999"/>
    <x v="2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8"/>
    <n v="154"/>
    <n v="110.87"/>
    <n v="110.86539999999999"/>
    <n v="110.86539999999999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1"/>
    <n v="13"/>
    <n v="110.87"/>
    <n v="110.86960000000001"/>
    <n v="110.86960000000001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8"/>
    <n v="111"/>
    <n v="110.75"/>
    <n v="110.75"/>
    <n v="110.75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0"/>
    <n v="22"/>
    <n v="110.64"/>
    <n v="110.64100000000001"/>
    <n v="110.64100000000001"/>
    <x v="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x v="5"/>
    <n v="14"/>
    <n v="110.62"/>
    <n v="110.61539999999999"/>
    <n v="110.61539999999999"/>
    <x v="10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8"/>
    <n v="100"/>
    <n v="110.5"/>
    <n v="110.5"/>
    <n v="110.5"/>
    <x v="2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3"/>
    <n v="101"/>
    <n v="110.49"/>
    <n v="110.4909"/>
    <n v="110.4909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0"/>
    <n v="113"/>
    <n v="110.47"/>
    <n v="110.4706"/>
    <n v="110.4706"/>
    <x v="2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7"/>
    <n v="124"/>
    <n v="110.39"/>
    <n v="110.39400000000001"/>
    <n v="110.39400000000001"/>
    <x v="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8"/>
    <n v="118"/>
    <n v="110.35"/>
    <n v="110.35209999999999"/>
    <n v="110.35209999999999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"/>
    <n v="17"/>
    <n v="110.29"/>
    <n v="110.28570000000001"/>
    <n v="110.28570000000001"/>
    <x v="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8"/>
    <n v="100"/>
    <n v="110.23"/>
    <n v="110.2308"/>
    <n v="110.230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8"/>
    <n v="101"/>
    <n v="110.22"/>
    <n v="110.2174"/>
    <n v="110.2174"/>
    <x v="2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0"/>
    <n v="100"/>
    <n v="110.07"/>
    <n v="110.0685"/>
    <n v="110.0685"/>
    <x v="2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"/>
    <n v="113"/>
    <n v="109.96"/>
    <n v="109.9631"/>
    <n v="109.9631"/>
    <x v="3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7"/>
    <n v="61"/>
    <n v="109.94"/>
    <n v="109.9353"/>
    <n v="109.9353"/>
    <x v="1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0"/>
    <n v="111"/>
    <n v="109.82"/>
    <n v="109.8219"/>
    <n v="109.8219"/>
    <x v="28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0"/>
    <n v="160"/>
    <n v="109.78"/>
    <n v="109.7843"/>
    <n v="109.7843"/>
    <x v="29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"/>
    <n v="101"/>
    <n v="109.71"/>
    <n v="109.70699999999999"/>
    <n v="109.70699999999999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x v="8"/>
    <n v="122"/>
    <n v="109.59"/>
    <n v="109.5946"/>
    <n v="109.5946"/>
    <x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8"/>
    <n v="153"/>
    <n v="109.57"/>
    <n v="109.5714"/>
    <n v="109.5714"/>
    <x v="23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"/>
    <n v="105"/>
    <n v="109.45"/>
    <n v="109.45140000000001"/>
    <n v="109.45140000000001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0"/>
    <n v="105"/>
    <n v="109.42"/>
    <n v="109.4216"/>
    <n v="109.4216"/>
    <x v="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1"/>
    <n v="104"/>
    <n v="109.34"/>
    <n v="109.337"/>
    <n v="109.337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0"/>
    <n v="103"/>
    <n v="109.19"/>
    <n v="109.1875"/>
    <n v="109.1875"/>
    <x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3"/>
    <n v="24"/>
    <n v="109.18"/>
    <n v="109.1818"/>
    <n v="109.1818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3"/>
    <n v="101"/>
    <n v="109.11"/>
    <n v="109.1078"/>
    <n v="109.1078"/>
    <x v="7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8"/>
    <n v="138"/>
    <n v="109.08"/>
    <n v="109.0789"/>
    <n v="109.0789"/>
    <x v="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n v="109.0714"/>
    <n v="109.0714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7"/>
    <n v="5"/>
    <n v="109.07"/>
    <n v="109.0667"/>
    <n v="109.0667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0"/>
    <n v="113"/>
    <n v="109.04"/>
    <n v="109.04259999999999"/>
    <n v="109.04259999999999"/>
    <x v="2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8"/>
    <n v="55"/>
    <n v="109.04"/>
    <n v="109.04"/>
    <n v="109.04"/>
    <x v="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8"/>
    <n v="107"/>
    <n v="109.03"/>
    <n v="109.03060000000001"/>
    <n v="109.03060000000001"/>
    <x v="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1"/>
    <n v="485"/>
    <n v="108.97"/>
    <n v="108.96850000000001"/>
    <n v="108.96850000000001"/>
    <x v="27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7"/>
    <n v="107"/>
    <n v="108.78"/>
    <n v="108.77549999999999"/>
    <n v="108.77549999999999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6"/>
    <n v="102"/>
    <n v="108.78"/>
    <n v="108.7766"/>
    <n v="108.7766"/>
    <x v="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"/>
    <n v="3"/>
    <n v="108.63"/>
    <n v="108.625"/>
    <n v="108.625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8"/>
    <n v="119"/>
    <n v="108.59"/>
    <n v="108.5909"/>
    <n v="108.5909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"/>
    <n v="107"/>
    <n v="108.48"/>
    <n v="108.48480000000001"/>
    <n v="108.48480000000001"/>
    <x v="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8"/>
    <n v="11"/>
    <n v="108.33"/>
    <n v="108.33329999999999"/>
    <n v="108.33329999999999"/>
    <x v="2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6"/>
    <n v="7"/>
    <n v="108.33"/>
    <n v="108.33329999999999"/>
    <n v="108.33329999999999"/>
    <x v="1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0"/>
    <n v="4"/>
    <n v="108.33"/>
    <n v="108.33329999999999"/>
    <n v="108.33329999999999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"/>
    <n v="2"/>
    <n v="108.25"/>
    <n v="108.25"/>
    <n v="108.25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8"/>
    <n v="120"/>
    <n v="108.24"/>
    <n v="108.2424"/>
    <n v="108.2424"/>
    <x v="24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0"/>
    <n v="134"/>
    <n v="108.15"/>
    <n v="108.1452"/>
    <n v="108.1452"/>
    <x v="2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2"/>
    <n v="21"/>
    <n v="108.05"/>
    <n v="108.0508"/>
    <n v="108.0508"/>
    <x v="1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"/>
    <n v="106"/>
    <n v="108.02"/>
    <n v="108.0215"/>
    <n v="108.0215"/>
    <x v="3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x v="0"/>
    <n v="114"/>
    <n v="108.01"/>
    <n v="108.0127"/>
    <n v="108.0127"/>
    <x v="2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8"/>
    <n v="102"/>
    <n v="108"/>
    <n v="108.0014"/>
    <n v="108.0014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x v="8"/>
    <n v="7"/>
    <n v="108"/>
    <n v="108"/>
    <n v="108"/>
    <x v="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6"/>
    <n v="1"/>
    <n v="108"/>
    <n v="108"/>
    <n v="108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"/>
    <n v="102"/>
    <n v="107.98"/>
    <n v="107.9846"/>
    <n v="107.9846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5"/>
    <n v="720"/>
    <n v="107.82"/>
    <n v="107.8216"/>
    <n v="107.8216"/>
    <x v="34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1"/>
    <n v="100"/>
    <n v="107.64"/>
    <n v="107.6429"/>
    <n v="107.6429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8"/>
    <n v="105"/>
    <n v="107.57"/>
    <n v="107.5714"/>
    <n v="107.5714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5"/>
    <n v="113"/>
    <n v="107.32"/>
    <n v="107.3214"/>
    <n v="107.3214"/>
    <x v="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8"/>
    <n v="107"/>
    <n v="107.25"/>
    <n v="107.25"/>
    <n v="107.25"/>
    <x v="23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"/>
    <n v="100"/>
    <n v="107.21"/>
    <n v="107.21429999999999"/>
    <n v="107.21429999999999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1"/>
    <n v="102"/>
    <n v="107.1"/>
    <n v="107.1"/>
    <n v="107.1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"/>
    <n v="107"/>
    <n v="107.07"/>
    <n v="107.0714"/>
    <n v="107.0714"/>
    <x v="3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5"/>
    <n v="285"/>
    <n v="107.05"/>
    <n v="107.04510000000001"/>
    <n v="107.04510000000001"/>
    <x v="34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8"/>
    <n v="113"/>
    <n v="107"/>
    <n v="107.0021"/>
    <n v="107.0021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8"/>
    <n v="71"/>
    <n v="106.97"/>
    <n v="106.9697"/>
    <n v="106.9697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8"/>
    <n v="103"/>
    <n v="106.93"/>
    <n v="106.9272"/>
    <n v="106.9272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8"/>
    <n v="102"/>
    <n v="106.84"/>
    <n v="106.8421"/>
    <n v="106.8421"/>
    <x v="23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8"/>
    <n v="108"/>
    <n v="106.8"/>
    <n v="106.797"/>
    <n v="106.797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1"/>
    <n v="3"/>
    <n v="106.8"/>
    <n v="106.8"/>
    <n v="106.8"/>
    <x v="2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n v="106.6923"/>
    <n v="106.6923"/>
    <x v="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x v="0"/>
    <n v="103"/>
    <n v="106.62"/>
    <n v="106.62309999999999"/>
    <n v="106.62309999999999"/>
    <x v="2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8"/>
    <n v="102"/>
    <n v="106.57"/>
    <n v="106.57389999999999"/>
    <n v="106.57389999999999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3"/>
    <n v="107"/>
    <n v="106.53"/>
    <n v="106.52500000000001"/>
    <n v="106.52500000000001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8"/>
    <n v="154"/>
    <n v="106.5"/>
    <n v="106.5034"/>
    <n v="106.5034"/>
    <x v="23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0"/>
    <n v="232"/>
    <n v="106.43"/>
    <n v="106.4324"/>
    <n v="106.4324"/>
    <x v="2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x v="3"/>
    <n v="206"/>
    <n v="106.2"/>
    <n v="106.2"/>
    <n v="106.2"/>
    <x v="3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1"/>
    <n v="21"/>
    <n v="105.93"/>
    <n v="105.93389999999999"/>
    <n v="105.93389999999999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8"/>
    <n v="78"/>
    <n v="105.54"/>
    <n v="105.54049999999999"/>
    <n v="105.54049999999999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8"/>
    <n v="102"/>
    <n v="105.52"/>
    <n v="105.5155"/>
    <n v="105.5155"/>
    <x v="2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7"/>
    <n v="132"/>
    <n v="105.44"/>
    <n v="105.44"/>
    <n v="105.44"/>
    <x v="18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0"/>
    <n v="102"/>
    <n v="105.32"/>
    <n v="105.3171"/>
    <n v="105.3171"/>
    <x v="2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0"/>
    <n v="100"/>
    <n v="105.26"/>
    <n v="105.2632"/>
    <n v="105.2632"/>
    <x v="2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8"/>
    <n v="114"/>
    <n v="105.21"/>
    <n v="105.2063"/>
    <n v="105.2063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0"/>
    <n v="112"/>
    <n v="105.18"/>
    <n v="105.18"/>
    <n v="105.18"/>
    <x v="2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2"/>
    <n v="315"/>
    <n v="105.05"/>
    <n v="105.0463"/>
    <n v="105.0463"/>
    <x v="3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0"/>
    <n v="132"/>
    <n v="105.05"/>
    <n v="105.0461"/>
    <n v="105.0461"/>
    <x v="2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8"/>
    <n v="42"/>
    <n v="105.03"/>
    <n v="105.02930000000001"/>
    <n v="105.02930000000001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8"/>
    <n v="210"/>
    <n v="105"/>
    <n v="105"/>
    <n v="105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8"/>
    <n v="102"/>
    <n v="105"/>
    <n v="105"/>
    <n v="105"/>
    <x v="23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6"/>
    <n v="106"/>
    <n v="104.99"/>
    <n v="104.9901"/>
    <n v="104.9901"/>
    <x v="37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8"/>
    <n v="101"/>
    <n v="104.99"/>
    <n v="104.98699999999999"/>
    <n v="104.98699999999999"/>
    <x v="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7"/>
    <n v="36"/>
    <n v="104.89"/>
    <n v="104.8947"/>
    <n v="104.8947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7"/>
    <n v="35"/>
    <n v="104.85"/>
    <n v="104.8462"/>
    <n v="104.8462"/>
    <x v="1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0"/>
    <n v="102"/>
    <n v="104.82"/>
    <n v="104.8235"/>
    <n v="104.8235"/>
    <x v="28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n v="104.75"/>
    <n v="104.75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"/>
    <n v="111"/>
    <n v="104.73"/>
    <n v="104.72969999999999"/>
    <n v="104.72969999999999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x v="3"/>
    <n v="100"/>
    <n v="104.65"/>
    <n v="104.6512"/>
    <n v="104.6512"/>
    <x v="3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0"/>
    <n v="105"/>
    <n v="104.6"/>
    <n v="104.6"/>
    <n v="104.6"/>
    <x v="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8"/>
    <n v="120"/>
    <n v="104.57"/>
    <n v="104.5652"/>
    <n v="104.5652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x v="7"/>
    <n v="111"/>
    <n v="104.39"/>
    <n v="104.38890000000001"/>
    <n v="104.38890000000001"/>
    <x v="18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0"/>
    <n v="105"/>
    <n v="104.31"/>
    <n v="104.31270000000001"/>
    <n v="104.31270000000001"/>
    <x v="28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0"/>
    <n v="101"/>
    <n v="104.26"/>
    <n v="104.2591"/>
    <n v="104.2591"/>
    <x v="28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8"/>
    <n v="100"/>
    <n v="104.17"/>
    <n v="104.16670000000001"/>
    <n v="104.16670000000001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8"/>
    <n v="110"/>
    <n v="104.15"/>
    <n v="104.15170000000001"/>
    <n v="104.15170000000001"/>
    <x v="2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8"/>
    <n v="146"/>
    <n v="104.07"/>
    <n v="104.0714"/>
    <n v="104.0714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3"/>
    <n v="114"/>
    <n v="104"/>
    <n v="104"/>
    <n v="104"/>
    <x v="7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8"/>
    <n v="106"/>
    <n v="103.95"/>
    <n v="103.95099999999999"/>
    <n v="103.95099999999999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"/>
    <n v="109"/>
    <n v="103.68"/>
    <n v="103.68170000000001"/>
    <n v="103.68170000000001"/>
    <x v="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7"/>
    <n v="102"/>
    <n v="103.64"/>
    <n v="103.6356"/>
    <n v="103.6356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0"/>
    <n v="109"/>
    <n v="103.52"/>
    <n v="103.5239"/>
    <n v="103.5239"/>
    <x v="28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8"/>
    <n v="100"/>
    <n v="103.35"/>
    <n v="103.35290000000001"/>
    <n v="103.35290000000001"/>
    <x v="2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5"/>
    <n v="0"/>
    <n v="103.33"/>
    <n v="103.33329999999999"/>
    <n v="103.33329999999999"/>
    <x v="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0"/>
    <n v="114"/>
    <n v="103.22"/>
    <n v="103.218"/>
    <n v="103.218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8"/>
    <n v="101"/>
    <n v="103.21"/>
    <n v="103.21429999999999"/>
    <n v="103.21429999999999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2"/>
    <n v="139"/>
    <n v="103.2"/>
    <n v="103.2024"/>
    <n v="103.2024"/>
    <x v="39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8"/>
    <n v="101"/>
    <n v="103.17"/>
    <n v="103.1707"/>
    <n v="103.1707"/>
    <x v="2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0"/>
    <n v="119"/>
    <n v="103.04"/>
    <n v="103.04349999999999"/>
    <n v="103.04349999999999"/>
    <x v="2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7"/>
    <n v="159"/>
    <n v="102.86"/>
    <n v="102.8617"/>
    <n v="102.8617"/>
    <x v="1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"/>
    <n v="1"/>
    <n v="102.73"/>
    <n v="102.7273"/>
    <n v="102.727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"/>
    <n v="103"/>
    <n v="102.5"/>
    <n v="102.5"/>
    <n v="102.5"/>
    <x v="3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8"/>
    <n v="103"/>
    <n v="102.5"/>
    <n v="102.5"/>
    <n v="102.5"/>
    <x v="2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0"/>
    <n v="14"/>
    <n v="102.38"/>
    <n v="102.3824"/>
    <n v="102.3824"/>
    <x v="2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0"/>
    <n v="155"/>
    <n v="102.11"/>
    <n v="102.1053"/>
    <n v="102.1053"/>
    <x v="2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x v="0"/>
    <n v="155"/>
    <n v="102.08"/>
    <n v="102.07550000000001"/>
    <n v="102.07550000000001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"/>
    <n v="31"/>
    <n v="102.02"/>
    <n v="102.0164"/>
    <n v="102.0164"/>
    <x v="4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x v="1"/>
    <n v="198"/>
    <n v="101.86"/>
    <n v="101.8553"/>
    <n v="101.8553"/>
    <x v="27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0"/>
    <n v="114"/>
    <n v="101.83"/>
    <n v="101.827"/>
    <n v="101.827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7"/>
    <n v="17"/>
    <n v="101.8"/>
    <n v="101.8"/>
    <n v="101.8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1"/>
    <n v="508"/>
    <n v="101.56"/>
    <n v="101.56"/>
    <n v="101.56"/>
    <x v="27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x v="5"/>
    <n v="1"/>
    <n v="101.25"/>
    <n v="101.25"/>
    <n v="101.25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"/>
    <n v="101"/>
    <n v="100.75"/>
    <n v="100.75"/>
    <n v="100.75"/>
    <x v="3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8"/>
    <n v="20"/>
    <n v="100.63"/>
    <n v="100.625"/>
    <n v="100.625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8"/>
    <n v="151"/>
    <n v="100.5"/>
    <n v="100.5"/>
    <n v="100.5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8"/>
    <n v="103"/>
    <n v="100.5"/>
    <n v="100.5"/>
    <n v="100.5"/>
    <x v="2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8"/>
    <n v="10"/>
    <n v="100.5"/>
    <n v="100.5"/>
    <n v="100.5"/>
    <x v="2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8"/>
    <n v="4"/>
    <n v="100.5"/>
    <n v="100.5"/>
    <n v="100.5"/>
    <x v="2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"/>
    <n v="1"/>
    <n v="100.5"/>
    <n v="100.5"/>
    <n v="100.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"/>
    <n v="173"/>
    <n v="100.47"/>
    <n v="100.46510000000001"/>
    <n v="100.46510000000001"/>
    <x v="3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"/>
    <n v="100"/>
    <n v="100.33"/>
    <n v="100.325"/>
    <n v="100.325"/>
    <x v="3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5"/>
    <n v="36"/>
    <n v="100.23"/>
    <n v="100.2337"/>
    <n v="100.2337"/>
    <x v="9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8"/>
    <n v="107"/>
    <n v="100.22"/>
    <n v="100.2174"/>
    <n v="100.2174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8"/>
    <n v="117"/>
    <n v="100.17"/>
    <n v="100.17140000000001"/>
    <n v="100.17140000000001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0"/>
    <n v="133"/>
    <n v="100.08"/>
    <n v="100.08199999999999"/>
    <n v="100.08199999999999"/>
    <x v="2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8"/>
    <n v="118"/>
    <n v="100.06"/>
    <n v="100.0641"/>
    <n v="100.0641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8"/>
    <n v="120"/>
    <n v="100"/>
    <n v="100"/>
    <n v="100"/>
    <x v="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"/>
    <n v="110"/>
    <n v="100"/>
    <n v="100"/>
    <n v="100"/>
    <x v="3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0"/>
    <n v="100"/>
    <n v="100"/>
    <n v="100"/>
    <n v="100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0"/>
    <n v="100"/>
    <n v="100"/>
    <n v="100"/>
    <n v="100"/>
    <x v="2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8"/>
    <n v="100"/>
    <n v="100"/>
    <n v="100"/>
    <n v="100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x v="8"/>
    <n v="100"/>
    <n v="100"/>
    <n v="100"/>
    <n v="100"/>
    <x v="2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0"/>
    <n v="20"/>
    <n v="100"/>
    <n v="100"/>
    <n v="1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8"/>
    <n v="20"/>
    <n v="100"/>
    <n v="100"/>
    <n v="100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8"/>
    <n v="20"/>
    <n v="100"/>
    <n v="100"/>
    <n v="100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8"/>
    <n v="10"/>
    <n v="100"/>
    <n v="100"/>
    <n v="100"/>
    <x v="2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2"/>
    <n v="8"/>
    <n v="100"/>
    <n v="100"/>
    <n v="100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2"/>
    <n v="5"/>
    <n v="100"/>
    <n v="100"/>
    <n v="100"/>
    <x v="1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8"/>
    <n v="5"/>
    <n v="100"/>
    <n v="100"/>
    <n v="100"/>
    <x v="2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7"/>
    <n v="4"/>
    <n v="100"/>
    <n v="100"/>
    <n v="100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2"/>
    <n v="3"/>
    <n v="100"/>
    <n v="100"/>
    <n v="100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0"/>
    <n v="2"/>
    <n v="100"/>
    <n v="100"/>
    <n v="10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1"/>
    <n v="2"/>
    <n v="100"/>
    <n v="100"/>
    <n v="100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3"/>
    <n v="1"/>
    <n v="100"/>
    <n v="100"/>
    <n v="100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6"/>
    <n v="1"/>
    <n v="100"/>
    <n v="100"/>
    <n v="100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8"/>
    <n v="1"/>
    <n v="100"/>
    <n v="100"/>
    <n v="100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8"/>
    <n v="1"/>
    <n v="100"/>
    <n v="100"/>
    <n v="100"/>
    <x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1"/>
    <n v="0"/>
    <n v="100"/>
    <n v="100"/>
    <n v="100"/>
    <x v="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6"/>
    <n v="0"/>
    <n v="100"/>
    <n v="100"/>
    <n v="100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"/>
    <n v="0"/>
    <n v="100"/>
    <n v="100"/>
    <n v="1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x v="2"/>
    <n v="0"/>
    <n v="100"/>
    <n v="100"/>
    <n v="100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n v="100"/>
    <n v="100"/>
    <x v="1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"/>
    <n v="34"/>
    <n v="99.97"/>
    <n v="99.973399999999998"/>
    <n v="99.973399999999998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0"/>
    <n v="123"/>
    <n v="99.86"/>
    <n v="99.860299999999995"/>
    <n v="99.860299999999995"/>
    <x v="2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"/>
    <n v="40"/>
    <n v="99.86"/>
    <n v="99.857100000000003"/>
    <n v="99.85710000000000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8"/>
    <n v="110"/>
    <n v="99.79"/>
    <n v="99.787899999999993"/>
    <n v="99.787899999999993"/>
    <x v="23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2"/>
    <n v="132"/>
    <n v="99.77"/>
    <n v="99.766000000000005"/>
    <n v="99.766000000000005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8"/>
    <n v="67"/>
    <n v="99.76"/>
    <n v="99.761200000000002"/>
    <n v="99.761200000000002"/>
    <x v="24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8"/>
    <n v="104"/>
    <n v="99.54"/>
    <n v="99.538499999999999"/>
    <n v="99.538499999999999"/>
    <x v="25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"/>
    <n v="107"/>
    <n v="99.53"/>
    <n v="99.534899999999993"/>
    <n v="99.534899999999993"/>
    <x v="3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8"/>
    <n v="113"/>
    <n v="99.5"/>
    <n v="99.5"/>
    <n v="99.5"/>
    <x v="2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1"/>
    <n v="167"/>
    <n v="99.46"/>
    <n v="99.455399999999997"/>
    <n v="99.455399999999997"/>
    <x v="2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3"/>
    <n v="129"/>
    <n v="99.38"/>
    <n v="99.382199999999997"/>
    <n v="99.382199999999997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8"/>
    <n v="101"/>
    <n v="99.34"/>
    <n v="99.343100000000007"/>
    <n v="99.343100000000007"/>
    <x v="2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"/>
    <n v="1"/>
    <n v="99.33"/>
    <n v="99.333299999999994"/>
    <n v="99.333299999999994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"/>
    <n v="109"/>
    <n v="99.16"/>
    <n v="99.155299999999997"/>
    <n v="99.155299999999997"/>
    <x v="3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8"/>
    <n v="102"/>
    <n v="99"/>
    <n v="99"/>
    <n v="99"/>
    <x v="2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"/>
    <n v="138"/>
    <n v="98.99"/>
    <n v="98.990399999999994"/>
    <n v="98.990399999999994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7"/>
    <n v="120"/>
    <n v="98.84"/>
    <n v="98.839299999999994"/>
    <n v="98.839299999999994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3"/>
    <n v="146"/>
    <n v="98.82"/>
    <n v="98.817400000000006"/>
    <n v="98.817400000000006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7"/>
    <n v="6"/>
    <n v="98.79"/>
    <n v="98.789500000000004"/>
    <n v="98.789500000000004"/>
    <x v="18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8"/>
    <n v="101"/>
    <n v="98.54"/>
    <n v="98.536600000000007"/>
    <n v="98.536600000000007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5"/>
    <n v="272"/>
    <n v="98.41"/>
    <n v="98.413700000000006"/>
    <n v="98.413700000000006"/>
    <x v="3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0"/>
    <n v="120"/>
    <n v="98.36"/>
    <n v="98.360699999999994"/>
    <n v="98.360699999999994"/>
    <x v="29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8"/>
    <n v="100"/>
    <n v="98.31"/>
    <n v="98.309299999999993"/>
    <n v="98.309299999999993"/>
    <x v="23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8"/>
    <n v="105"/>
    <n v="98.2"/>
    <n v="98.2"/>
    <n v="98.2"/>
    <x v="2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"/>
    <n v="118"/>
    <n v="98.03"/>
    <n v="98.030799999999999"/>
    <n v="98.030799999999999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"/>
    <n v="101"/>
    <n v="97.99"/>
    <n v="97.993899999999996"/>
    <n v="97.993899999999996"/>
    <x v="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8"/>
    <n v="131"/>
    <n v="97.92"/>
    <n v="97.916700000000006"/>
    <n v="97.916700000000006"/>
    <x v="2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3"/>
    <n v="136"/>
    <n v="97.9"/>
    <n v="97.903999999999996"/>
    <n v="97.903999999999996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0"/>
    <n v="101"/>
    <n v="97.9"/>
    <n v="97.904799999999994"/>
    <n v="97.904799999999994"/>
    <x v="2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0"/>
    <n v="150"/>
    <n v="97.82"/>
    <n v="97.816900000000004"/>
    <n v="97.816900000000004"/>
    <x v="28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x v="7"/>
    <n v="166"/>
    <n v="97.73"/>
    <n v="97.731099999999998"/>
    <n v="97.731099999999998"/>
    <x v="18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0"/>
    <n v="107"/>
    <n v="97.64"/>
    <n v="97.636399999999995"/>
    <n v="97.636399999999995"/>
    <x v="2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x v="8"/>
    <n v="104"/>
    <n v="97.5"/>
    <n v="97.5"/>
    <n v="97.5"/>
    <x v="2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"/>
    <n v="101"/>
    <n v="97.5"/>
    <n v="97.5"/>
    <n v="97.5"/>
    <x v="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1"/>
    <n v="11"/>
    <n v="97.41"/>
    <n v="97.407399999999996"/>
    <n v="97.407399999999996"/>
    <x v="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8"/>
    <n v="119"/>
    <n v="97.38"/>
    <n v="97.376999999999995"/>
    <n v="97.376999999999995"/>
    <x v="23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0"/>
    <n v="107"/>
    <n v="97.36"/>
    <n v="97.356200000000001"/>
    <n v="97.356200000000001"/>
    <x v="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1"/>
    <n v="15"/>
    <n v="97.33"/>
    <n v="97.333299999999994"/>
    <n v="97.333299999999994"/>
    <x v="4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5"/>
    <n v="327"/>
    <n v="97.3"/>
    <n v="97.297600000000003"/>
    <n v="97.297600000000003"/>
    <x v="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1"/>
    <n v="118"/>
    <n v="97.19"/>
    <n v="97.191800000000001"/>
    <n v="97.191800000000001"/>
    <x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7"/>
    <n v="111"/>
    <n v="97.11"/>
    <n v="97.113699999999994"/>
    <n v="97.113699999999994"/>
    <x v="1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8"/>
    <n v="177"/>
    <n v="97"/>
    <n v="96.997299999999996"/>
    <n v="96.997299999999996"/>
    <x v="24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2"/>
    <n v="104"/>
    <n v="96.88"/>
    <n v="96.877600000000001"/>
    <n v="96.877600000000001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0"/>
    <n v="155"/>
    <n v="96.71"/>
    <n v="96.708299999999994"/>
    <n v="96.708299999999994"/>
    <x v="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8"/>
    <n v="106"/>
    <n v="96.67"/>
    <n v="96.666700000000006"/>
    <n v="96.666700000000006"/>
    <x v="2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8"/>
    <n v="23"/>
    <n v="96.55"/>
    <n v="96.551699999999997"/>
    <n v="96.551699999999997"/>
    <x v="23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8"/>
    <n v="110"/>
    <n v="96.53"/>
    <n v="96.526300000000006"/>
    <n v="96.526300000000006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7"/>
    <n v="180"/>
    <n v="96.38"/>
    <n v="96.375"/>
    <n v="96.375"/>
    <x v="18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8"/>
    <n v="127"/>
    <n v="96.3"/>
    <n v="96.300899999999999"/>
    <n v="96.300899999999999"/>
    <x v="24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n v="104"/>
    <n v="96.2"/>
    <n v="96.203699999999998"/>
    <n v="96.20369999999999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8"/>
    <n v="101"/>
    <n v="96.19"/>
    <n v="96.1905"/>
    <n v="96.1905"/>
    <x v="2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"/>
    <n v="131"/>
    <n v="96.08"/>
    <n v="96.08"/>
    <n v="96.08"/>
    <x v="33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1"/>
    <n v="361"/>
    <n v="96.06"/>
    <n v="96.063800000000001"/>
    <n v="96.063800000000001"/>
    <x v="2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6"/>
    <n v="12"/>
    <n v="96.05"/>
    <n v="96.052599999999998"/>
    <n v="96.052599999999998"/>
    <x v="11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2"/>
    <n v="106"/>
    <n v="95.96"/>
    <n v="95.9636"/>
    <n v="95.9636"/>
    <x v="32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8"/>
    <n v="101"/>
    <n v="95.95"/>
    <n v="95.952399999999997"/>
    <n v="95.952399999999997"/>
    <x v="2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"/>
    <n v="211"/>
    <n v="95.93"/>
    <n v="95.931799999999996"/>
    <n v="95.931799999999996"/>
    <x v="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"/>
    <n v="35"/>
    <n v="95.91"/>
    <n v="95.911100000000005"/>
    <n v="95.911100000000005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1"/>
    <n v="141"/>
    <n v="95.83"/>
    <n v="95.830600000000004"/>
    <n v="95.830600000000004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7"/>
    <n v="125"/>
    <n v="95.83"/>
    <n v="95.834000000000003"/>
    <n v="95.834000000000003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0"/>
    <n v="111"/>
    <n v="95.78"/>
    <n v="95.775899999999993"/>
    <n v="95.775899999999993"/>
    <x v="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7"/>
    <n v="136"/>
    <n v="95.76"/>
    <n v="95.764899999999997"/>
    <n v="95.764899999999997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"/>
    <n v="103"/>
    <n v="95.74"/>
    <n v="95.740700000000004"/>
    <n v="95.740700000000004"/>
    <x v="3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0"/>
    <n v="101"/>
    <n v="95.7"/>
    <n v="95.699399999999997"/>
    <n v="95.699399999999997"/>
    <x v="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x v="8"/>
    <n v="163"/>
    <n v="95.59"/>
    <n v="95.588200000000001"/>
    <n v="95.588200000000001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1"/>
    <n v="140"/>
    <n v="95.49"/>
    <n v="95.488600000000005"/>
    <n v="95.488600000000005"/>
    <x v="2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8"/>
    <n v="116"/>
    <n v="95.37"/>
    <n v="95.373800000000003"/>
    <n v="95.373800000000003"/>
    <x v="2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1"/>
    <n v="19"/>
    <n v="95.28"/>
    <n v="95.277600000000007"/>
    <n v="95.277600000000007"/>
    <x v="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8"/>
    <n v="100"/>
    <n v="95.24"/>
    <n v="95.238100000000003"/>
    <n v="95.238100000000003"/>
    <x v="23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0"/>
    <n v="148"/>
    <n v="95.23"/>
    <n v="95.225800000000007"/>
    <n v="95.225800000000007"/>
    <x v="28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8"/>
    <n v="108"/>
    <n v="94.91"/>
    <n v="94.912300000000002"/>
    <n v="94.912300000000002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8"/>
    <n v="110"/>
    <n v="94.9"/>
    <n v="94.903800000000004"/>
    <n v="94.903800000000004"/>
    <x v="25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7"/>
    <n v="123"/>
    <n v="94.74"/>
    <n v="94.736599999999996"/>
    <n v="94.736599999999996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"/>
    <n v="100"/>
    <n v="94.74"/>
    <n v="94.736800000000002"/>
    <n v="94.736800000000002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8"/>
    <n v="109"/>
    <n v="94.64"/>
    <n v="94.637699999999995"/>
    <n v="94.637699999999995"/>
    <x v="2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8"/>
    <n v="110"/>
    <n v="94.55"/>
    <n v="94.548900000000003"/>
    <n v="94.548900000000003"/>
    <x v="2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n v="94.506200000000007"/>
    <n v="94.506200000000007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"/>
    <n v="199"/>
    <n v="94.49"/>
    <n v="94.489400000000003"/>
    <n v="94.489400000000003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8"/>
    <n v="103"/>
    <n v="94.41"/>
    <n v="94.408600000000007"/>
    <n v="94.408600000000007"/>
    <x v="24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7"/>
    <n v="48"/>
    <n v="94.28"/>
    <n v="94.277799999999999"/>
    <n v="94.277799999999999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7"/>
    <n v="52"/>
    <n v="94.19"/>
    <n v="94.19"/>
    <n v="94.19"/>
    <x v="1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5"/>
    <n v="636"/>
    <n v="94.1"/>
    <n v="94.1036"/>
    <n v="94.1036"/>
    <x v="3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3"/>
    <n v="172"/>
    <n v="94.05"/>
    <n v="94.054500000000004"/>
    <n v="94.05450000000000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3"/>
    <n v="226"/>
    <n v="94.03"/>
    <n v="94.027799999999999"/>
    <n v="94.027799999999999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8"/>
    <n v="100"/>
    <n v="93.98"/>
    <n v="93.977400000000003"/>
    <n v="93.977400000000003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"/>
    <n v="15"/>
    <n v="93.9"/>
    <n v="93.904300000000006"/>
    <n v="93.904300000000006"/>
    <x v="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8"/>
    <n v="103"/>
    <n v="93.81"/>
    <n v="93.813400000000001"/>
    <n v="93.813400000000001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8"/>
    <n v="111"/>
    <n v="93.77"/>
    <n v="93.774600000000007"/>
    <n v="93.774600000000007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8"/>
    <n v="100"/>
    <n v="93.76"/>
    <n v="93.760300000000001"/>
    <n v="93.760300000000001"/>
    <x v="2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8"/>
    <n v="4"/>
    <n v="93.75"/>
    <n v="93.75"/>
    <n v="93.75"/>
    <x v="2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1"/>
    <n v="123"/>
    <n v="93.7"/>
    <n v="93.695700000000002"/>
    <n v="93.695700000000002"/>
    <x v="3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"/>
    <n v="26"/>
    <n v="93.67"/>
    <n v="93.666700000000006"/>
    <n v="93.666700000000006"/>
    <x v="22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8"/>
    <n v="101"/>
    <n v="93.61"/>
    <n v="93.611099999999993"/>
    <n v="93.611099999999993"/>
    <x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8"/>
    <n v="105"/>
    <n v="93.43"/>
    <n v="93.428600000000003"/>
    <n v="93.428600000000003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0"/>
    <n v="110"/>
    <n v="93.4"/>
    <n v="93.404300000000006"/>
    <n v="93.404300000000006"/>
    <x v="29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8"/>
    <n v="2"/>
    <n v="93.33"/>
    <n v="93.333299999999994"/>
    <n v="93.333299999999994"/>
    <x v="2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"/>
    <n v="1"/>
    <n v="93.33"/>
    <n v="93.333299999999994"/>
    <n v="93.333299999999994"/>
    <x v="4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0"/>
    <n v="106"/>
    <n v="93.26"/>
    <n v="93.264099999999999"/>
    <n v="93.264099999999999"/>
    <x v="29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0"/>
    <n v="30"/>
    <n v="93.25"/>
    <n v="93.25"/>
    <n v="93.25"/>
    <x v="1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7"/>
    <n v="118"/>
    <n v="93.07"/>
    <n v="93.071399999999997"/>
    <n v="93.071399999999997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0"/>
    <n v="100"/>
    <n v="93.02"/>
    <n v="93.018500000000003"/>
    <n v="93.018500000000003"/>
    <x v="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8"/>
    <n v="13"/>
    <n v="93"/>
    <n v="93"/>
    <n v="93"/>
    <x v="23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8"/>
    <n v="100"/>
    <n v="92.84"/>
    <n v="92.842600000000004"/>
    <n v="92.842600000000004"/>
    <x v="2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"/>
    <n v="144"/>
    <n v="92.55"/>
    <n v="92.547799999999995"/>
    <n v="92.547799999999995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"/>
    <n v="124"/>
    <n v="92.54"/>
    <n v="92.541899999999998"/>
    <n v="92.541899999999998"/>
    <x v="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8"/>
    <n v="111"/>
    <n v="92.5"/>
    <n v="92.5"/>
    <n v="92.5"/>
    <x v="23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8"/>
    <n v="120"/>
    <n v="92.39"/>
    <n v="92.387699999999995"/>
    <n v="92.387699999999995"/>
    <x v="24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0"/>
    <n v="102"/>
    <n v="92.32"/>
    <n v="92.318200000000004"/>
    <n v="92.318200000000004"/>
    <x v="2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x v="0"/>
    <n v="147"/>
    <n v="92.25"/>
    <n v="92.2517"/>
    <n v="92.2517"/>
    <x v="2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1"/>
    <n v="111"/>
    <n v="92.22"/>
    <n v="92.222200000000001"/>
    <n v="92.222200000000001"/>
    <x v="31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2"/>
    <n v="117"/>
    <n v="92.16"/>
    <n v="92.157799999999995"/>
    <n v="92.157799999999995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8"/>
    <n v="0"/>
    <n v="92.14"/>
    <n v="92.142899999999997"/>
    <n v="92.142899999999997"/>
    <x v="2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8"/>
    <n v="109"/>
    <n v="92.13"/>
    <n v="92.130399999999995"/>
    <n v="92.130399999999995"/>
    <x v="2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"/>
    <n v="295"/>
    <n v="92.1"/>
    <n v="92.1023"/>
    <n v="92.1023"/>
    <x v="3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8"/>
    <n v="110"/>
    <n v="92.04"/>
    <n v="92.037800000000004"/>
    <n v="92.037800000000004"/>
    <x v="2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7"/>
    <n v="146"/>
    <n v="91.88"/>
    <n v="91.882900000000006"/>
    <n v="91.882900000000006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0"/>
    <n v="105"/>
    <n v="91.84"/>
    <n v="91.840500000000006"/>
    <n v="91.840500000000006"/>
    <x v="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1"/>
    <n v="148"/>
    <n v="91.83"/>
    <n v="91.829899999999995"/>
    <n v="91.829899999999995"/>
    <x v="2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8"/>
    <n v="16"/>
    <n v="91.83"/>
    <n v="91.833299999999994"/>
    <n v="91.833299999999994"/>
    <x v="2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0"/>
    <n v="25"/>
    <n v="91.82"/>
    <n v="91.818200000000004"/>
    <n v="91.818200000000004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1"/>
    <n v="312"/>
    <n v="91.76"/>
    <n v="91.764700000000005"/>
    <n v="91.764700000000005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8"/>
    <n v="110"/>
    <n v="91.67"/>
    <n v="91.666700000000006"/>
    <n v="91.666700000000006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"/>
    <n v="147"/>
    <n v="91.63"/>
    <n v="91.625"/>
    <n v="91.625"/>
    <x v="3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3"/>
    <n v="101"/>
    <n v="91.59"/>
    <n v="91.590900000000005"/>
    <n v="91.590900000000005"/>
    <x v="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0"/>
    <n v="103"/>
    <n v="91.48"/>
    <n v="91.480800000000002"/>
    <n v="91.480800000000002"/>
    <x v="2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0"/>
    <n v="1"/>
    <n v="91.43"/>
    <n v="91.428600000000003"/>
    <n v="91.428600000000003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8"/>
    <n v="110"/>
    <n v="91.3"/>
    <n v="91.3"/>
    <n v="91.3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1"/>
    <n v="11"/>
    <n v="91.3"/>
    <n v="91.304299999999998"/>
    <n v="91.304299999999998"/>
    <x v="2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8"/>
    <n v="37"/>
    <n v="91.25"/>
    <n v="91.25"/>
    <n v="91.25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0"/>
    <n v="119"/>
    <n v="91.23"/>
    <n v="91.230800000000002"/>
    <n v="91.230800000000002"/>
    <x v="36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1"/>
    <n v="355"/>
    <n v="91.21"/>
    <n v="91.214399999999998"/>
    <n v="91.214399999999998"/>
    <x v="27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0"/>
    <n v="176"/>
    <n v="91.19"/>
    <n v="91.189700000000002"/>
    <n v="91.189700000000002"/>
    <x v="2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1"/>
    <n v="125"/>
    <n v="91"/>
    <n v="91"/>
    <n v="91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5"/>
    <n v="8"/>
    <n v="90.94"/>
    <n v="90.9375"/>
    <n v="90.9375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"/>
    <n v="1"/>
    <n v="90.86"/>
    <n v="90.857100000000003"/>
    <n v="90.85710000000000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8"/>
    <n v="107"/>
    <n v="90.82"/>
    <n v="90.819100000000006"/>
    <n v="90.819100000000006"/>
    <x v="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8"/>
    <n v="128"/>
    <n v="90.74"/>
    <n v="90.744699999999995"/>
    <n v="90.744699999999995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x v="8"/>
    <n v="103"/>
    <n v="90.68"/>
    <n v="90.684200000000004"/>
    <n v="90.684200000000004"/>
    <x v="23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5"/>
    <n v="1867"/>
    <n v="90.64"/>
    <n v="90.635900000000007"/>
    <n v="90.635900000000007"/>
    <x v="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0"/>
    <n v="101"/>
    <n v="90.62"/>
    <n v="90.616500000000002"/>
    <n v="90.616500000000002"/>
    <x v="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"/>
    <n v="26"/>
    <n v="90.62"/>
    <n v="90.616299999999995"/>
    <n v="90.616299999999995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0"/>
    <n v="170"/>
    <n v="90.58"/>
    <n v="90.579099999999997"/>
    <n v="90.579099999999997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8"/>
    <n v="101"/>
    <n v="90.54"/>
    <n v="90.538499999999999"/>
    <n v="90.538499999999999"/>
    <x v="2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3"/>
    <n v="104"/>
    <n v="90.52"/>
    <n v="90.523300000000006"/>
    <n v="90.523300000000006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2"/>
    <n v="111"/>
    <n v="90.5"/>
    <n v="90.495900000000006"/>
    <n v="90.495900000000006"/>
    <x v="39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0"/>
    <n v="141"/>
    <n v="90.38"/>
    <n v="90.384600000000006"/>
    <n v="90.384600000000006"/>
    <x v="3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8"/>
    <n v="5"/>
    <n v="90.33"/>
    <n v="90.333299999999994"/>
    <n v="90.333299999999994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"/>
    <n v="106"/>
    <n v="90.28"/>
    <n v="90.276600000000002"/>
    <n v="90.276600000000002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8"/>
    <n v="104"/>
    <n v="90.2"/>
    <n v="90.2"/>
    <n v="90.2"/>
    <x v="24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1"/>
    <n v="108"/>
    <n v="90.18"/>
    <n v="90.177800000000005"/>
    <n v="90.177800000000005"/>
    <x v="27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3"/>
    <n v="104"/>
    <n v="90.1"/>
    <n v="90.096199999999996"/>
    <n v="90.096199999999996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6"/>
    <n v="108"/>
    <n v="90"/>
    <n v="90"/>
    <n v="90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x v="1"/>
    <n v="0"/>
    <n v="90"/>
    <n v="90"/>
    <n v="9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0"/>
    <n v="119"/>
    <n v="89.96"/>
    <n v="89.957999999999998"/>
    <n v="89.957999999999998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7"/>
    <n v="100"/>
    <n v="89.93"/>
    <n v="89.925399999999996"/>
    <n v="89.925399999999996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3"/>
    <n v="107"/>
    <n v="89.9"/>
    <n v="89.895300000000006"/>
    <n v="89.895300000000006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0"/>
    <n v="107"/>
    <n v="89.89"/>
    <n v="89.887600000000006"/>
    <n v="89.887600000000006"/>
    <x v="2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8"/>
    <n v="135"/>
    <n v="89.79"/>
    <n v="89.785600000000002"/>
    <n v="89.785600000000002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7"/>
    <n v="114"/>
    <n v="89.67"/>
    <n v="89.674199999999999"/>
    <n v="89.674199999999999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8"/>
    <n v="108"/>
    <n v="89.67"/>
    <n v="89.666700000000006"/>
    <n v="89.666700000000006"/>
    <x v="2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"/>
    <n v="7"/>
    <n v="89.65"/>
    <n v="89.648600000000002"/>
    <n v="89.64860000000000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"/>
    <n v="25"/>
    <n v="89.6"/>
    <n v="89.596900000000005"/>
    <n v="89.596900000000005"/>
    <x v="4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8"/>
    <n v="105"/>
    <n v="89.59"/>
    <n v="89.585700000000003"/>
    <n v="89.585700000000003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"/>
    <n v="137"/>
    <n v="89.42"/>
    <n v="89.42"/>
    <n v="89.42"/>
    <x v="3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8"/>
    <n v="16"/>
    <n v="89.4"/>
    <n v="89.4"/>
    <n v="89.4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0"/>
    <n v="117"/>
    <n v="89.39"/>
    <n v="89.386399999999995"/>
    <n v="89.386399999999995"/>
    <x v="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8"/>
    <n v="113"/>
    <n v="89.31"/>
    <n v="89.314300000000003"/>
    <n v="89.314300000000003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3"/>
    <n v="124"/>
    <n v="89.3"/>
    <n v="89.301199999999994"/>
    <n v="89.301199999999994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"/>
    <n v="202"/>
    <n v="89.25"/>
    <n v="89.247799999999998"/>
    <n v="89.247799999999998"/>
    <x v="3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7"/>
    <n v="109"/>
    <n v="89.24"/>
    <n v="89.242400000000004"/>
    <n v="89.242400000000004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6"/>
    <n v="6"/>
    <n v="89.21"/>
    <n v="89.210499999999996"/>
    <n v="89.210499999999996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"/>
    <n v="43"/>
    <n v="89.19"/>
    <n v="89.191800000000001"/>
    <n v="89.191800000000001"/>
    <x v="4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1"/>
    <n v="355"/>
    <n v="89.1"/>
    <n v="89.100499999999997"/>
    <n v="89.100499999999997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n v="88.888900000000007"/>
    <n v="88.888900000000007"/>
    <x v="1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x v="8"/>
    <n v="108"/>
    <n v="88.87"/>
    <n v="88.866"/>
    <n v="88.866"/>
    <x v="24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0"/>
    <n v="126"/>
    <n v="88.85"/>
    <n v="88.845100000000002"/>
    <n v="88.845100000000002"/>
    <x v="2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0"/>
    <n v="33"/>
    <n v="88.8"/>
    <n v="88.8"/>
    <n v="88.8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8"/>
    <n v="114"/>
    <n v="88.77"/>
    <n v="88.773399999999995"/>
    <n v="88.773399999999995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"/>
    <n v="126"/>
    <n v="88.75"/>
    <n v="88.746499999999997"/>
    <n v="88.746499999999997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8"/>
    <n v="102"/>
    <n v="88.74"/>
    <n v="88.739099999999993"/>
    <n v="88.739099999999993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8"/>
    <n v="101"/>
    <n v="88.74"/>
    <n v="88.735299999999995"/>
    <n v="88.735299999999995"/>
    <x v="2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2"/>
    <n v="126"/>
    <n v="88.73"/>
    <n v="88.732399999999998"/>
    <n v="88.732399999999998"/>
    <x v="3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"/>
    <n v="3"/>
    <n v="88.71"/>
    <n v="88.714299999999994"/>
    <n v="88.714299999999994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7"/>
    <n v="4"/>
    <n v="88.69"/>
    <n v="88.6875"/>
    <n v="88.6875"/>
    <x v="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8"/>
    <n v="5"/>
    <n v="88.64"/>
    <n v="88.642899999999997"/>
    <n v="88.642899999999997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1"/>
    <n v="7814"/>
    <n v="88.6"/>
    <n v="88.601699999999994"/>
    <n v="88.601699999999994"/>
    <x v="27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8"/>
    <n v="109"/>
    <n v="88.59"/>
    <n v="88.5886"/>
    <n v="88.5886"/>
    <x v="2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0"/>
    <n v="103"/>
    <n v="88.57"/>
    <n v="88.571399999999997"/>
    <n v="88.571399999999997"/>
    <x v="36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"/>
    <n v="142"/>
    <n v="88.47"/>
    <n v="88.468800000000002"/>
    <n v="88.468800000000002"/>
    <x v="30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"/>
    <n v="101"/>
    <n v="88.44"/>
    <n v="88.438599999999994"/>
    <n v="88.438599999999994"/>
    <x v="3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8"/>
    <n v="16"/>
    <n v="88.44"/>
    <n v="88.444400000000002"/>
    <n v="88.444400000000002"/>
    <x v="2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x v="8"/>
    <n v="106"/>
    <n v="88.33"/>
    <n v="88.333299999999994"/>
    <n v="88.333299999999994"/>
    <x v="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"/>
    <n v="103"/>
    <n v="88.33"/>
    <n v="88.325900000000004"/>
    <n v="88.325900000000004"/>
    <x v="3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8"/>
    <n v="53"/>
    <n v="88.33"/>
    <n v="88.333299999999994"/>
    <n v="88.333299999999994"/>
    <x v="2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7"/>
    <n v="46"/>
    <n v="88.31"/>
    <n v="88.307699999999997"/>
    <n v="88.307699999999997"/>
    <x v="18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7"/>
    <n v="145"/>
    <n v="88.26"/>
    <n v="88.260800000000003"/>
    <n v="88.260800000000003"/>
    <x v="18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8"/>
    <n v="101"/>
    <n v="88.25"/>
    <n v="88.25"/>
    <n v="88.25"/>
    <x v="2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1"/>
    <n v="124"/>
    <n v="88.24"/>
    <n v="88.235699999999994"/>
    <n v="88.235699999999994"/>
    <x v="2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8"/>
    <n v="120"/>
    <n v="88.24"/>
    <n v="88.235299999999995"/>
    <n v="88.235299999999995"/>
    <x v="2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"/>
    <n v="107"/>
    <n v="88.19"/>
    <n v="88.191800000000001"/>
    <n v="88.191800000000001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3"/>
    <n v="120"/>
    <n v="88.15"/>
    <n v="88.147199999999998"/>
    <n v="88.147199999999998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"/>
    <n v="102"/>
    <n v="88.04"/>
    <n v="88.037599999999998"/>
    <n v="88.037599999999998"/>
    <x v="3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8"/>
    <n v="114"/>
    <n v="87.96"/>
    <n v="87.961500000000001"/>
    <n v="87.961500000000001"/>
    <x v="2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3"/>
    <n v="106"/>
    <n v="87.96"/>
    <n v="87.958299999999994"/>
    <n v="87.958299999999994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"/>
    <n v="101"/>
    <n v="87.83"/>
    <n v="87.829700000000003"/>
    <n v="87.829700000000003"/>
    <x v="3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8"/>
    <n v="103"/>
    <n v="87.7"/>
    <n v="87.7"/>
    <n v="87.7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0"/>
    <n v="157"/>
    <n v="87.69"/>
    <n v="87.685599999999994"/>
    <n v="87.685599999999994"/>
    <x v="2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8"/>
    <n v="0"/>
    <n v="87.5"/>
    <n v="87.5"/>
    <n v="87.5"/>
    <x v="2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1"/>
    <n v="138"/>
    <n v="87.44"/>
    <n v="87.436000000000007"/>
    <n v="87.436000000000007"/>
    <x v="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8"/>
    <n v="103"/>
    <n v="87.36"/>
    <n v="87.357600000000005"/>
    <n v="87.357600000000005"/>
    <x v="2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0"/>
    <n v="26"/>
    <n v="87.31"/>
    <n v="87.308300000000003"/>
    <n v="87.308300000000003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0"/>
    <n v="6"/>
    <n v="87.14"/>
    <n v="87.142899999999997"/>
    <n v="87.142899999999997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"/>
    <n v="112"/>
    <n v="87.1"/>
    <n v="87.103399999999993"/>
    <n v="87.103399999999993"/>
    <x v="3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1"/>
    <n v="1"/>
    <n v="87"/>
    <n v="87"/>
    <n v="87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"/>
    <n v="133"/>
    <n v="86.96"/>
    <n v="86.956500000000005"/>
    <n v="86.956500000000005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x v="8"/>
    <n v="130"/>
    <n v="86.94"/>
    <n v="86.944400000000002"/>
    <n v="86.944400000000002"/>
    <x v="2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0"/>
    <n v="103"/>
    <n v="86.85"/>
    <n v="86.848799999999997"/>
    <n v="86.848799999999997"/>
    <x v="28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0"/>
    <n v="173"/>
    <n v="86.67"/>
    <n v="86.666700000000006"/>
    <n v="86.666700000000006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"/>
    <n v="104"/>
    <n v="86.67"/>
    <n v="86.666700000000006"/>
    <n v="86.666700000000006"/>
    <x v="3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8"/>
    <n v="38"/>
    <n v="86.62"/>
    <n v="86.615399999999994"/>
    <n v="86.615399999999994"/>
    <x v="2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0"/>
    <n v="103"/>
    <n v="86.55"/>
    <n v="86.554599999999994"/>
    <n v="86.554599999999994"/>
    <x v="2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"/>
    <n v="102"/>
    <n v="86.49"/>
    <n v="86.489400000000003"/>
    <n v="86.489400000000003"/>
    <x v="3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8"/>
    <n v="102"/>
    <n v="86.49"/>
    <n v="86.491500000000002"/>
    <n v="86.491500000000002"/>
    <x v="2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3"/>
    <n v="109"/>
    <n v="86.44"/>
    <n v="86.435599999999994"/>
    <n v="86.435599999999994"/>
    <x v="17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8"/>
    <n v="105"/>
    <n v="86.23"/>
    <n v="86.224999999999994"/>
    <n v="86.224999999999994"/>
    <x v="2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1"/>
    <n v="191"/>
    <n v="86.16"/>
    <n v="86.163799999999995"/>
    <n v="86.163799999999995"/>
    <x v="2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0"/>
    <n v="108"/>
    <n v="86.16"/>
    <n v="86.163700000000006"/>
    <n v="86.16370000000000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0"/>
    <n v="174"/>
    <n v="86.14"/>
    <n v="86.138599999999997"/>
    <n v="86.138599999999997"/>
    <x v="28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0"/>
    <n v="115"/>
    <n v="85.96"/>
    <n v="85.957400000000007"/>
    <n v="85.957400000000007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1"/>
    <n v="103"/>
    <n v="85.75"/>
    <n v="85.75"/>
    <n v="85.75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x v="8"/>
    <n v="105"/>
    <n v="85.74"/>
    <n v="85.736800000000002"/>
    <n v="85.736800000000002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"/>
    <n v="110"/>
    <n v="85.55"/>
    <n v="85.546899999999994"/>
    <n v="85.546899999999994"/>
    <x v="3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8"/>
    <n v="120"/>
    <n v="85.53"/>
    <n v="85.531099999999995"/>
    <n v="85.531099999999995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8"/>
    <n v="103"/>
    <n v="85.53"/>
    <n v="85.5304"/>
    <n v="85.5304"/>
    <x v="2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"/>
    <n v="122"/>
    <n v="85.5"/>
    <n v="85.5"/>
    <n v="85.5"/>
    <x v="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0"/>
    <n v="185"/>
    <n v="85.44"/>
    <n v="85.444400000000002"/>
    <n v="85.444400000000002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0"/>
    <n v="102"/>
    <n v="85.34"/>
    <n v="85.337800000000001"/>
    <n v="85.337800000000001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8"/>
    <n v="102"/>
    <n v="85.21"/>
    <n v="85.208299999999994"/>
    <n v="85.208299999999994"/>
    <x v="2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8"/>
    <n v="117"/>
    <n v="85.18"/>
    <n v="85.181799999999996"/>
    <n v="85.181799999999996"/>
    <x v="2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"/>
    <n v="112"/>
    <n v="85.05"/>
    <n v="85.054299999999998"/>
    <n v="85.054299999999998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1"/>
    <n v="29"/>
    <n v="85"/>
    <n v="84.996799999999993"/>
    <n v="84.99679999999999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"/>
    <n v="3"/>
    <n v="84.94"/>
    <n v="84.944400000000002"/>
    <n v="84.944400000000002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7"/>
    <n v="418"/>
    <n v="84.91"/>
    <n v="84.905100000000004"/>
    <n v="84.905100000000004"/>
    <x v="1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6"/>
    <n v="28"/>
    <n v="84.9"/>
    <n v="84.9"/>
    <n v="84.9"/>
    <x v="11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8"/>
    <n v="154"/>
    <n v="84.87"/>
    <n v="84.871499999999997"/>
    <n v="84.871499999999997"/>
    <x v="24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8"/>
    <n v="168"/>
    <n v="84.86"/>
    <n v="84.858599999999996"/>
    <n v="84.858599999999996"/>
    <x v="24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8"/>
    <n v="102"/>
    <n v="84.85"/>
    <n v="84.854200000000006"/>
    <n v="84.854200000000006"/>
    <x v="23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7"/>
    <n v="2"/>
    <n v="84.83"/>
    <n v="84.833299999999994"/>
    <n v="84.833299999999994"/>
    <x v="1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1"/>
    <n v="116"/>
    <n v="84.46"/>
    <n v="84.459299999999999"/>
    <n v="84.459299999999999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2"/>
    <n v="5"/>
    <n v="84.33"/>
    <n v="84.333299999999994"/>
    <n v="84.333299999999994"/>
    <x v="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x v="8"/>
    <n v="170"/>
    <n v="84.29"/>
    <n v="84.285700000000006"/>
    <n v="84.285700000000006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"/>
    <n v="0"/>
    <n v="84.29"/>
    <n v="84.285700000000006"/>
    <n v="84.285700000000006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8"/>
    <n v="35"/>
    <n v="84.28"/>
    <n v="84.282600000000002"/>
    <n v="84.282600000000002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"/>
    <n v="265"/>
    <n v="84.21"/>
    <n v="84.206299999999999"/>
    <n v="84.206299999999999"/>
    <x v="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8"/>
    <n v="101"/>
    <n v="84.17"/>
    <n v="84.166700000000006"/>
    <n v="84.166700000000006"/>
    <x v="2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2"/>
    <n v="122"/>
    <n v="84.14"/>
    <n v="84.142899999999997"/>
    <n v="84.142899999999997"/>
    <x v="3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8"/>
    <n v="109"/>
    <n v="84.11"/>
    <n v="84.108999999999995"/>
    <n v="84.108999999999995"/>
    <x v="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"/>
    <n v="126"/>
    <n v="84.08"/>
    <n v="84.083299999999994"/>
    <n v="84.083299999999994"/>
    <x v="3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6"/>
    <n v="41"/>
    <n v="84.06"/>
    <n v="84.0625"/>
    <n v="84.0625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0"/>
    <n v="105"/>
    <n v="84.02"/>
    <n v="84.023200000000003"/>
    <n v="84.023200000000003"/>
    <x v="28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8"/>
    <n v="109"/>
    <n v="83.97"/>
    <n v="83.974400000000003"/>
    <n v="83.974400000000003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"/>
    <n v="105"/>
    <n v="83.97"/>
    <n v="83.967100000000002"/>
    <n v="83.967100000000002"/>
    <x v="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0"/>
    <n v="121"/>
    <n v="83.95"/>
    <n v="83.953400000000002"/>
    <n v="83.953400000000002"/>
    <x v="28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1"/>
    <n v="12"/>
    <n v="83.94"/>
    <n v="83.942899999999995"/>
    <n v="83.942899999999995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"/>
    <n v="101"/>
    <n v="83.89"/>
    <n v="83.885400000000004"/>
    <n v="83.885400000000004"/>
    <x v="3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1"/>
    <n v="2791"/>
    <n v="83.8"/>
    <n v="83.802899999999994"/>
    <n v="83.802899999999994"/>
    <x v="2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0"/>
    <n v="102"/>
    <n v="83.75"/>
    <n v="83.75"/>
    <n v="83.75"/>
    <x v="2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7"/>
    <n v="7"/>
    <n v="83.75"/>
    <n v="83.75"/>
    <n v="83.75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7"/>
    <n v="20"/>
    <n v="83.72"/>
    <n v="83.716800000000006"/>
    <n v="83.716800000000006"/>
    <x v="18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8"/>
    <n v="103"/>
    <n v="83.57"/>
    <n v="83.571399999999997"/>
    <n v="83.571399999999997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6"/>
    <n v="39"/>
    <n v="83.57"/>
    <n v="83.571399999999997"/>
    <n v="83.571399999999997"/>
    <x v="11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8"/>
    <n v="108"/>
    <n v="83.51"/>
    <n v="83.514300000000006"/>
    <n v="83.514300000000006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8"/>
    <n v="113"/>
    <n v="83.43"/>
    <n v="83.426500000000004"/>
    <n v="83.426500000000004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7"/>
    <n v="42"/>
    <n v="83.43"/>
    <n v="83.428600000000003"/>
    <n v="83.428600000000003"/>
    <x v="1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3"/>
    <n v="40"/>
    <n v="83.38"/>
    <n v="83.375"/>
    <n v="83.375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0"/>
    <n v="191"/>
    <n v="83.35"/>
    <n v="83.3459"/>
    <n v="83.3459"/>
    <x v="28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8"/>
    <n v="100"/>
    <n v="83.33"/>
    <n v="83.333299999999994"/>
    <n v="83.333299999999994"/>
    <x v="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8"/>
    <n v="15"/>
    <n v="83.33"/>
    <n v="83.333299999999994"/>
    <n v="83.333299999999994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0"/>
    <n v="5"/>
    <n v="83.33"/>
    <n v="83.333299999999994"/>
    <n v="83.333299999999994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8"/>
    <n v="155"/>
    <n v="83.14"/>
    <n v="83.142899999999997"/>
    <n v="83.142899999999997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8"/>
    <n v="37"/>
    <n v="83.14"/>
    <n v="83.138900000000007"/>
    <n v="83.138900000000007"/>
    <x v="2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8"/>
    <n v="111"/>
    <n v="83.05"/>
    <n v="83.05"/>
    <n v="83.05"/>
    <x v="2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"/>
    <n v="155"/>
    <n v="82.96"/>
    <n v="82.963300000000004"/>
    <n v="82.963300000000004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8"/>
    <n v="133"/>
    <n v="82.94"/>
    <n v="82.941599999999994"/>
    <n v="82.941599999999994"/>
    <x v="2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6"/>
    <n v="21"/>
    <n v="82.82"/>
    <n v="82.82"/>
    <n v="82.82"/>
    <x v="1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8"/>
    <n v="114"/>
    <n v="82.61"/>
    <n v="82.608699999999999"/>
    <n v="82.608699999999999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3"/>
    <n v="7"/>
    <n v="82.58"/>
    <n v="82.583299999999994"/>
    <n v="82.583299999999994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8"/>
    <n v="17"/>
    <n v="82.57"/>
    <n v="82.571399999999997"/>
    <n v="82.571399999999997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"/>
    <n v="102"/>
    <n v="82.54"/>
    <n v="82.540499999999994"/>
    <n v="82.540499999999994"/>
    <x v="3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2"/>
    <n v="102"/>
    <n v="82.52"/>
    <n v="82.516099999999994"/>
    <n v="82.516099999999994"/>
    <x v="3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3"/>
    <n v="101"/>
    <n v="82.5"/>
    <n v="82.496899999999997"/>
    <n v="82.496899999999997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8"/>
    <n v="4"/>
    <n v="82.46"/>
    <n v="82.461500000000001"/>
    <n v="82.461500000000001"/>
    <x v="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2"/>
    <n v="102"/>
    <n v="82.42"/>
    <n v="82.419399999999996"/>
    <n v="82.41939999999999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5"/>
    <n v="404"/>
    <n v="82.4"/>
    <n v="82.396900000000002"/>
    <n v="82.396900000000002"/>
    <x v="3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"/>
    <n v="115"/>
    <n v="82.38"/>
    <n v="82.381"/>
    <n v="82.381"/>
    <x v="3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"/>
    <n v="104"/>
    <n v="82.33"/>
    <n v="82.328900000000004"/>
    <n v="82.328900000000004"/>
    <x v="3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x v="7"/>
    <n v="484"/>
    <n v="82.32"/>
    <n v="82.316299999999998"/>
    <n v="82.316299999999998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8"/>
    <n v="128"/>
    <n v="82.26"/>
    <n v="82.258099999999999"/>
    <n v="82.258099999999999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5"/>
    <n v="243"/>
    <n v="82.15"/>
    <n v="82.145300000000006"/>
    <n v="82.145300000000006"/>
    <x v="3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"/>
    <n v="6"/>
    <n v="82.09"/>
    <n v="82.087000000000003"/>
    <n v="82.087000000000003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1"/>
    <n v="408"/>
    <n v="81.95"/>
    <n v="81.949700000000007"/>
    <n v="81.949700000000007"/>
    <x v="2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5"/>
    <n v="7"/>
    <n v="81.95"/>
    <n v="81.954499999999996"/>
    <n v="81.95449999999999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0"/>
    <n v="177"/>
    <n v="81.89"/>
    <n v="81.892499999999998"/>
    <n v="81.892499999999998"/>
    <x v="2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0"/>
    <n v="104"/>
    <n v="81.849999999999994"/>
    <n v="81.849100000000007"/>
    <n v="81.849100000000007"/>
    <x v="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8"/>
    <n v="104"/>
    <n v="81.78"/>
    <n v="81.776300000000006"/>
    <n v="81.776300000000006"/>
    <x v="23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0"/>
    <n v="182"/>
    <n v="81.75"/>
    <n v="81.751099999999994"/>
    <n v="81.751099999999994"/>
    <x v="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"/>
    <n v="100"/>
    <n v="81.739999999999995"/>
    <n v="81.739099999999993"/>
    <n v="81.739099999999993"/>
    <x v="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8"/>
    <n v="100"/>
    <n v="81.67"/>
    <n v="81.673500000000004"/>
    <n v="81.673500000000004"/>
    <x v="23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5"/>
    <n v="133"/>
    <n v="81.650000000000006"/>
    <n v="81.654399999999995"/>
    <n v="81.654399999999995"/>
    <x v="34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0"/>
    <n v="107"/>
    <n v="81.63"/>
    <n v="81.6327"/>
    <n v="81.6327"/>
    <x v="2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1"/>
    <n v="11"/>
    <n v="81.58"/>
    <n v="81.582499999999996"/>
    <n v="81.582499999999996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8"/>
    <n v="117"/>
    <n v="81.569999999999993"/>
    <n v="81.569800000000001"/>
    <n v="81.569800000000001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8"/>
    <n v="38"/>
    <n v="81.569999999999993"/>
    <n v="81.571399999999997"/>
    <n v="81.571399999999997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5"/>
    <n v="1174"/>
    <n v="81.56"/>
    <n v="81.561800000000005"/>
    <n v="81.561800000000005"/>
    <x v="3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8"/>
    <n v="18"/>
    <n v="81.540000000000006"/>
    <n v="81.538499999999999"/>
    <n v="81.538499999999999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8"/>
    <n v="12"/>
    <n v="81.41"/>
    <n v="81.411799999999999"/>
    <n v="81.411799999999999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8"/>
    <n v="109"/>
    <n v="81.38"/>
    <n v="81.375"/>
    <n v="81.375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8"/>
    <n v="41"/>
    <n v="81.319999999999993"/>
    <n v="81.319999999999993"/>
    <n v="81.319999999999993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8"/>
    <n v="138"/>
    <n v="81.290000000000006"/>
    <n v="81.2941"/>
    <n v="81.2941"/>
    <x v="2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x v="7"/>
    <n v="280"/>
    <n v="81.27"/>
    <n v="81.268100000000004"/>
    <n v="81.268100000000004"/>
    <x v="18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6"/>
    <n v="126"/>
    <n v="81.25"/>
    <n v="81.252700000000004"/>
    <n v="81.252700000000004"/>
    <x v="37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8"/>
    <n v="108"/>
    <n v="81.25"/>
    <n v="81.25"/>
    <n v="81.25"/>
    <x v="2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8"/>
    <n v="107"/>
    <n v="81.239999999999995"/>
    <n v="81.242400000000004"/>
    <n v="81.242400000000004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n v="81.241399999999999"/>
    <n v="81.241399999999999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8"/>
    <n v="104"/>
    <n v="81.13"/>
    <n v="81.125900000000001"/>
    <n v="81.125900000000001"/>
    <x v="2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7"/>
    <n v="165"/>
    <n v="81.099999999999994"/>
    <n v="81.097999999999999"/>
    <n v="81.097999999999999"/>
    <x v="1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"/>
    <n v="101"/>
    <n v="81.069999999999993"/>
    <n v="81.066699999999997"/>
    <n v="81.066699999999997"/>
    <x v="3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8"/>
    <n v="110"/>
    <n v="81.03"/>
    <n v="81.029399999999995"/>
    <n v="81.029399999999995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1"/>
    <n v="120"/>
    <n v="80.989999999999995"/>
    <n v="80.991"/>
    <n v="80.991"/>
    <x v="27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8"/>
    <n v="186"/>
    <n v="80.87"/>
    <n v="80.869600000000005"/>
    <n v="80.869600000000005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1"/>
    <n v="1132"/>
    <n v="80.73"/>
    <n v="80.727500000000006"/>
    <n v="80.727500000000006"/>
    <x v="27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8"/>
    <n v="127"/>
    <n v="80.73"/>
    <n v="80.730199999999996"/>
    <n v="80.730199999999996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8"/>
    <n v="105"/>
    <n v="80.72"/>
    <n v="80.7179"/>
    <n v="80.7179"/>
    <x v="2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8"/>
    <n v="9"/>
    <n v="80.709999999999994"/>
    <n v="80.714299999999994"/>
    <n v="80.714299999999994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"/>
    <n v="7"/>
    <n v="80.67"/>
    <n v="80.666700000000006"/>
    <n v="80.666700000000006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7"/>
    <n v="202"/>
    <n v="80.650000000000006"/>
    <n v="80.647999999999996"/>
    <n v="80.647999999999996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n v="80.599999999999994"/>
    <n v="80.599999999999994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n v="80.599999999999994"/>
    <n v="80.599999999999994"/>
    <x v="1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"/>
    <n v="114"/>
    <n v="80.59"/>
    <n v="80.588200000000001"/>
    <n v="80.588200000000001"/>
    <x v="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3"/>
    <n v="113"/>
    <n v="80.55"/>
    <n v="80.551100000000005"/>
    <n v="80.551100000000005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2"/>
    <n v="7"/>
    <n v="80.5"/>
    <n v="80.5"/>
    <n v="80.5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8"/>
    <n v="121"/>
    <n v="80.459999999999994"/>
    <n v="80.464600000000004"/>
    <n v="80.464600000000004"/>
    <x v="2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1"/>
    <n v="1"/>
    <n v="80.45"/>
    <n v="80.454499999999996"/>
    <n v="80.454499999999996"/>
    <x v="2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8"/>
    <n v="105"/>
    <n v="80.400000000000006"/>
    <n v="80.400000000000006"/>
    <n v="80.400000000000006"/>
    <x v="2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0"/>
    <n v="121"/>
    <n v="80.33"/>
    <n v="80.333299999999994"/>
    <n v="80.333299999999994"/>
    <x v="2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"/>
    <n v="15"/>
    <n v="80.319999999999993"/>
    <n v="80.321399999999997"/>
    <n v="80.321399999999997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5"/>
    <n v="5"/>
    <n v="80.3"/>
    <n v="80.297300000000007"/>
    <n v="80.297300000000007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3"/>
    <n v="124"/>
    <n v="80.27"/>
    <n v="80.2727"/>
    <n v="80.2727"/>
    <x v="7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8"/>
    <n v="119"/>
    <n v="80.25"/>
    <n v="80.25"/>
    <n v="80.25"/>
    <x v="24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8"/>
    <n v="114"/>
    <n v="80.23"/>
    <n v="80.225399999999993"/>
    <n v="80.225399999999993"/>
    <x v="2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0"/>
    <n v="105"/>
    <n v="80.2"/>
    <n v="80.202699999999993"/>
    <n v="80.202699999999993"/>
    <x v="2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0"/>
    <n v="40"/>
    <n v="80.2"/>
    <n v="80.2"/>
    <n v="80.2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1"/>
    <n v="115"/>
    <n v="80.19"/>
    <n v="80.185500000000005"/>
    <n v="80.185500000000005"/>
    <x v="21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x v="3"/>
    <n v="103"/>
    <n v="80.180000000000007"/>
    <n v="80.178200000000004"/>
    <n v="80.178200000000004"/>
    <x v="30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8"/>
    <n v="102"/>
    <n v="80.16"/>
    <n v="80.157899999999998"/>
    <n v="80.15789999999999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0"/>
    <n v="100"/>
    <n v="80.16"/>
    <n v="80.16"/>
    <n v="80.16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3"/>
    <n v="31"/>
    <n v="80.13"/>
    <n v="80.128200000000007"/>
    <n v="80.128200000000007"/>
    <x v="17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8"/>
    <n v="116"/>
    <n v="80.03"/>
    <n v="80.034499999999994"/>
    <n v="80.034499999999994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1"/>
    <n v="326"/>
    <n v="80.02"/>
    <n v="80.022499999999994"/>
    <n v="80.022499999999994"/>
    <x v="2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8"/>
    <n v="11"/>
    <n v="80"/>
    <n v="80"/>
    <n v="80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7"/>
    <n v="104"/>
    <n v="79.97"/>
    <n v="79.966999999999999"/>
    <n v="79.966999999999999"/>
    <x v="18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8"/>
    <n v="101"/>
    <n v="79.89"/>
    <n v="79.8947"/>
    <n v="79.8947"/>
    <x v="2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8"/>
    <n v="42"/>
    <n v="79.87"/>
    <n v="79.870999999999995"/>
    <n v="79.870999999999995"/>
    <x v="24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"/>
    <n v="104"/>
    <n v="79.83"/>
    <n v="79.826899999999995"/>
    <n v="79.826899999999995"/>
    <x v="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8"/>
    <n v="100"/>
    <n v="79.62"/>
    <n v="79.619"/>
    <n v="79.619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8"/>
    <n v="105"/>
    <n v="79.540000000000006"/>
    <n v="79.543499999999995"/>
    <n v="79.543499999999995"/>
    <x v="2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"/>
    <n v="121"/>
    <n v="79.53"/>
    <n v="79.526300000000006"/>
    <n v="79.526300000000006"/>
    <x v="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x v="7"/>
    <n v="135"/>
    <n v="79.41"/>
    <n v="79.411799999999999"/>
    <n v="79.411799999999999"/>
    <x v="18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0"/>
    <n v="103"/>
    <n v="79.400000000000006"/>
    <n v="79.401300000000006"/>
    <n v="79.401300000000006"/>
    <x v="2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8"/>
    <n v="12"/>
    <n v="79.400000000000006"/>
    <n v="79.400000000000006"/>
    <n v="79.400000000000006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8"/>
    <n v="115"/>
    <n v="79.31"/>
    <n v="79.310299999999998"/>
    <n v="79.310299999999998"/>
    <x v="2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x v="3"/>
    <n v="112"/>
    <n v="79.260000000000005"/>
    <n v="79.2624"/>
    <n v="79.2624"/>
    <x v="3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3"/>
    <n v="135"/>
    <n v="79.180000000000007"/>
    <n v="79.182900000000004"/>
    <n v="79.182900000000004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8"/>
    <n v="158"/>
    <n v="79.099999999999994"/>
    <n v="79.099999999999994"/>
    <n v="79.099999999999994"/>
    <x v="2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x v="8"/>
    <n v="108"/>
    <n v="79"/>
    <n v="79"/>
    <n v="79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3"/>
    <n v="100"/>
    <n v="78.95"/>
    <n v="78.947400000000002"/>
    <n v="78.947400000000002"/>
    <x v="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8"/>
    <n v="106"/>
    <n v="78.94"/>
    <n v="78.936199999999999"/>
    <n v="78.936199999999999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8"/>
    <n v="126"/>
    <n v="78.88"/>
    <n v="78.875"/>
    <n v="78.875"/>
    <x v="2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1"/>
    <n v="217"/>
    <n v="78.83"/>
    <n v="78.834299999999999"/>
    <n v="78.834299999999999"/>
    <x v="27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0"/>
    <n v="247"/>
    <n v="78.72"/>
    <n v="78.723399999999998"/>
    <n v="78.723399999999998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1"/>
    <n v="8"/>
    <n v="78.67"/>
    <n v="78.666200000000003"/>
    <n v="78.666200000000003"/>
    <x v="2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0"/>
    <n v="105"/>
    <n v="78.66"/>
    <n v="78.660799999999995"/>
    <n v="78.660799999999995"/>
    <x v="2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0"/>
    <n v="132"/>
    <n v="78.58"/>
    <n v="78.578400000000002"/>
    <n v="78.578400000000002"/>
    <x v="28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8"/>
    <n v="101"/>
    <n v="78.52"/>
    <n v="78.518100000000004"/>
    <n v="78.518100000000004"/>
    <x v="23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x v="8"/>
    <n v="126"/>
    <n v="78.5"/>
    <n v="78.5"/>
    <n v="78.5"/>
    <x v="2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7"/>
    <n v="40"/>
    <n v="78.44"/>
    <n v="78.440799999999996"/>
    <n v="78.440799999999996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8"/>
    <n v="12"/>
    <n v="78.33"/>
    <n v="78.333299999999994"/>
    <n v="78.333299999999994"/>
    <x v="2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0"/>
    <n v="120"/>
    <n v="78.260000000000005"/>
    <n v="78.260900000000007"/>
    <n v="78.260900000000007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8"/>
    <n v="113"/>
    <n v="78.260000000000005"/>
    <n v="78.263900000000007"/>
    <n v="78.263900000000007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8"/>
    <n v="102"/>
    <n v="78.209999999999994"/>
    <n v="78.205100000000002"/>
    <n v="78.205100000000002"/>
    <x v="23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0"/>
    <n v="103"/>
    <n v="78.2"/>
    <n v="78.195099999999996"/>
    <n v="78.195099999999996"/>
    <x v="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7"/>
    <n v="215"/>
    <n v="78.180000000000007"/>
    <n v="78.181799999999996"/>
    <n v="78.181799999999996"/>
    <x v="18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8"/>
    <n v="14"/>
    <n v="78.08"/>
    <n v="78.076899999999995"/>
    <n v="78.076899999999995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3"/>
    <n v="104"/>
    <n v="78.03"/>
    <n v="78.031999999999996"/>
    <n v="78.031999999999996"/>
    <x v="7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"/>
    <n v="104"/>
    <n v="77.75"/>
    <n v="77.75"/>
    <n v="77.75"/>
    <x v="3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8"/>
    <n v="103"/>
    <n v="77.73"/>
    <n v="77.7273"/>
    <n v="77.7273"/>
    <x v="2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x v="3"/>
    <n v="125"/>
    <n v="77.64"/>
    <n v="77.638099999999994"/>
    <n v="77.638099999999994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6"/>
    <n v="19"/>
    <n v="77.5"/>
    <n v="77.5"/>
    <n v="77.5"/>
    <x v="20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3"/>
    <n v="103"/>
    <n v="77.349999999999994"/>
    <n v="77.352900000000005"/>
    <n v="77.352900000000005"/>
    <x v="7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8"/>
    <n v="114"/>
    <n v="77.34"/>
    <n v="77.335800000000006"/>
    <n v="77.335800000000006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1"/>
    <n v="159"/>
    <n v="77.33"/>
    <n v="77.327699999999993"/>
    <n v="77.327699999999993"/>
    <x v="3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2"/>
    <n v="103"/>
    <n v="77.27"/>
    <n v="77.271199999999993"/>
    <n v="77.271199999999993"/>
    <x v="3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1"/>
    <n v="202"/>
    <n v="77.23"/>
    <n v="77.229600000000005"/>
    <n v="77.229600000000005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8"/>
    <n v="110"/>
    <n v="77.22"/>
    <n v="77.216200000000001"/>
    <n v="77.216200000000001"/>
    <x v="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8"/>
    <n v="111"/>
    <n v="77.19"/>
    <n v="77.186000000000007"/>
    <n v="77.186000000000007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0"/>
    <n v="42"/>
    <n v="77.11"/>
    <n v="77.1053"/>
    <n v="77.1053"/>
    <x v="1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8"/>
    <n v="108"/>
    <n v="77"/>
    <n v="77"/>
    <n v="77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"/>
    <n v="117"/>
    <n v="76.92"/>
    <n v="76.923100000000005"/>
    <n v="76.923100000000005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"/>
    <n v="100"/>
    <n v="76.92"/>
    <n v="76.923100000000005"/>
    <n v="76.923100000000005"/>
    <x v="3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0"/>
    <n v="108"/>
    <n v="76.87"/>
    <n v="76.864999999999995"/>
    <n v="76.864999999999995"/>
    <x v="29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"/>
    <n v="161"/>
    <n v="76.86"/>
    <n v="76.857100000000003"/>
    <n v="76.857100000000003"/>
    <x v="3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8"/>
    <n v="108"/>
    <n v="76.8"/>
    <n v="76.8"/>
    <n v="76.8"/>
    <x v="23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8"/>
    <n v="108"/>
    <n v="76.790000000000006"/>
    <n v="76.785700000000006"/>
    <n v="76.785700000000006"/>
    <x v="24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2"/>
    <n v="115"/>
    <n v="76.72"/>
    <n v="76.72"/>
    <n v="76.72"/>
    <x v="39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x v="3"/>
    <n v="104"/>
    <n v="76.67"/>
    <n v="76.666700000000006"/>
    <n v="76.666700000000006"/>
    <x v="3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6"/>
    <n v="2"/>
    <n v="76.67"/>
    <n v="76.666700000000006"/>
    <n v="76.666700000000006"/>
    <x v="11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1"/>
    <n v="1"/>
    <n v="76.67"/>
    <n v="76.666700000000006"/>
    <n v="76.666700000000006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8"/>
    <n v="101"/>
    <n v="76.650000000000006"/>
    <n v="76.652199999999993"/>
    <n v="76.652199999999993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0"/>
    <n v="16"/>
    <n v="76.47"/>
    <n v="76.470600000000005"/>
    <n v="76.470600000000005"/>
    <x v="1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0"/>
    <n v="101"/>
    <n v="76.45"/>
    <n v="76.452600000000004"/>
    <n v="76.452600000000004"/>
    <x v="29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7"/>
    <n v="270"/>
    <n v="76.44"/>
    <n v="76.439499999999995"/>
    <n v="76.439499999999995"/>
    <x v="1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"/>
    <n v="0"/>
    <n v="76.25"/>
    <n v="76.25"/>
    <n v="76.25"/>
    <x v="4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1"/>
    <n v="168"/>
    <n v="76.14"/>
    <n v="76.138499999999993"/>
    <n v="76.138499999999993"/>
    <x v="2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"/>
    <n v="101"/>
    <n v="76.05"/>
    <n v="76.05"/>
    <n v="76.05"/>
    <x v="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8"/>
    <n v="103"/>
    <n v="76.03"/>
    <n v="76.029399999999995"/>
    <n v="76.029399999999995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3"/>
    <n v="22"/>
    <n v="76"/>
    <n v="76"/>
    <n v="76"/>
    <x v="17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7"/>
    <n v="112"/>
    <n v="75.98"/>
    <n v="75.975700000000003"/>
    <n v="75.975700000000003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8"/>
    <n v="109"/>
    <n v="75.959999999999994"/>
    <n v="75.959999999999994"/>
    <n v="75.959999999999994"/>
    <x v="25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"/>
    <n v="104"/>
    <n v="75.849999999999994"/>
    <n v="75.853700000000003"/>
    <n v="75.85370000000000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"/>
    <n v="167"/>
    <n v="75.77"/>
    <n v="75.765199999999993"/>
    <n v="75.765199999999993"/>
    <x v="3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x v="1"/>
    <n v="34"/>
    <n v="75.75"/>
    <n v="75.75"/>
    <n v="75.75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8"/>
    <n v="106"/>
    <n v="75.709999999999994"/>
    <n v="75.714299999999994"/>
    <n v="75.714299999999994"/>
    <x v="2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6"/>
    <n v="168"/>
    <n v="75.67"/>
    <n v="75.666700000000006"/>
    <n v="75.666700000000006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5"/>
    <n v="452"/>
    <n v="75.650000000000006"/>
    <n v="75.6477"/>
    <n v="75.6477"/>
    <x v="3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x v="3"/>
    <n v="109"/>
    <n v="75.61"/>
    <n v="75.611099999999993"/>
    <n v="75.611099999999993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6"/>
    <n v="106"/>
    <n v="75.5"/>
    <n v="75.502799999999993"/>
    <n v="75.502799999999993"/>
    <x v="37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8"/>
    <n v="101"/>
    <n v="75.5"/>
    <n v="75.5"/>
    <n v="75.5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"/>
    <n v="117"/>
    <n v="75.48"/>
    <n v="75.483900000000006"/>
    <n v="75.483900000000006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8"/>
    <n v="7"/>
    <n v="75.459999999999994"/>
    <n v="75.464299999999994"/>
    <n v="75.464299999999994"/>
    <x v="2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0"/>
    <n v="110"/>
    <n v="75.44"/>
    <n v="75.444800000000001"/>
    <n v="75.444800000000001"/>
    <x v="28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"/>
    <n v="109"/>
    <n v="75.38"/>
    <n v="75.384600000000006"/>
    <n v="75.384600000000006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8"/>
    <n v="102"/>
    <n v="75.37"/>
    <n v="75.370400000000004"/>
    <n v="75.370400000000004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8"/>
    <n v="118"/>
    <n v="75.34"/>
    <n v="75.340900000000005"/>
    <n v="75.340900000000005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8"/>
    <n v="12"/>
    <n v="75.25"/>
    <n v="75.25"/>
    <n v="75.25"/>
    <x v="2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0"/>
    <n v="105"/>
    <n v="75.19"/>
    <n v="75.185699999999997"/>
    <n v="75.185699999999997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6"/>
    <n v="173"/>
    <n v="75.13"/>
    <n v="75.130399999999995"/>
    <n v="75.130399999999995"/>
    <x v="3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5"/>
    <n v="128"/>
    <n v="75.13"/>
    <n v="75.132999999999996"/>
    <n v="75.132999999999996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"/>
    <n v="132"/>
    <n v="75.11"/>
    <n v="75.113600000000005"/>
    <n v="75.113600000000005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8"/>
    <n v="122"/>
    <n v="75.09"/>
    <n v="75.087699999999998"/>
    <n v="75.08769999999999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"/>
    <n v="100"/>
    <n v="75.05"/>
    <n v="75.05"/>
    <n v="75.05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"/>
    <n v="350"/>
    <n v="75.040000000000006"/>
    <n v="75.035700000000006"/>
    <n v="75.035700000000006"/>
    <x v="3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8"/>
    <n v="225"/>
    <n v="75"/>
    <n v="75"/>
    <n v="75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8"/>
    <n v="125"/>
    <n v="75"/>
    <n v="75"/>
    <n v="75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8"/>
    <n v="105"/>
    <n v="75"/>
    <n v="75"/>
    <n v="75"/>
    <x v="2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2"/>
    <n v="3"/>
    <n v="75"/>
    <n v="75"/>
    <n v="75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"/>
    <n v="3"/>
    <n v="75"/>
    <n v="75"/>
    <n v="75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"/>
    <n v="0"/>
    <n v="75"/>
    <n v="75"/>
    <n v="75"/>
    <x v="4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"/>
    <n v="101"/>
    <n v="74.95"/>
    <n v="74.953699999999998"/>
    <n v="74.953699999999998"/>
    <x v="3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8"/>
    <n v="109"/>
    <n v="74.819999999999993"/>
    <n v="74.821899999999999"/>
    <n v="74.821899999999999"/>
    <x v="2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"/>
    <n v="3"/>
    <n v="74.790000000000006"/>
    <n v="74.789500000000004"/>
    <n v="74.789500000000004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x v="1"/>
    <n v="144"/>
    <n v="74.64"/>
    <n v="74.639499999999998"/>
    <n v="74.639499999999998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3"/>
    <n v="51"/>
    <n v="74.62"/>
    <n v="74.617599999999996"/>
    <n v="74.617599999999996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"/>
    <n v="123"/>
    <n v="74.61"/>
    <n v="74.6053"/>
    <n v="74.6053"/>
    <x v="3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3"/>
    <n v="101"/>
    <n v="74.58"/>
    <n v="74.575100000000006"/>
    <n v="74.575100000000006"/>
    <x v="1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8"/>
    <n v="100"/>
    <n v="74.53"/>
    <n v="74.534899999999993"/>
    <n v="74.534899999999993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8"/>
    <n v="114"/>
    <n v="74.349999999999994"/>
    <n v="74.347800000000007"/>
    <n v="74.347800000000007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2"/>
    <n v="2"/>
    <n v="74.33"/>
    <n v="74.333299999999994"/>
    <n v="74.333299999999994"/>
    <x v="1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"/>
    <n v="110"/>
    <n v="74.25"/>
    <n v="74.246200000000002"/>
    <n v="74.246200000000002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8"/>
    <n v="108"/>
    <n v="74.239999999999995"/>
    <n v="74.243300000000005"/>
    <n v="74.243300000000005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6"/>
    <n v="108"/>
    <n v="74.23"/>
    <n v="74.229399999999998"/>
    <n v="74.229399999999998"/>
    <x v="37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8"/>
    <n v="113"/>
    <n v="74.22"/>
    <n v="74.224299999999999"/>
    <n v="74.224299999999999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x v="8"/>
    <n v="107"/>
    <n v="74.209999999999994"/>
    <n v="74.208299999999994"/>
    <n v="74.208299999999994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5"/>
    <n v="18"/>
    <n v="74.209999999999994"/>
    <n v="74.206900000000005"/>
    <n v="74.206900000000005"/>
    <x v="9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6"/>
    <n v="111"/>
    <n v="74.180000000000007"/>
    <n v="74.184399999999997"/>
    <n v="74.184399999999997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"/>
    <n v="132"/>
    <n v="74.150000000000006"/>
    <n v="74.149500000000003"/>
    <n v="74.149500000000003"/>
    <x v="30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8"/>
    <n v="126"/>
    <n v="74.12"/>
    <n v="74.117599999999996"/>
    <n v="74.117599999999996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1"/>
    <n v="1436"/>
    <n v="74.11"/>
    <n v="74.107699999999994"/>
    <n v="74.107699999999994"/>
    <x v="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8"/>
    <n v="107"/>
    <n v="74.069999999999993"/>
    <n v="74.074100000000001"/>
    <n v="74.074100000000001"/>
    <x v="2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"/>
    <n v="100"/>
    <n v="74.069999999999993"/>
    <n v="74.065600000000003"/>
    <n v="74.065600000000003"/>
    <x v="3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"/>
    <n v="112"/>
    <n v="73.91"/>
    <n v="73.907300000000006"/>
    <n v="73.907300000000006"/>
    <x v="3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7"/>
    <n v="3"/>
    <n v="73.88"/>
    <n v="73.875"/>
    <n v="73.875"/>
    <x v="18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"/>
    <n v="105"/>
    <n v="73.77"/>
    <n v="73.771900000000002"/>
    <n v="73.771900000000002"/>
    <x v="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3"/>
    <n v="9"/>
    <n v="73.760000000000005"/>
    <n v="73.760000000000005"/>
    <n v="73.760000000000005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0"/>
    <n v="111"/>
    <n v="73.73"/>
    <n v="73.7333"/>
    <n v="73.7333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8"/>
    <n v="116"/>
    <n v="73.58"/>
    <n v="73.582300000000004"/>
    <n v="73.582300000000004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"/>
    <n v="103"/>
    <n v="73.569999999999993"/>
    <n v="73.571399999999997"/>
    <n v="73.571399999999997"/>
    <x v="3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x v="8"/>
    <n v="100"/>
    <n v="73.53"/>
    <n v="73.529399999999995"/>
    <n v="73.529399999999995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1"/>
    <n v="133"/>
    <n v="73.5"/>
    <n v="73.503900000000002"/>
    <n v="73.503900000000002"/>
    <x v="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1"/>
    <n v="300"/>
    <n v="73.489999999999995"/>
    <n v="73.4863"/>
    <n v="73.4863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0"/>
    <n v="10"/>
    <n v="73.459999999999994"/>
    <n v="73.461500000000001"/>
    <n v="73.461500000000001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1"/>
    <n v="125"/>
    <n v="73.42"/>
    <n v="73.416899999999998"/>
    <n v="73.416899999999998"/>
    <x v="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8"/>
    <n v="110"/>
    <n v="73.400000000000006"/>
    <n v="73.400000000000006"/>
    <n v="73.400000000000006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1"/>
    <n v="21"/>
    <n v="73.37"/>
    <n v="73.372100000000003"/>
    <n v="73.372100000000003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"/>
    <n v="111"/>
    <n v="73.36"/>
    <n v="73.355400000000003"/>
    <n v="73.35540000000000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"/>
    <n v="107"/>
    <n v="73.36"/>
    <n v="73.356200000000001"/>
    <n v="73.356200000000001"/>
    <x v="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0"/>
    <n v="179"/>
    <n v="73.34"/>
    <n v="73.341200000000001"/>
    <n v="73.341200000000001"/>
    <x v="2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8"/>
    <n v="100"/>
    <n v="73.33"/>
    <n v="73.333299999999994"/>
    <n v="73.333299999999994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8"/>
    <n v="122"/>
    <n v="73.239999999999995"/>
    <n v="73.239999999999995"/>
    <n v="73.239999999999995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8"/>
    <n v="103"/>
    <n v="73.209999999999994"/>
    <n v="73.214299999999994"/>
    <n v="73.214299999999994"/>
    <x v="23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"/>
    <n v="293"/>
    <n v="73.13"/>
    <n v="73.125399999999999"/>
    <n v="73.125399999999999"/>
    <x v="3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8"/>
    <n v="109"/>
    <n v="73.03"/>
    <n v="73.033000000000001"/>
    <n v="73.033000000000001"/>
    <x v="24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0"/>
    <n v="113"/>
    <n v="73.02"/>
    <n v="73.019800000000004"/>
    <n v="73.019800000000004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x v="8"/>
    <n v="108"/>
    <n v="72.97"/>
    <n v="72.972999999999999"/>
    <n v="72.972999999999999"/>
    <x v="25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8"/>
    <n v="127"/>
    <n v="72.95"/>
    <n v="72.950800000000001"/>
    <n v="72.950800000000001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3"/>
    <n v="115"/>
    <n v="72.91"/>
    <n v="72.909099999999995"/>
    <n v="72.909099999999995"/>
    <x v="7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8"/>
    <n v="102"/>
    <n v="72.89"/>
    <n v="72.888900000000007"/>
    <n v="72.888900000000007"/>
    <x v="2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0"/>
    <n v="108"/>
    <n v="72.87"/>
    <n v="72.865200000000002"/>
    <n v="72.865200000000002"/>
    <x v="2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8"/>
    <n v="128"/>
    <n v="72.760000000000005"/>
    <n v="72.761399999999995"/>
    <n v="72.761399999999995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6"/>
    <n v="11"/>
    <n v="72.760000000000005"/>
    <n v="72.762699999999995"/>
    <n v="72.762699999999995"/>
    <x v="11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8"/>
    <n v="127"/>
    <n v="72.709999999999994"/>
    <n v="72.714299999999994"/>
    <n v="72.714299999999994"/>
    <x v="2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"/>
    <n v="12"/>
    <n v="72.59"/>
    <n v="72.588200000000001"/>
    <n v="72.588200000000001"/>
    <x v="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6"/>
    <n v="2"/>
    <n v="72.5"/>
    <n v="72.5"/>
    <n v="72.5"/>
    <x v="1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0"/>
    <n v="106"/>
    <n v="72.48"/>
    <n v="72.482799999999997"/>
    <n v="72.482799999999997"/>
    <x v="28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2"/>
    <n v="101"/>
    <n v="72.430000000000007"/>
    <n v="72.428600000000003"/>
    <n v="72.428600000000003"/>
    <x v="3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8"/>
    <n v="7"/>
    <n v="72.400000000000006"/>
    <n v="72.400000000000006"/>
    <n v="72.400000000000006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8"/>
    <n v="101"/>
    <n v="72.39"/>
    <n v="72.392899999999997"/>
    <n v="72.392899999999997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8"/>
    <n v="110"/>
    <n v="72.38"/>
    <n v="72.381600000000006"/>
    <n v="72.381600000000006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8"/>
    <n v="100"/>
    <n v="72.290000000000006"/>
    <n v="72.289199999999994"/>
    <n v="72.289199999999994"/>
    <x v="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7"/>
    <n v="59"/>
    <n v="72.17"/>
    <n v="72.169700000000006"/>
    <n v="72.169700000000006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"/>
    <n v="114"/>
    <n v="72.06"/>
    <n v="72.057000000000002"/>
    <n v="72.057000000000002"/>
    <x v="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8"/>
    <n v="101"/>
    <n v="72.05"/>
    <n v="72.053600000000003"/>
    <n v="72.053600000000003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8"/>
    <n v="108"/>
    <n v="72"/>
    <n v="72"/>
    <n v="72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8"/>
    <n v="11"/>
    <n v="72"/>
    <n v="72"/>
    <n v="72"/>
    <x v="2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"/>
    <n v="149"/>
    <n v="71.97"/>
    <n v="71.965500000000006"/>
    <n v="71.965500000000006"/>
    <x v="33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0"/>
    <n v="107"/>
    <n v="71.900000000000006"/>
    <n v="71.899299999999997"/>
    <n v="71.899299999999997"/>
    <x v="28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7"/>
    <n v="31"/>
    <n v="71.87"/>
    <n v="71.866699999999994"/>
    <n v="71.866699999999994"/>
    <x v="18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"/>
    <n v="110"/>
    <n v="71.849999999999994"/>
    <n v="71.848600000000005"/>
    <n v="71.848600000000005"/>
    <x v="3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8"/>
    <n v="121"/>
    <n v="71.790000000000006"/>
    <n v="71.785700000000006"/>
    <n v="71.785700000000006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x v="8"/>
    <n v="107"/>
    <n v="71.73"/>
    <n v="71.730800000000002"/>
    <n v="71.730800000000002"/>
    <x v="2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0"/>
    <n v="126"/>
    <n v="71.709999999999994"/>
    <n v="71.714299999999994"/>
    <n v="71.714299999999994"/>
    <x v="36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8"/>
    <n v="104"/>
    <n v="71.67"/>
    <n v="71.666700000000006"/>
    <n v="71.666700000000006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0"/>
    <n v="0"/>
    <n v="71.67"/>
    <n v="71.666700000000006"/>
    <n v="71.66670000000000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1"/>
    <n v="1"/>
    <n v="71.599999999999994"/>
    <n v="71.599999999999994"/>
    <n v="71.599999999999994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7"/>
    <n v="786"/>
    <n v="71.59"/>
    <n v="71.591999999999999"/>
    <n v="71.591999999999999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5"/>
    <n v="5"/>
    <n v="71.59"/>
    <n v="71.588200000000001"/>
    <n v="71.588200000000001"/>
    <x v="1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5"/>
    <n v="0"/>
    <n v="71.55"/>
    <n v="71.55"/>
    <n v="71.55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8"/>
    <n v="116"/>
    <n v="71.489999999999995"/>
    <n v="71.491799999999998"/>
    <n v="71.491799999999998"/>
    <x v="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2"/>
    <n v="183"/>
    <n v="71.44"/>
    <n v="71.443200000000004"/>
    <n v="71.443200000000004"/>
    <x v="3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0"/>
    <n v="100"/>
    <n v="71.430000000000007"/>
    <n v="71.428600000000003"/>
    <n v="71.428600000000003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0"/>
    <n v="100"/>
    <n v="71.430000000000007"/>
    <n v="71.428600000000003"/>
    <n v="71.428600000000003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7"/>
    <n v="15"/>
    <n v="71.34"/>
    <n v="71.342100000000002"/>
    <n v="71.342100000000002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8"/>
    <n v="14"/>
    <n v="71.25"/>
    <n v="71.25"/>
    <n v="71.25"/>
    <x v="2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0"/>
    <n v="10"/>
    <n v="71.25"/>
    <n v="71.25"/>
    <n v="71.25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8"/>
    <n v="351"/>
    <n v="71.239999999999995"/>
    <n v="71.237499999999997"/>
    <n v="71.237499999999997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8"/>
    <n v="123"/>
    <n v="71.239999999999995"/>
    <n v="71.242800000000003"/>
    <n v="71.242800000000003"/>
    <x v="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8"/>
    <n v="109"/>
    <n v="71.150000000000006"/>
    <n v="71.152199999999993"/>
    <n v="71.152199999999993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0"/>
    <n v="104"/>
    <n v="70.92"/>
    <n v="70.921199999999999"/>
    <n v="70.921199999999999"/>
    <x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8"/>
    <n v="100"/>
    <n v="70.88"/>
    <n v="70.885000000000005"/>
    <n v="70.885000000000005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8"/>
    <n v="103"/>
    <n v="70.86"/>
    <n v="70.862099999999998"/>
    <n v="70.862099999999998"/>
    <x v="2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1"/>
    <n v="674"/>
    <n v="70.849999999999994"/>
    <n v="70.848699999999994"/>
    <n v="70.848699999999994"/>
    <x v="2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8"/>
    <n v="46"/>
    <n v="70.83"/>
    <n v="70.833299999999994"/>
    <n v="70.833299999999994"/>
    <x v="25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"/>
    <n v="145"/>
    <n v="70.790000000000006"/>
    <n v="70.785399999999996"/>
    <n v="70.785399999999996"/>
    <x v="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"/>
    <n v="103"/>
    <n v="70.78"/>
    <n v="70.784499999999994"/>
    <n v="70.784499999999994"/>
    <x v="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8"/>
    <n v="101"/>
    <n v="70.77"/>
    <n v="70.771500000000003"/>
    <n v="70.771500000000003"/>
    <x v="23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8"/>
    <n v="108"/>
    <n v="70.760000000000005"/>
    <n v="70.763199999999998"/>
    <n v="70.76319999999999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8"/>
    <n v="106"/>
    <n v="70.67"/>
    <n v="70.666700000000006"/>
    <n v="70.666700000000006"/>
    <x v="24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3"/>
    <n v="108"/>
    <n v="70.650000000000006"/>
    <n v="70.652199999999993"/>
    <n v="70.652199999999993"/>
    <x v="7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"/>
    <n v="132"/>
    <n v="70.63"/>
    <n v="70.625"/>
    <n v="70.625"/>
    <x v="3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1"/>
    <n v="33"/>
    <n v="70.62"/>
    <n v="70.617000000000004"/>
    <n v="70.617000000000004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"/>
    <n v="59"/>
    <n v="70.599999999999994"/>
    <n v="70.595200000000006"/>
    <n v="70.595200000000006"/>
    <x v="26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x v="3"/>
    <n v="154"/>
    <n v="70.58"/>
    <n v="70.576800000000006"/>
    <n v="70.576800000000006"/>
    <x v="3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8"/>
    <n v="104"/>
    <n v="70.569999999999993"/>
    <n v="70.568200000000004"/>
    <n v="70.568200000000004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"/>
    <n v="134"/>
    <n v="70.55"/>
    <n v="70.552599999999998"/>
    <n v="70.552599999999998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3"/>
    <n v="145"/>
    <n v="70.53"/>
    <n v="70.528999999999996"/>
    <n v="70.528999999999996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8"/>
    <n v="153"/>
    <n v="70.459999999999994"/>
    <n v="70.461500000000001"/>
    <n v="70.461500000000001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n v="164"/>
    <n v="70.290000000000006"/>
    <n v="70.285700000000006"/>
    <n v="70.285700000000006"/>
    <x v="2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8"/>
    <n v="122"/>
    <n v="70.23"/>
    <n v="70.230800000000002"/>
    <n v="70.230800000000002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3"/>
    <n v="107"/>
    <n v="70.209999999999994"/>
    <n v="70.212500000000006"/>
    <n v="70.212500000000006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8"/>
    <n v="2"/>
    <n v="70.17"/>
    <n v="70.166700000000006"/>
    <n v="70.166700000000006"/>
    <x v="23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8"/>
    <n v="27"/>
    <n v="70.11"/>
    <n v="70.1053"/>
    <n v="70.1053"/>
    <x v="24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"/>
    <n v="137"/>
    <n v="70.06"/>
    <n v="70.064099999999996"/>
    <n v="70.064099999999996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1"/>
    <n v="300"/>
    <n v="70.040000000000006"/>
    <n v="70.0411"/>
    <n v="70.0411"/>
    <x v="2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8"/>
    <n v="105"/>
    <n v="70.03"/>
    <n v="70.027799999999999"/>
    <n v="70.027799999999999"/>
    <x v="2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x v="8"/>
    <n v="117"/>
    <n v="70"/>
    <n v="70"/>
    <n v="70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0"/>
    <n v="110"/>
    <n v="70"/>
    <n v="70.000200000000007"/>
    <n v="70.000200000000007"/>
    <x v="2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8"/>
    <n v="106"/>
    <n v="69.89"/>
    <n v="69.890100000000004"/>
    <n v="69.890100000000004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8"/>
    <n v="102"/>
    <n v="69.819999999999993"/>
    <n v="69.818200000000004"/>
    <n v="69.818200000000004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8"/>
    <n v="100"/>
    <n v="69.819999999999993"/>
    <n v="69.822800000000001"/>
    <n v="69.822800000000001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0"/>
    <n v="114"/>
    <n v="69.790000000000006"/>
    <n v="69.789500000000004"/>
    <n v="69.789500000000004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0"/>
    <n v="256"/>
    <n v="69.77"/>
    <n v="69.7727"/>
    <n v="69.7727"/>
    <x v="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1"/>
    <n v="493"/>
    <n v="69.760000000000005"/>
    <n v="69.760999999999996"/>
    <n v="69.760999999999996"/>
    <x v="2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0"/>
    <n v="124"/>
    <n v="69.72"/>
    <n v="69.718800000000002"/>
    <n v="69.718800000000002"/>
    <x v="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"/>
    <n v="103"/>
    <n v="69.67"/>
    <n v="69.666700000000006"/>
    <n v="69.666700000000006"/>
    <x v="3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2"/>
    <n v="108"/>
    <n v="69.599999999999994"/>
    <n v="69.598299999999995"/>
    <n v="69.598299999999995"/>
    <x v="39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5"/>
    <n v="137"/>
    <n v="69.569999999999993"/>
    <n v="69.569599999999994"/>
    <n v="69.569599999999994"/>
    <x v="3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8"/>
    <n v="127"/>
    <n v="69.569999999999993"/>
    <n v="69.565100000000001"/>
    <n v="69.565100000000001"/>
    <x v="2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8"/>
    <n v="39"/>
    <n v="69.53"/>
    <n v="69.533299999999997"/>
    <n v="69.533299999999997"/>
    <x v="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6"/>
    <n v="15"/>
    <n v="69.47"/>
    <n v="69.472200000000001"/>
    <n v="69.472200000000001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"/>
    <n v="13"/>
    <n v="69.41"/>
    <n v="69.406300000000002"/>
    <n v="69.406300000000002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8"/>
    <n v="125"/>
    <n v="69.33"/>
    <n v="69.333299999999994"/>
    <n v="69.333299999999994"/>
    <x v="2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6"/>
    <n v="155"/>
    <n v="69.27"/>
    <n v="69.268699999999995"/>
    <n v="69.268699999999995"/>
    <x v="37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0"/>
    <n v="104"/>
    <n v="69.27"/>
    <n v="69.2667"/>
    <n v="69.2667"/>
    <x v="29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8"/>
    <n v="112"/>
    <n v="69.19"/>
    <n v="69.185199999999995"/>
    <n v="69.185199999999995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7"/>
    <n v="11"/>
    <n v="69.13"/>
    <n v="69.125"/>
    <n v="69.125"/>
    <x v="1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6"/>
    <n v="12"/>
    <n v="69.12"/>
    <n v="69.117599999999996"/>
    <n v="69.117599999999996"/>
    <x v="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3"/>
    <n v="38"/>
    <n v="69"/>
    <n v="69"/>
    <n v="69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x v="1"/>
    <n v="1"/>
    <n v="69"/>
    <n v="69"/>
    <n v="69"/>
    <x v="3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0"/>
    <n v="0"/>
    <n v="69"/>
    <n v="69"/>
    <n v="69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8"/>
    <n v="100"/>
    <n v="68.97"/>
    <n v="68.965500000000006"/>
    <n v="68.965500000000006"/>
    <x v="2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"/>
    <n v="124"/>
    <n v="68.94"/>
    <n v="68.936499999999995"/>
    <n v="68.936499999999995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6"/>
    <n v="110"/>
    <n v="68.86"/>
    <n v="68.862499999999997"/>
    <n v="68.862499999999997"/>
    <x v="3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8"/>
    <n v="174"/>
    <n v="68.84"/>
    <n v="68.842100000000002"/>
    <n v="68.842100000000002"/>
    <x v="23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1"/>
    <n v="1705"/>
    <n v="68.819999999999993"/>
    <n v="68.815600000000003"/>
    <n v="68.815600000000003"/>
    <x v="2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3"/>
    <n v="145"/>
    <n v="68.81"/>
    <n v="68.8095"/>
    <n v="68.8095"/>
    <x v="7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"/>
    <n v="107"/>
    <n v="68.709999999999994"/>
    <n v="68.707800000000006"/>
    <n v="68.707800000000006"/>
    <x v="3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8"/>
    <n v="103"/>
    <n v="68.67"/>
    <n v="68.666700000000006"/>
    <n v="68.666700000000006"/>
    <x v="23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5"/>
    <n v="503"/>
    <n v="68.63"/>
    <n v="68.625"/>
    <n v="68.625"/>
    <x v="34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3"/>
    <n v="105"/>
    <n v="68.599999999999994"/>
    <n v="68.598100000000002"/>
    <n v="68.598100000000002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8"/>
    <n v="100"/>
    <n v="68.53"/>
    <n v="68.534199999999998"/>
    <n v="68.534199999999998"/>
    <x v="2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0"/>
    <n v="305"/>
    <n v="68.489999999999995"/>
    <n v="68.488799999999998"/>
    <n v="68.488799999999998"/>
    <x v="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3"/>
    <n v="109"/>
    <n v="68.48"/>
    <n v="68.481700000000004"/>
    <n v="68.481700000000004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8"/>
    <n v="16"/>
    <n v="68.42"/>
    <n v="68.416700000000006"/>
    <n v="68.416700000000006"/>
    <x v="25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2"/>
    <n v="112"/>
    <n v="68.37"/>
    <n v="68.3673"/>
    <n v="68.3673"/>
    <x v="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2"/>
    <n v="158"/>
    <n v="68.349999999999994"/>
    <n v="68.345299999999995"/>
    <n v="68.345299999999995"/>
    <x v="3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8"/>
    <n v="111"/>
    <n v="68.349999999999994"/>
    <n v="68.353800000000007"/>
    <n v="68.353800000000007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0"/>
    <n v="1"/>
    <n v="68.33"/>
    <n v="68.333299999999994"/>
    <n v="68.333299999999994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"/>
    <n v="0"/>
    <n v="68.33"/>
    <n v="68.333299999999994"/>
    <n v="68.333299999999994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1"/>
    <n v="1"/>
    <n v="68.3"/>
    <n v="68.3"/>
    <n v="68.3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1"/>
    <n v="253"/>
    <n v="68.25"/>
    <n v="68.254099999999994"/>
    <n v="68.254099999999994"/>
    <x v="2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8"/>
    <n v="171"/>
    <n v="68.25"/>
    <n v="68.25"/>
    <n v="68.25"/>
    <x v="2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x v="8"/>
    <n v="113"/>
    <n v="68.25"/>
    <n v="68.253"/>
    <n v="68.253"/>
    <x v="2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0"/>
    <n v="110"/>
    <n v="68.239999999999995"/>
    <n v="68.241600000000005"/>
    <n v="68.241600000000005"/>
    <x v="28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5"/>
    <n v="114"/>
    <n v="68.11"/>
    <n v="68.106800000000007"/>
    <n v="68.106800000000007"/>
    <x v="3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x v="0"/>
    <n v="102"/>
    <n v="68.099999999999994"/>
    <n v="68.098100000000002"/>
    <n v="68.098100000000002"/>
    <x v="2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8"/>
    <n v="27"/>
    <n v="68.099999999999994"/>
    <n v="68.099999999999994"/>
    <n v="68.099999999999994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8"/>
    <n v="175"/>
    <n v="68.06"/>
    <n v="68.055599999999998"/>
    <n v="68.055599999999998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"/>
    <n v="103"/>
    <n v="68.010000000000005"/>
    <n v="68.012"/>
    <n v="68.012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5"/>
    <n v="157"/>
    <n v="67.97"/>
    <n v="67.970100000000002"/>
    <n v="67.970100000000002"/>
    <x v="34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8"/>
    <n v="141"/>
    <n v="67.959999999999994"/>
    <n v="67.962999999999994"/>
    <n v="67.962999999999994"/>
    <x v="23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8"/>
    <n v="118"/>
    <n v="67.92"/>
    <n v="67.923100000000005"/>
    <n v="67.923100000000005"/>
    <x v="2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0"/>
    <n v="107"/>
    <n v="67.91"/>
    <n v="67.909099999999995"/>
    <n v="67.909099999999995"/>
    <x v="2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"/>
    <n v="115"/>
    <n v="67.88"/>
    <n v="67.881699999999995"/>
    <n v="67.881699999999995"/>
    <x v="3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7"/>
    <n v="101"/>
    <n v="67.84"/>
    <n v="67.835899999999995"/>
    <n v="67.835899999999995"/>
    <x v="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8"/>
    <n v="2"/>
    <n v="67.78"/>
    <n v="67.777799999999999"/>
    <n v="67.777799999999999"/>
    <x v="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0"/>
    <n v="105"/>
    <n v="67.77"/>
    <n v="67.771600000000007"/>
    <n v="67.771600000000007"/>
    <x v="28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8"/>
    <n v="126"/>
    <n v="67.739999999999995"/>
    <n v="67.741900000000001"/>
    <n v="67.741900000000001"/>
    <x v="2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"/>
    <n v="125"/>
    <n v="67.73"/>
    <n v="67.729699999999994"/>
    <n v="67.729699999999994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8"/>
    <n v="246"/>
    <n v="67.7"/>
    <n v="67.697800000000001"/>
    <n v="67.697800000000001"/>
    <x v="24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1"/>
    <n v="1105"/>
    <n v="67.69"/>
    <n v="67.690200000000004"/>
    <n v="67.690200000000004"/>
    <x v="2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"/>
    <n v="124"/>
    <n v="67.67"/>
    <n v="67.671499999999995"/>
    <n v="67.671499999999995"/>
    <x v="3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8"/>
    <n v="100"/>
    <n v="67.650000000000006"/>
    <n v="67.653099999999995"/>
    <n v="67.653099999999995"/>
    <x v="23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1"/>
    <n v="170"/>
    <n v="67.42"/>
    <n v="67.417900000000003"/>
    <n v="67.417900000000003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"/>
    <n v="103"/>
    <n v="67.42"/>
    <n v="67.419600000000003"/>
    <n v="67.419600000000003"/>
    <x v="3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2"/>
    <n v="111"/>
    <n v="67.39"/>
    <n v="67.391300000000001"/>
    <n v="67.391300000000001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"/>
    <n v="102"/>
    <n v="67.39"/>
    <n v="67.389399999999995"/>
    <n v="67.389399999999995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"/>
    <n v="250"/>
    <n v="67.31"/>
    <n v="67.307699999999997"/>
    <n v="67.30769999999999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1"/>
    <n v="219"/>
    <n v="67.260000000000005"/>
    <n v="67.261499999999998"/>
    <n v="67.261499999999998"/>
    <x v="27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7"/>
    <n v="278"/>
    <n v="67.16"/>
    <n v="67.159899999999993"/>
    <n v="67.159899999999993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7"/>
    <n v="36"/>
    <n v="67.14"/>
    <n v="67.139300000000006"/>
    <n v="67.139300000000006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"/>
    <n v="114"/>
    <n v="67.13"/>
    <n v="67.132400000000004"/>
    <n v="67.132400000000004"/>
    <x v="3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0"/>
    <n v="1"/>
    <n v="67"/>
    <n v="67"/>
    <n v="67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2"/>
    <n v="1"/>
    <n v="67"/>
    <n v="67"/>
    <n v="67"/>
    <x v="15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8"/>
    <n v="103"/>
    <n v="66.959999999999994"/>
    <n v="66.956500000000005"/>
    <n v="66.956500000000005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x v="3"/>
    <n v="104"/>
    <n v="66.87"/>
    <n v="66.871799999999993"/>
    <n v="66.871799999999993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3"/>
    <n v="102"/>
    <n v="66.83"/>
    <n v="66.826099999999997"/>
    <n v="66.826099999999997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8"/>
    <n v="100"/>
    <n v="66.83"/>
    <n v="66.833299999999994"/>
    <n v="66.833299999999994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2"/>
    <n v="144"/>
    <n v="66.709999999999994"/>
    <n v="66.707300000000004"/>
    <n v="66.707300000000004"/>
    <x v="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0"/>
    <n v="107"/>
    <n v="66.7"/>
    <n v="66.704099999999997"/>
    <n v="66.704099999999997"/>
    <x v="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2"/>
    <n v="104"/>
    <n v="66.7"/>
    <n v="66.698700000000002"/>
    <n v="66.698700000000002"/>
    <x v="3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"/>
    <n v="103"/>
    <n v="66.69"/>
    <n v="66.688299999999998"/>
    <n v="66.688299999999998"/>
    <x v="3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"/>
    <n v="100"/>
    <n v="66.69"/>
    <n v="66.688699999999997"/>
    <n v="66.688699999999997"/>
    <x v="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8"/>
    <n v="136"/>
    <n v="66.67"/>
    <n v="66.666700000000006"/>
    <n v="66.666700000000006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8"/>
    <n v="120"/>
    <n v="66.67"/>
    <n v="66.666700000000006"/>
    <n v="66.666700000000006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8"/>
    <n v="16"/>
    <n v="66.67"/>
    <n v="66.666700000000006"/>
    <n v="66.666700000000006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2"/>
    <n v="3"/>
    <n v="66.67"/>
    <n v="66.666700000000006"/>
    <n v="66.666700000000006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6"/>
    <n v="294"/>
    <n v="66.62"/>
    <n v="66.623199999999997"/>
    <n v="66.623199999999997"/>
    <x v="3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8"/>
    <n v="102"/>
    <n v="66.59"/>
    <n v="66.587000000000003"/>
    <n v="66.587000000000003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0"/>
    <n v="22"/>
    <n v="66.52"/>
    <n v="66.520099999999999"/>
    <n v="66.520099999999999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8"/>
    <n v="104"/>
    <n v="66.510000000000005"/>
    <n v="66.512799999999999"/>
    <n v="66.512799999999999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"/>
    <n v="113"/>
    <n v="66.47"/>
    <n v="66.470600000000005"/>
    <n v="66.470600000000005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8"/>
    <n v="113"/>
    <n v="66.47"/>
    <n v="66.470600000000005"/>
    <n v="66.470600000000005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8"/>
    <n v="101"/>
    <n v="66.45"/>
    <n v="66.447400000000002"/>
    <n v="66.447400000000002"/>
    <x v="2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"/>
    <n v="104"/>
    <n v="66.37"/>
    <n v="66.369399999999999"/>
    <n v="66.369399999999999"/>
    <x v="3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0"/>
    <n v="109"/>
    <n v="66.349999999999994"/>
    <n v="66.346100000000007"/>
    <n v="66.346100000000007"/>
    <x v="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7"/>
    <n v="2"/>
    <n v="66.33"/>
    <n v="66.333299999999994"/>
    <n v="66.333299999999994"/>
    <x v="18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8"/>
    <n v="102"/>
    <n v="66.150000000000006"/>
    <n v="66.152900000000002"/>
    <n v="66.152900000000002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8"/>
    <n v="31"/>
    <n v="66.14"/>
    <n v="66.142899999999997"/>
    <n v="66.142899999999997"/>
    <x v="25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8"/>
    <n v="103"/>
    <n v="66.13"/>
    <n v="66.129000000000005"/>
    <n v="66.129000000000005"/>
    <x v="2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8"/>
    <n v="119"/>
    <n v="66.11"/>
    <n v="66.111099999999993"/>
    <n v="66.111099999999993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8"/>
    <n v="17"/>
    <n v="66.099999999999994"/>
    <n v="66.099999999999994"/>
    <n v="66.099999999999994"/>
    <x v="2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"/>
    <n v="3"/>
    <n v="66.069999999999993"/>
    <n v="66.066699999999997"/>
    <n v="66.066699999999997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7"/>
    <n v="250"/>
    <n v="66.02"/>
    <n v="66.0154"/>
    <n v="66.0154"/>
    <x v="1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3"/>
    <n v="26"/>
    <n v="65.97"/>
    <n v="65.974699999999999"/>
    <n v="65.974699999999999"/>
    <x v="1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3"/>
    <n v="110"/>
    <n v="65.91"/>
    <n v="65.914100000000005"/>
    <n v="65.914100000000005"/>
    <x v="33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5"/>
    <n v="951"/>
    <n v="65.89"/>
    <n v="65.891300000000001"/>
    <n v="65.891300000000001"/>
    <x v="3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0"/>
    <n v="142"/>
    <n v="65.88"/>
    <n v="65.883700000000005"/>
    <n v="65.88370000000000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8"/>
    <n v="100"/>
    <n v="65.87"/>
    <n v="65.868899999999996"/>
    <n v="65.868899999999996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"/>
    <n v="100"/>
    <n v="65.87"/>
    <n v="65.868399999999994"/>
    <n v="65.868399999999994"/>
    <x v="3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3"/>
    <n v="118"/>
    <n v="65.86"/>
    <n v="65.862300000000005"/>
    <n v="65.862300000000005"/>
    <x v="40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3"/>
    <n v="114"/>
    <n v="65.84"/>
    <n v="65.842100000000002"/>
    <n v="65.842100000000002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0"/>
    <n v="139"/>
    <n v="65.760000000000005"/>
    <n v="65.756399999999999"/>
    <n v="65.756399999999999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5"/>
    <n v="9"/>
    <n v="65.67"/>
    <n v="65.666700000000006"/>
    <n v="65.666700000000006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8"/>
    <n v="105"/>
    <n v="65.58"/>
    <n v="65.579499999999996"/>
    <n v="65.579499999999996"/>
    <x v="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2"/>
    <n v="23"/>
    <n v="65.459999999999994"/>
    <n v="65.457099999999997"/>
    <n v="65.457099999999997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1"/>
    <n v="8"/>
    <n v="65.41"/>
    <n v="65.413799999999995"/>
    <n v="65.413799999999995"/>
    <x v="3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0"/>
    <n v="131"/>
    <n v="65.38"/>
    <n v="65.384600000000006"/>
    <n v="65.384600000000006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3"/>
    <n v="103"/>
    <n v="65.38"/>
    <n v="65.381"/>
    <n v="65.381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8"/>
    <n v="100"/>
    <n v="65.38"/>
    <n v="65.376800000000003"/>
    <n v="65.376800000000003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8"/>
    <n v="26"/>
    <n v="65.34"/>
    <n v="65.340299999999999"/>
    <n v="65.340299999999999"/>
    <x v="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5"/>
    <n v="185"/>
    <n v="65.319999999999993"/>
    <n v="65.318399999999997"/>
    <n v="65.318399999999997"/>
    <x v="3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0"/>
    <n v="108"/>
    <n v="65.3"/>
    <n v="65.298199999999994"/>
    <n v="65.298199999999994"/>
    <x v="2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"/>
    <n v="146"/>
    <n v="65.209999999999994"/>
    <n v="65.214600000000004"/>
    <n v="65.214600000000004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"/>
    <n v="4"/>
    <n v="65.180000000000007"/>
    <n v="65.176500000000004"/>
    <n v="65.176500000000004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8"/>
    <n v="112"/>
    <n v="65.17"/>
    <n v="65.166700000000006"/>
    <n v="65.166700000000006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"/>
    <n v="108"/>
    <n v="65.16"/>
    <n v="65.157899999999998"/>
    <n v="65.157899999999998"/>
    <x v="3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8"/>
    <n v="101"/>
    <n v="65.16"/>
    <n v="65.161299999999997"/>
    <n v="65.161299999999997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8"/>
    <n v="4"/>
    <n v="65.11"/>
    <n v="65.111099999999993"/>
    <n v="65.111099999999993"/>
    <x v="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8"/>
    <n v="109"/>
    <n v="65.099999999999994"/>
    <n v="65.102599999999995"/>
    <n v="65.102599999999995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7"/>
    <n v="14"/>
    <n v="65.099999999999994"/>
    <n v="65.099999999999994"/>
    <n v="65.099999999999994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7"/>
    <n v="107"/>
    <n v="65.08"/>
    <n v="65.081299999999999"/>
    <n v="65.081299999999999"/>
    <x v="18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5"/>
    <n v="377"/>
    <n v="65"/>
    <n v="65.003399999999999"/>
    <n v="65.003399999999999"/>
    <x v="3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8"/>
    <n v="60"/>
    <n v="65"/>
    <n v="65"/>
    <n v="65"/>
    <x v="2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0"/>
    <n v="13"/>
    <n v="65"/>
    <n v="65"/>
    <n v="6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"/>
    <n v="13"/>
    <n v="65"/>
    <n v="65"/>
    <n v="65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2"/>
    <n v="13"/>
    <n v="65"/>
    <n v="65"/>
    <n v="65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8"/>
    <n v="5"/>
    <n v="65"/>
    <n v="65"/>
    <n v="65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3"/>
    <n v="3"/>
    <n v="65"/>
    <n v="65"/>
    <n v="6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6"/>
    <n v="3"/>
    <n v="65"/>
    <n v="65"/>
    <n v="65"/>
    <x v="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0"/>
    <n v="118"/>
    <n v="64.95"/>
    <n v="64.945099999999996"/>
    <n v="64.945099999999996"/>
    <x v="28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8"/>
    <n v="100"/>
    <n v="64.94"/>
    <n v="64.935100000000006"/>
    <n v="64.935100000000006"/>
    <x v="2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1"/>
    <n v="104"/>
    <n v="64.930000000000007"/>
    <n v="64.933300000000003"/>
    <n v="64.933300000000003"/>
    <x v="2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8"/>
    <n v="114"/>
    <n v="64.91"/>
    <n v="64.909099999999995"/>
    <n v="64.909099999999995"/>
    <x v="2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3"/>
    <n v="429"/>
    <n v="64.819999999999993"/>
    <n v="64.816500000000005"/>
    <n v="64.816500000000005"/>
    <x v="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8"/>
    <n v="9"/>
    <n v="64.8"/>
    <n v="64.8"/>
    <n v="64.8"/>
    <x v="24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8"/>
    <n v="170"/>
    <n v="64.760000000000005"/>
    <n v="64.761899999999997"/>
    <n v="64.761899999999997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5"/>
    <n v="106"/>
    <n v="64.75"/>
    <n v="64.746700000000004"/>
    <n v="64.746700000000004"/>
    <x v="3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1"/>
    <n v="0"/>
    <n v="64.75"/>
    <n v="64.75"/>
    <n v="64.75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"/>
    <n v="101"/>
    <n v="64.709999999999994"/>
    <n v="64.714299999999994"/>
    <n v="64.714299999999994"/>
    <x v="3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5"/>
    <n v="353"/>
    <n v="64.63"/>
    <n v="64.625600000000006"/>
    <n v="64.625600000000006"/>
    <x v="34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8"/>
    <n v="106"/>
    <n v="64.63"/>
    <n v="64.634100000000004"/>
    <n v="64.634100000000004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"/>
    <n v="146"/>
    <n v="64.62"/>
    <n v="64.6203"/>
    <n v="64.620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1"/>
    <n v="126"/>
    <n v="64.569999999999993"/>
    <n v="64.570099999999996"/>
    <n v="64.570099999999996"/>
    <x v="27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"/>
    <n v="126"/>
    <n v="64.540000000000006"/>
    <n v="64.535300000000007"/>
    <n v="64.535300000000007"/>
    <x v="33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x v="6"/>
    <n v="39"/>
    <n v="64.53"/>
    <n v="64.531300000000002"/>
    <n v="64.531300000000002"/>
    <x v="37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8"/>
    <n v="100"/>
    <n v="64.52"/>
    <n v="64.516099999999994"/>
    <n v="64.516099999999994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"/>
    <n v="104"/>
    <n v="64.47"/>
    <n v="64.469099999999997"/>
    <n v="64.469099999999997"/>
    <x v="3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8"/>
    <n v="101"/>
    <n v="64.47"/>
    <n v="64.468100000000007"/>
    <n v="64.468100000000007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8"/>
    <n v="129"/>
    <n v="64.459999999999994"/>
    <n v="64.458299999999994"/>
    <n v="64.458299999999994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"/>
    <n v="107"/>
    <n v="64.44"/>
    <n v="64.44"/>
    <n v="64.44"/>
    <x v="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8"/>
    <n v="129"/>
    <n v="64.38"/>
    <n v="64.375"/>
    <n v="64.375"/>
    <x v="2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"/>
    <n v="122"/>
    <n v="64.37"/>
    <n v="64.366699999999994"/>
    <n v="64.366699999999994"/>
    <x v="3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1"/>
    <n v="37"/>
    <n v="64.36"/>
    <n v="64.363600000000005"/>
    <n v="64.363600000000005"/>
    <x v="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8"/>
    <n v="113"/>
    <n v="64.290000000000006"/>
    <n v="64.285700000000006"/>
    <n v="64.285700000000006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8"/>
    <n v="18"/>
    <n v="64.290000000000006"/>
    <n v="64.285700000000006"/>
    <n v="64.285700000000006"/>
    <x v="2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8"/>
    <n v="113"/>
    <n v="64.27"/>
    <n v="64.268299999999996"/>
    <n v="64.268299999999996"/>
    <x v="23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"/>
    <n v="152"/>
    <n v="64.25"/>
    <n v="64.254199999999997"/>
    <n v="64.254199999999997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0"/>
    <n v="104"/>
    <n v="64.2"/>
    <n v="64.197500000000005"/>
    <n v="64.197500000000005"/>
    <x v="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1"/>
    <n v="235"/>
    <n v="64.180000000000007"/>
    <n v="64.180300000000003"/>
    <n v="64.180300000000003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2"/>
    <n v="189"/>
    <n v="64.17"/>
    <n v="64.173400000000001"/>
    <n v="64.173400000000001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8"/>
    <n v="19"/>
    <n v="64.17"/>
    <n v="64.166700000000006"/>
    <n v="64.166700000000006"/>
    <x v="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x v="8"/>
    <n v="120"/>
    <n v="64.16"/>
    <n v="64.160499999999999"/>
    <n v="64.160499999999999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8"/>
    <n v="105"/>
    <n v="64.16"/>
    <n v="64.157600000000002"/>
    <n v="64.157600000000002"/>
    <x v="2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7"/>
    <n v="103"/>
    <n v="64.16"/>
    <n v="64.156899999999993"/>
    <n v="64.156899999999993"/>
    <x v="1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"/>
    <n v="195"/>
    <n v="64.03"/>
    <n v="64.032799999999995"/>
    <n v="64.032799999999995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1"/>
    <n v="114"/>
    <n v="64.02"/>
    <n v="64.020899999999997"/>
    <n v="64.020899999999997"/>
    <x v="2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0"/>
    <n v="3"/>
    <n v="64"/>
    <n v="64"/>
    <n v="64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7"/>
    <n v="109"/>
    <n v="63.97"/>
    <n v="63.970599999999997"/>
    <n v="63.97059999999999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0"/>
    <n v="137"/>
    <n v="63.92"/>
    <n v="63.9176"/>
    <n v="63.9176"/>
    <x v="2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7"/>
    <n v="15"/>
    <n v="63.88"/>
    <n v="63.875"/>
    <n v="63.875"/>
    <x v="18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1"/>
    <n v="128"/>
    <n v="63.87"/>
    <n v="63.87"/>
    <n v="63.87"/>
    <x v="21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8"/>
    <n v="111"/>
    <n v="63.85"/>
    <n v="63.846200000000003"/>
    <n v="63.846200000000003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8"/>
    <n v="101"/>
    <n v="63.83"/>
    <n v="63.829099999999997"/>
    <n v="63.829099999999997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8"/>
    <n v="100"/>
    <n v="63.83"/>
    <n v="63.829799999999999"/>
    <n v="63.829799999999999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n v="107"/>
    <n v="63.7"/>
    <n v="63.695700000000002"/>
    <n v="63.695700000000002"/>
    <x v="2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7"/>
    <n v="14"/>
    <n v="63.65"/>
    <n v="63.648600000000002"/>
    <n v="63.648600000000002"/>
    <x v="18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"/>
    <n v="111"/>
    <n v="63.62"/>
    <n v="63.620699999999999"/>
    <n v="63.620699999999999"/>
    <x v="3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8"/>
    <n v="103"/>
    <n v="63.57"/>
    <n v="63.574100000000001"/>
    <n v="63.574100000000001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5"/>
    <n v="7"/>
    <n v="63.57"/>
    <n v="63.569499999999998"/>
    <n v="63.569499999999998"/>
    <x v="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8"/>
    <n v="70"/>
    <n v="63.56"/>
    <n v="63.558399999999999"/>
    <n v="63.558399999999999"/>
    <x v="2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"/>
    <n v="148"/>
    <n v="63.49"/>
    <n v="63.485700000000001"/>
    <n v="63.485700000000001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"/>
    <n v="114"/>
    <n v="63.48"/>
    <n v="63.477800000000002"/>
    <n v="63.477800000000002"/>
    <x v="3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8"/>
    <n v="105"/>
    <n v="63.42"/>
    <n v="63.424199999999999"/>
    <n v="63.424199999999999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3"/>
    <n v="120"/>
    <n v="63.38"/>
    <n v="63.377200000000002"/>
    <n v="63.377200000000002"/>
    <x v="4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8"/>
    <n v="116"/>
    <n v="63.36"/>
    <n v="63.363599999999998"/>
    <n v="63.36359999999999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8"/>
    <n v="101"/>
    <n v="63.28"/>
    <n v="63.281300000000002"/>
    <n v="63.281300000000002"/>
    <x v="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8"/>
    <n v="105"/>
    <n v="63.23"/>
    <n v="63.228900000000003"/>
    <n v="63.228900000000003"/>
    <x v="2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"/>
    <n v="119"/>
    <n v="63.18"/>
    <n v="63.184399999999997"/>
    <n v="63.184399999999997"/>
    <x v="3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0"/>
    <n v="106"/>
    <n v="63.17"/>
    <n v="63.173699999999997"/>
    <n v="63.173699999999997"/>
    <x v="2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8"/>
    <n v="67"/>
    <n v="63.13"/>
    <n v="63.125"/>
    <n v="63.125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2"/>
    <n v="51"/>
    <n v="63.12"/>
    <n v="63.122799999999998"/>
    <n v="63.122799999999998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8"/>
    <n v="104"/>
    <n v="63.11"/>
    <n v="63.1098"/>
    <n v="63.1098"/>
    <x v="2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3"/>
    <n v="267"/>
    <n v="63.1"/>
    <n v="63.102400000000003"/>
    <n v="63.10240000000000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"/>
    <n v="10"/>
    <n v="63.1"/>
    <n v="63.098500000000001"/>
    <n v="63.098500000000001"/>
    <x v="2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1"/>
    <n v="193"/>
    <n v="63.05"/>
    <n v="63.047400000000003"/>
    <n v="63.047400000000003"/>
    <x v="27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3"/>
    <n v="132"/>
    <n v="63.03"/>
    <n v="63.031700000000001"/>
    <n v="63.031700000000001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"/>
    <n v="101"/>
    <n v="63.03"/>
    <n v="63.034599999999998"/>
    <n v="63.034599999999998"/>
    <x v="3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8"/>
    <n v="101"/>
    <n v="63"/>
    <n v="63"/>
    <n v="63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8"/>
    <n v="34"/>
    <n v="63"/>
    <n v="63"/>
    <n v="63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8"/>
    <n v="102"/>
    <n v="62.92"/>
    <n v="62.921300000000002"/>
    <n v="62.921300000000002"/>
    <x v="2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8"/>
    <n v="126"/>
    <n v="62.88"/>
    <n v="62.883299999999998"/>
    <n v="62.88329999999999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"/>
    <n v="171"/>
    <n v="62.87"/>
    <n v="62.871600000000001"/>
    <n v="62.871600000000001"/>
    <x v="33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8"/>
    <n v="106"/>
    <n v="62.83"/>
    <n v="62.827399999999997"/>
    <n v="62.827399999999997"/>
    <x v="2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"/>
    <n v="101"/>
    <n v="62.81"/>
    <n v="62.8125"/>
    <n v="62.8125"/>
    <x v="3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1"/>
    <n v="127"/>
    <n v="62.8"/>
    <n v="62.8"/>
    <n v="62.8"/>
    <x v="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0"/>
    <n v="106"/>
    <n v="62.71"/>
    <n v="62.712899999999998"/>
    <n v="62.712899999999998"/>
    <x v="2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8"/>
    <n v="107"/>
    <n v="62.67"/>
    <n v="62.666699999999999"/>
    <n v="62.666699999999999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8"/>
    <n v="100"/>
    <n v="62.63"/>
    <n v="62.625"/>
    <n v="62.625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8"/>
    <n v="339"/>
    <n v="62.59"/>
    <n v="62.587000000000003"/>
    <n v="62.587000000000003"/>
    <x v="2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"/>
    <n v="162"/>
    <n v="62.52"/>
    <n v="62.522100000000002"/>
    <n v="62.522100000000002"/>
    <x v="3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"/>
    <n v="219"/>
    <n v="62.5"/>
    <n v="62.5"/>
    <n v="62.5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"/>
    <n v="175"/>
    <n v="62.5"/>
    <n v="62.5"/>
    <n v="62.5"/>
    <x v="3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8"/>
    <n v="100"/>
    <n v="62.5"/>
    <n v="62.5"/>
    <n v="62.5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8"/>
    <n v="100"/>
    <n v="62.5"/>
    <n v="62.5"/>
    <n v="62.5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0"/>
    <n v="5"/>
    <n v="62.5"/>
    <n v="62.5"/>
    <n v="62.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8"/>
    <n v="5"/>
    <n v="62.5"/>
    <n v="62.5"/>
    <n v="62.5"/>
    <x v="2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5"/>
    <n v="1"/>
    <n v="62.5"/>
    <n v="62.5"/>
    <n v="62.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8"/>
    <n v="1"/>
    <n v="62.5"/>
    <n v="62.5"/>
    <n v="62.5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8"/>
    <n v="1"/>
    <n v="62.5"/>
    <n v="62.5"/>
    <n v="62.5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8"/>
    <n v="1"/>
    <n v="62.5"/>
    <n v="62.5"/>
    <n v="62.5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6"/>
    <n v="0"/>
    <n v="62.5"/>
    <n v="62.5"/>
    <n v="62.5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3"/>
    <n v="134"/>
    <n v="62.38"/>
    <n v="62.38"/>
    <n v="62.38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8"/>
    <n v="139"/>
    <n v="62.33"/>
    <n v="62.328400000000002"/>
    <n v="62.328400000000002"/>
    <x v="2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0"/>
    <n v="111"/>
    <n v="62.33"/>
    <n v="62.327100000000002"/>
    <n v="62.327100000000002"/>
    <x v="3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3"/>
    <n v="10"/>
    <n v="62.22"/>
    <n v="62.222200000000001"/>
    <n v="62.222200000000001"/>
    <x v="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8"/>
    <n v="112"/>
    <n v="62.17"/>
    <n v="62.166699999999999"/>
    <n v="62.166699999999999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"/>
    <n v="103"/>
    <n v="62.17"/>
    <n v="62.166699999999999"/>
    <n v="62.166699999999999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3"/>
    <n v="104"/>
    <n v="62.12"/>
    <n v="62.12"/>
    <n v="62.12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6"/>
    <n v="115"/>
    <n v="62.07"/>
    <n v="62.069899999999997"/>
    <n v="62.069899999999997"/>
    <x v="37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8"/>
    <n v="103"/>
    <n v="62.05"/>
    <n v="62.052799999999998"/>
    <n v="62.05279999999999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8"/>
    <n v="48"/>
    <n v="62"/>
    <n v="62"/>
    <n v="62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8"/>
    <n v="223"/>
    <n v="61.94"/>
    <n v="61.944400000000002"/>
    <n v="61.944400000000002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8"/>
    <n v="106"/>
    <n v="61.94"/>
    <n v="61.944400000000002"/>
    <n v="61.944400000000002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"/>
    <n v="111"/>
    <n v="61.9"/>
    <n v="61.902799999999999"/>
    <n v="61.902799999999999"/>
    <x v="3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8"/>
    <n v="140"/>
    <n v="61.82"/>
    <n v="61.823500000000003"/>
    <n v="61.823500000000003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"/>
    <n v="126"/>
    <n v="61.7"/>
    <n v="61.701099999999997"/>
    <n v="61.701099999999997"/>
    <x v="3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8"/>
    <n v="3"/>
    <n v="61.67"/>
    <n v="61.666699999999999"/>
    <n v="61.666699999999999"/>
    <x v="2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"/>
    <n v="117"/>
    <n v="61.58"/>
    <n v="61.578899999999997"/>
    <n v="61.578899999999997"/>
    <x v="33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7"/>
    <n v="105"/>
    <n v="61.56"/>
    <n v="61.5627"/>
    <n v="61.562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7"/>
    <n v="102"/>
    <n v="61.53"/>
    <n v="61.527799999999999"/>
    <n v="61.527799999999999"/>
    <x v="18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0"/>
    <n v="119"/>
    <n v="61.5"/>
    <n v="61.496200000000002"/>
    <n v="61.496200000000002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0"/>
    <n v="3"/>
    <n v="61.5"/>
    <n v="61.5"/>
    <n v="61.5"/>
    <x v="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8"/>
    <n v="221"/>
    <n v="61.39"/>
    <n v="61.3889"/>
    <n v="61.3889"/>
    <x v="2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1"/>
    <n v="579"/>
    <n v="61.38"/>
    <n v="61.375700000000002"/>
    <n v="61.37570000000000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"/>
    <n v="307"/>
    <n v="61.37"/>
    <n v="61.366700000000002"/>
    <n v="61.366700000000002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"/>
    <n v="107"/>
    <n v="61.34"/>
    <n v="61.3429"/>
    <n v="61.3429"/>
    <x v="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8"/>
    <n v="60"/>
    <n v="61.31"/>
    <n v="61.307699999999997"/>
    <n v="61.307699999999997"/>
    <x v="2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0"/>
    <n v="112"/>
    <n v="61.3"/>
    <n v="61.301400000000001"/>
    <n v="61.301400000000001"/>
    <x v="2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x v="1"/>
    <n v="1"/>
    <n v="61.29"/>
    <n v="61.291699999999999"/>
    <n v="61.291699999999999"/>
    <x v="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5"/>
    <n v="537"/>
    <n v="61.2"/>
    <n v="61.203899999999997"/>
    <n v="61.203899999999997"/>
    <x v="3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6"/>
    <n v="2"/>
    <n v="61.19"/>
    <n v="61.1875"/>
    <n v="61.1875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8"/>
    <n v="4"/>
    <n v="61.18"/>
    <n v="61.176499999999997"/>
    <n v="61.176499999999997"/>
    <x v="24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3"/>
    <n v="105"/>
    <n v="61.1"/>
    <n v="61.103999999999999"/>
    <n v="61.103999999999999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8"/>
    <n v="102"/>
    <n v="61.1"/>
    <n v="61.1"/>
    <n v="61.1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3"/>
    <n v="12"/>
    <n v="61.09"/>
    <n v="61.087000000000003"/>
    <n v="61.087000000000003"/>
    <x v="1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8"/>
    <n v="130"/>
    <n v="61.06"/>
    <n v="61.0625"/>
    <n v="61.0625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8"/>
    <n v="101"/>
    <n v="61.06"/>
    <n v="61.060600000000001"/>
    <n v="61.060600000000001"/>
    <x v="2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3"/>
    <n v="109"/>
    <n v="61.04"/>
    <n v="61.044899999999998"/>
    <n v="61.044899999999998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3"/>
    <n v="29"/>
    <n v="61.04"/>
    <n v="61.041699999999999"/>
    <n v="61.041699999999999"/>
    <x v="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"/>
    <n v="111"/>
    <n v="61.03"/>
    <n v="61.029400000000003"/>
    <n v="61.029400000000003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"/>
    <n v="108"/>
    <n v="61.03"/>
    <n v="61.029600000000002"/>
    <n v="61.029600000000002"/>
    <x v="3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8"/>
    <n v="110"/>
    <n v="61.02"/>
    <n v="61.022199999999998"/>
    <n v="61.022199999999998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8"/>
    <n v="102"/>
    <n v="61"/>
    <n v="61"/>
    <n v="61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8"/>
    <n v="100"/>
    <n v="61"/>
    <n v="61"/>
    <n v="61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8"/>
    <n v="28"/>
    <n v="61"/>
    <n v="61"/>
    <n v="61"/>
    <x v="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1"/>
    <n v="107"/>
    <n v="60.97"/>
    <n v="60.965699999999998"/>
    <n v="60.965699999999998"/>
    <x v="21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x v="1"/>
    <n v="171"/>
    <n v="60.96"/>
    <n v="60.964300000000001"/>
    <n v="60.964300000000001"/>
    <x v="3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8"/>
    <n v="128"/>
    <n v="60.95"/>
    <n v="60.952399999999997"/>
    <n v="60.952399999999997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8"/>
    <n v="101"/>
    <n v="60.91"/>
    <n v="60.909100000000002"/>
    <n v="60.909100000000002"/>
    <x v="2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8"/>
    <n v="122"/>
    <n v="60.9"/>
    <n v="60.9"/>
    <n v="60.9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2"/>
    <n v="106"/>
    <n v="60.9"/>
    <n v="60.903500000000001"/>
    <n v="60.903500000000001"/>
    <x v="32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6"/>
    <n v="102"/>
    <n v="60.87"/>
    <n v="60.865699999999997"/>
    <n v="60.865699999999997"/>
    <x v="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"/>
    <n v="104"/>
    <n v="60.86"/>
    <n v="60.859400000000001"/>
    <n v="60.859400000000001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5"/>
    <n v="108"/>
    <n v="60.82"/>
    <n v="60.820300000000003"/>
    <n v="60.820300000000003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6"/>
    <n v="4"/>
    <n v="60.79"/>
    <n v="60.789499999999997"/>
    <n v="60.789499999999997"/>
    <x v="11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8"/>
    <n v="103"/>
    <n v="60.78"/>
    <n v="60.784300000000002"/>
    <n v="60.784300000000002"/>
    <x v="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"/>
    <n v="2"/>
    <n v="60.75"/>
    <n v="60.75"/>
    <n v="60.75"/>
    <x v="4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"/>
    <n v="117"/>
    <n v="60.74"/>
    <n v="60.7378"/>
    <n v="60.7378"/>
    <x v="3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6"/>
    <n v="6"/>
    <n v="60.73"/>
    <n v="60.7333"/>
    <n v="60.7333"/>
    <x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5"/>
    <n v="0"/>
    <n v="60.71"/>
    <n v="60.714300000000001"/>
    <n v="60.714300000000001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8"/>
    <n v="129"/>
    <n v="60.69"/>
    <n v="60.6875"/>
    <n v="60.6875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8"/>
    <n v="32"/>
    <n v="60.67"/>
    <n v="60.666699999999999"/>
    <n v="60.666699999999999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"/>
    <n v="108"/>
    <n v="60.66"/>
    <n v="60.656300000000002"/>
    <n v="60.656300000000002"/>
    <x v="33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8"/>
    <n v="101"/>
    <n v="60.48"/>
    <n v="60.475000000000001"/>
    <n v="60.475000000000001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0"/>
    <n v="393"/>
    <n v="60.38"/>
    <n v="60.384599999999999"/>
    <n v="60.384599999999999"/>
    <x v="3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8"/>
    <n v="101"/>
    <n v="60.33"/>
    <n v="60.333300000000001"/>
    <n v="60.333300000000001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8"/>
    <n v="160"/>
    <n v="60.3"/>
    <n v="60.300899999999999"/>
    <n v="60.300899999999999"/>
    <x v="2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8"/>
    <n v="106"/>
    <n v="60.29"/>
    <n v="60.285699999999999"/>
    <n v="60.285699999999999"/>
    <x v="2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3"/>
    <n v="117"/>
    <n v="60.27"/>
    <n v="60.268999999999998"/>
    <n v="60.268999999999998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7"/>
    <n v="40"/>
    <n v="60.24"/>
    <n v="60.242400000000004"/>
    <n v="60.242400000000004"/>
    <x v="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"/>
    <n v="135"/>
    <n v="60.18"/>
    <n v="60.181899999999999"/>
    <n v="60.181899999999999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"/>
    <n v="112"/>
    <n v="60.15"/>
    <n v="60.153799999999997"/>
    <n v="60.153799999999997"/>
    <x v="3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8"/>
    <n v="5"/>
    <n v="60.13"/>
    <n v="60.125"/>
    <n v="60.125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8"/>
    <n v="5"/>
    <n v="60.11"/>
    <n v="60.1111"/>
    <n v="60.1111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8"/>
    <n v="9"/>
    <n v="60.06"/>
    <n v="60.064500000000002"/>
    <n v="60.064500000000002"/>
    <x v="23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0"/>
    <n v="120"/>
    <n v="60"/>
    <n v="60"/>
    <n v="60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0"/>
    <n v="103"/>
    <n v="60"/>
    <n v="60"/>
    <n v="60"/>
    <x v="3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8"/>
    <n v="60"/>
    <n v="60"/>
    <n v="60"/>
    <n v="60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8"/>
    <n v="50"/>
    <n v="60"/>
    <n v="60"/>
    <n v="60"/>
    <x v="2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1"/>
    <n v="29"/>
    <n v="60"/>
    <n v="60"/>
    <n v="60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"/>
    <n v="12"/>
    <n v="60"/>
    <n v="60"/>
    <n v="60"/>
    <x v="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7"/>
    <n v="9"/>
    <n v="60"/>
    <n v="60"/>
    <n v="60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3"/>
    <n v="6"/>
    <n v="60"/>
    <n v="60"/>
    <n v="60"/>
    <x v="6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2"/>
    <n v="2"/>
    <n v="60"/>
    <n v="60"/>
    <n v="60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6"/>
    <n v="0"/>
    <n v="60"/>
    <n v="60"/>
    <n v="60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2"/>
    <n v="136"/>
    <n v="59.97"/>
    <n v="59.973599999999998"/>
    <n v="59.973599999999998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0"/>
    <n v="165"/>
    <n v="59.96"/>
    <n v="59.961300000000001"/>
    <n v="59.961300000000001"/>
    <x v="29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"/>
    <n v="204"/>
    <n v="59.85"/>
    <n v="59.854399999999998"/>
    <n v="59.854399999999998"/>
    <x v="3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3"/>
    <n v="107"/>
    <n v="59.82"/>
    <n v="59.817500000000003"/>
    <n v="59.817500000000003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8"/>
    <n v="106"/>
    <n v="59.7"/>
    <n v="59.701700000000002"/>
    <n v="59.701700000000002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8"/>
    <n v="103"/>
    <n v="59.65"/>
    <n v="59.651200000000003"/>
    <n v="59.651200000000003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8"/>
    <n v="116"/>
    <n v="59.6"/>
    <n v="59.6"/>
    <n v="59.6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8"/>
    <n v="57"/>
    <n v="59.58"/>
    <n v="59.583300000000001"/>
    <n v="59.583300000000001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8"/>
    <n v="104"/>
    <n v="59.52"/>
    <n v="59.523800000000001"/>
    <n v="59.523800000000001"/>
    <x v="2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0"/>
    <n v="167"/>
    <n v="59.46"/>
    <n v="59.464300000000001"/>
    <n v="59.464300000000001"/>
    <x v="2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"/>
    <n v="107"/>
    <n v="59.46"/>
    <n v="59.460299999999997"/>
    <n v="59.460299999999997"/>
    <x v="3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8"/>
    <n v="202"/>
    <n v="59.41"/>
    <n v="59.411799999999999"/>
    <n v="59.411799999999999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7"/>
    <n v="105"/>
    <n v="59.41"/>
    <n v="59.408799999999999"/>
    <n v="59.408799999999999"/>
    <x v="1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x v="2"/>
    <n v="204"/>
    <n v="59.36"/>
    <n v="59.360500000000002"/>
    <n v="59.360500000000002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3"/>
    <n v="18"/>
    <n v="59.33"/>
    <n v="59.333300000000001"/>
    <n v="59.333300000000001"/>
    <x v="12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3"/>
    <n v="105"/>
    <n v="59.26"/>
    <n v="59.258099999999999"/>
    <n v="59.258099999999999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0"/>
    <n v="117"/>
    <n v="59.25"/>
    <n v="59.249000000000002"/>
    <n v="59.249000000000002"/>
    <x v="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"/>
    <n v="127"/>
    <n v="59.23"/>
    <n v="59.2333"/>
    <n v="59.2333"/>
    <x v="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8"/>
    <n v="102"/>
    <n v="59.21"/>
    <n v="59.210500000000003"/>
    <n v="59.210500000000003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"/>
    <n v="15"/>
    <n v="59.2"/>
    <n v="59.2"/>
    <n v="59.2"/>
    <x v="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8"/>
    <n v="101"/>
    <n v="59.17"/>
    <n v="59.166699999999999"/>
    <n v="59.166699999999999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"/>
    <n v="135"/>
    <n v="59.16"/>
    <n v="59.162300000000002"/>
    <n v="59.162300000000002"/>
    <x v="3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8"/>
    <n v="101"/>
    <n v="59.12"/>
    <n v="59.117600000000003"/>
    <n v="59.117600000000003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8"/>
    <n v="102"/>
    <n v="59.04"/>
    <n v="59.038499999999999"/>
    <n v="59.038499999999999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7"/>
    <n v="26"/>
    <n v="59.04"/>
    <n v="59.041699999999999"/>
    <n v="59.041699999999999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8"/>
    <n v="7"/>
    <n v="59"/>
    <n v="59"/>
    <n v="59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2"/>
    <n v="4"/>
    <n v="59"/>
    <n v="59"/>
    <n v="59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8"/>
    <n v="2"/>
    <n v="59"/>
    <n v="59"/>
    <n v="59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7"/>
    <n v="14"/>
    <n v="58.97"/>
    <n v="58.972999999999999"/>
    <n v="58.972999999999999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8"/>
    <n v="112"/>
    <n v="58.95"/>
    <n v="58.947400000000002"/>
    <n v="58.947400000000002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8"/>
    <n v="20"/>
    <n v="58.95"/>
    <n v="58.95"/>
    <n v="58.95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1"/>
    <n v="224"/>
    <n v="58.93"/>
    <n v="58.927599999999998"/>
    <n v="58.927599999999998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8"/>
    <n v="106"/>
    <n v="58.9"/>
    <n v="58.9011"/>
    <n v="58.9011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3"/>
    <n v="7"/>
    <n v="58.89"/>
    <n v="58.8889"/>
    <n v="58.8889"/>
    <x v="12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8"/>
    <n v="100"/>
    <n v="58.82"/>
    <n v="58.823500000000003"/>
    <n v="58.823500000000003"/>
    <x v="2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8"/>
    <n v="111"/>
    <n v="58.79"/>
    <n v="58.7879"/>
    <n v="58.7879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0"/>
    <n v="108"/>
    <n v="58.72"/>
    <n v="58.719799999999999"/>
    <n v="58.719799999999999"/>
    <x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8"/>
    <n v="115"/>
    <n v="58.69"/>
    <n v="58.688600000000001"/>
    <n v="58.688600000000001"/>
    <x v="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"/>
    <n v="117"/>
    <n v="58.63"/>
    <n v="58.625"/>
    <n v="58.625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5"/>
    <n v="107"/>
    <n v="58.63"/>
    <n v="58.632800000000003"/>
    <n v="58.632800000000003"/>
    <x v="3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8"/>
    <n v="102"/>
    <n v="58.62"/>
    <n v="58.620699999999999"/>
    <n v="58.620699999999999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7"/>
    <n v="46"/>
    <n v="58.62"/>
    <n v="58.615400000000001"/>
    <n v="58.61540000000000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8"/>
    <n v="211"/>
    <n v="58.61"/>
    <n v="58.6111"/>
    <n v="58.6111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3"/>
    <n v="121"/>
    <n v="58.6"/>
    <n v="58.597200000000001"/>
    <n v="58.597200000000001"/>
    <x v="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8"/>
    <n v="287"/>
    <n v="58.57"/>
    <n v="58.571399999999997"/>
    <n v="58.571399999999997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0"/>
    <n v="112"/>
    <n v="58.54"/>
    <n v="58.540500000000002"/>
    <n v="58.540500000000002"/>
    <x v="28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7"/>
    <n v="126"/>
    <n v="58.53"/>
    <n v="58.533999999999999"/>
    <n v="58.533999999999999"/>
    <x v="1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1"/>
    <n v="172"/>
    <n v="58.42"/>
    <n v="58.422199999999997"/>
    <n v="58.422199999999997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8"/>
    <n v="111"/>
    <n v="58.42"/>
    <n v="58.421100000000003"/>
    <n v="58.421100000000003"/>
    <x v="2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x v="1"/>
    <n v="28"/>
    <n v="58.42"/>
    <n v="58.416699999999999"/>
    <n v="58.416699999999999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0"/>
    <n v="102"/>
    <n v="58.41"/>
    <n v="58.4133"/>
    <n v="58.4133"/>
    <x v="2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7"/>
    <n v="559"/>
    <n v="58.38"/>
    <n v="58.379100000000001"/>
    <n v="58.379100000000001"/>
    <x v="18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"/>
    <n v="105"/>
    <n v="58.37"/>
    <n v="58.370399999999997"/>
    <n v="58.370399999999997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"/>
    <n v="105"/>
    <n v="58.33"/>
    <n v="58.333300000000001"/>
    <n v="58.333300000000001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"/>
    <n v="105"/>
    <n v="58.33"/>
    <n v="58.333300000000001"/>
    <n v="58.333300000000001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"/>
    <n v="102"/>
    <n v="58.21"/>
    <n v="58.214300000000001"/>
    <n v="58.214300000000001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8"/>
    <n v="25"/>
    <n v="58.18"/>
    <n v="58.184199999999997"/>
    <n v="58.184199999999997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3"/>
    <n v="18"/>
    <n v="58.18"/>
    <n v="58.181800000000003"/>
    <n v="58.181800000000003"/>
    <x v="6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0"/>
    <n v="108"/>
    <n v="58.17"/>
    <n v="58.170699999999997"/>
    <n v="58.170699999999997"/>
    <x v="36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8"/>
    <n v="163"/>
    <n v="58.1"/>
    <n v="58.095199999999998"/>
    <n v="58.09519999999999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5"/>
    <n v="43"/>
    <n v="58.08"/>
    <n v="58.083300000000001"/>
    <n v="58.083300000000001"/>
    <x v="1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8"/>
    <n v="120"/>
    <n v="58.06"/>
    <n v="58.064500000000002"/>
    <n v="58.064500000000002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8"/>
    <n v="58"/>
    <n v="58"/>
    <n v="58"/>
    <n v="58"/>
    <x v="24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5"/>
    <n v="141"/>
    <n v="57.93"/>
    <n v="57.932400000000001"/>
    <n v="57.932400000000001"/>
    <x v="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8"/>
    <n v="139"/>
    <n v="57.92"/>
    <n v="57.916699999999999"/>
    <n v="57.916699999999999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8"/>
    <n v="5"/>
    <n v="57.89"/>
    <n v="57.8889"/>
    <n v="57.8889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1"/>
    <n v="1"/>
    <n v="57.88"/>
    <n v="57.875"/>
    <n v="57.875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3"/>
    <n v="104"/>
    <n v="57.78"/>
    <n v="57.777799999999999"/>
    <n v="57.777799999999999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8"/>
    <n v="104"/>
    <n v="57.78"/>
    <n v="57.777799999999999"/>
    <n v="57.777799999999999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5"/>
    <n v="153"/>
    <n v="57.77"/>
    <n v="57.773600000000002"/>
    <n v="57.773600000000002"/>
    <x v="3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3"/>
    <n v="25"/>
    <n v="57.73"/>
    <n v="57.7273"/>
    <n v="57.7273"/>
    <x v="17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0"/>
    <n v="127"/>
    <n v="57.65"/>
    <n v="57.654499999999999"/>
    <n v="57.654499999999999"/>
    <x v="2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8"/>
    <n v="13"/>
    <n v="57.65"/>
    <n v="57.647100000000002"/>
    <n v="57.647100000000002"/>
    <x v="2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8"/>
    <n v="265"/>
    <n v="57.63"/>
    <n v="57.631"/>
    <n v="57.631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8"/>
    <n v="111"/>
    <n v="57.63"/>
    <n v="57.626899999999999"/>
    <n v="57.626899999999999"/>
    <x v="2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8"/>
    <n v="117"/>
    <n v="57.55"/>
    <n v="57.548999999999999"/>
    <n v="57.548999999999999"/>
    <x v="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0"/>
    <n v="153"/>
    <n v="57.54"/>
    <n v="57.540999999999997"/>
    <n v="57.540999999999997"/>
    <x v="28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"/>
    <n v="102"/>
    <n v="57.54"/>
    <n v="57.535200000000003"/>
    <n v="57.535200000000003"/>
    <x v="38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8"/>
    <n v="128"/>
    <n v="57.52"/>
    <n v="57.52"/>
    <n v="57.52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3"/>
    <n v="115"/>
    <n v="57.52"/>
    <n v="57.520200000000003"/>
    <n v="57.520200000000003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8"/>
    <n v="161"/>
    <n v="57.5"/>
    <n v="57.5"/>
    <n v="57.5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0"/>
    <n v="1"/>
    <n v="57.5"/>
    <n v="57.5"/>
    <n v="57.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8"/>
    <n v="109"/>
    <n v="57.39"/>
    <n v="57.386000000000003"/>
    <n v="57.386000000000003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"/>
    <n v="100"/>
    <n v="57.38"/>
    <n v="57.381799999999998"/>
    <n v="57.381799999999998"/>
    <x v="3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2"/>
    <n v="119"/>
    <n v="57.34"/>
    <n v="57.338700000000003"/>
    <n v="57.338700000000003"/>
    <x v="3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2"/>
    <n v="36"/>
    <n v="57.3"/>
    <n v="57.295499999999997"/>
    <n v="57.295499999999997"/>
    <x v="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8"/>
    <n v="118"/>
    <n v="57.26"/>
    <n v="57.258099999999999"/>
    <n v="57.258099999999999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3"/>
    <n v="115"/>
    <n v="57.25"/>
    <n v="57.25"/>
    <n v="57.25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8"/>
    <n v="15"/>
    <n v="57.25"/>
    <n v="57.25"/>
    <n v="57.25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8"/>
    <n v="103"/>
    <n v="57.22"/>
    <n v="57.222200000000001"/>
    <n v="57.222200000000001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8"/>
    <n v="133"/>
    <n v="57.2"/>
    <n v="57.2"/>
    <n v="57.2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"/>
    <n v="2"/>
    <n v="57.2"/>
    <n v="57.2"/>
    <n v="57.2"/>
    <x v="4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8"/>
    <n v="100"/>
    <n v="57.17"/>
    <n v="57.171399999999998"/>
    <n v="57.17139999999999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8"/>
    <n v="44"/>
    <n v="57.17"/>
    <n v="57.173900000000003"/>
    <n v="57.173900000000003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0"/>
    <n v="133"/>
    <n v="57.14"/>
    <n v="57.142899999999997"/>
    <n v="57.142899999999997"/>
    <x v="2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0"/>
    <n v="126"/>
    <n v="57.08"/>
    <n v="57.0779"/>
    <n v="57.0779"/>
    <x v="2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8"/>
    <n v="228"/>
    <n v="57"/>
    <n v="57"/>
    <n v="57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x v="8"/>
    <n v="3"/>
    <n v="57"/>
    <n v="57"/>
    <n v="57"/>
    <x v="2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x v="7"/>
    <n v="108"/>
    <n v="56.98"/>
    <n v="56.984900000000003"/>
    <n v="56.984900000000003"/>
    <x v="1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5"/>
    <n v="1015"/>
    <n v="56.97"/>
    <n v="56.970399999999998"/>
    <n v="56.970399999999998"/>
    <x v="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0"/>
    <n v="229"/>
    <n v="56.9"/>
    <n v="56.901400000000002"/>
    <n v="56.901400000000002"/>
    <x v="2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8"/>
    <n v="35"/>
    <n v="56.84"/>
    <n v="56.838700000000003"/>
    <n v="56.838700000000003"/>
    <x v="2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8"/>
    <n v="114"/>
    <n v="56.83"/>
    <n v="56.825000000000003"/>
    <n v="56.825000000000003"/>
    <x v="2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0"/>
    <n v="108"/>
    <n v="56.82"/>
    <n v="56.815800000000003"/>
    <n v="56.815800000000003"/>
    <x v="2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8"/>
    <n v="4"/>
    <n v="56.79"/>
    <n v="56.785699999999999"/>
    <n v="56.785699999999999"/>
    <x v="2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2"/>
    <n v="122"/>
    <n v="56.67"/>
    <n v="56.666699999999999"/>
    <n v="56.666699999999999"/>
    <x v="3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0"/>
    <n v="106"/>
    <n v="56.67"/>
    <n v="56.666699999999999"/>
    <n v="56.666699999999999"/>
    <x v="3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3"/>
    <n v="21"/>
    <n v="56.67"/>
    <n v="56.666699999999999"/>
    <n v="56.666699999999999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7"/>
    <n v="176"/>
    <n v="56.64"/>
    <n v="56.643799999999999"/>
    <n v="56.643799999999999"/>
    <x v="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0"/>
    <n v="1"/>
    <n v="56.57"/>
    <n v="56.571399999999997"/>
    <n v="56.57139999999999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0"/>
    <n v="104"/>
    <n v="56.46"/>
    <n v="56.46"/>
    <n v="56.46"/>
    <x v="28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x v="7"/>
    <n v="45"/>
    <n v="56.42"/>
    <n v="56.416699999999999"/>
    <n v="56.416699999999999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n v="322"/>
    <n v="56.41"/>
    <n v="56.4146"/>
    <n v="56.4146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"/>
    <n v="104"/>
    <n v="56.41"/>
    <n v="56.412199999999999"/>
    <n v="56.412199999999999"/>
    <x v="3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3"/>
    <n v="103"/>
    <n v="56.36"/>
    <n v="56.363599999999998"/>
    <n v="56.363599999999998"/>
    <x v="7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0"/>
    <n v="109"/>
    <n v="56.34"/>
    <n v="56.3444"/>
    <n v="56.3444"/>
    <x v="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8"/>
    <n v="1"/>
    <n v="56.34"/>
    <n v="56.342399999999998"/>
    <n v="56.342399999999998"/>
    <x v="2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8"/>
    <n v="101"/>
    <n v="56.33"/>
    <n v="56.333300000000001"/>
    <n v="56.333300000000001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6"/>
    <n v="23"/>
    <n v="56.3"/>
    <n v="56.3"/>
    <n v="56.3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8"/>
    <n v="38"/>
    <n v="56.25"/>
    <n v="56.25"/>
    <n v="56.25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3"/>
    <n v="11"/>
    <n v="56.25"/>
    <n v="56.25"/>
    <n v="56.25"/>
    <x v="6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1"/>
    <n v="106"/>
    <n v="56.2"/>
    <n v="56.204999999999998"/>
    <n v="56.204999999999998"/>
    <x v="27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8"/>
    <n v="106"/>
    <n v="56.2"/>
    <n v="56.201900000000002"/>
    <n v="56.201900000000002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0"/>
    <n v="145"/>
    <n v="56.14"/>
    <n v="56.136400000000002"/>
    <n v="56.136400000000002"/>
    <x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8"/>
    <n v="105"/>
    <n v="56.07"/>
    <n v="56.066000000000003"/>
    <n v="56.066000000000003"/>
    <x v="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8"/>
    <n v="21"/>
    <n v="56.05"/>
    <n v="56.052599999999998"/>
    <n v="56.05259999999999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3"/>
    <n v="176"/>
    <n v="56"/>
    <n v="56.000100000000003"/>
    <n v="56.00010000000000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1"/>
    <n v="112"/>
    <n v="56"/>
    <n v="56"/>
    <n v="56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0"/>
    <n v="22"/>
    <n v="56"/>
    <n v="56"/>
    <n v="56"/>
    <x v="1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8"/>
    <n v="126"/>
    <n v="55.97"/>
    <n v="55.972200000000001"/>
    <n v="55.972200000000001"/>
    <x v="23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5"/>
    <n v="110"/>
    <n v="55.96"/>
    <n v="55.956600000000002"/>
    <n v="55.956600000000002"/>
    <x v="3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n v="28"/>
    <n v="55.95"/>
    <n v="55.945900000000002"/>
    <n v="55.945900000000002"/>
    <x v="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8"/>
    <n v="104"/>
    <n v="55.89"/>
    <n v="55.892899999999997"/>
    <n v="55.892899999999997"/>
    <x v="2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6"/>
    <n v="1"/>
    <n v="55.83"/>
    <n v="55.833300000000001"/>
    <n v="55.833300000000001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8"/>
    <n v="0"/>
    <n v="55.83"/>
    <n v="55.833300000000001"/>
    <n v="55.833300000000001"/>
    <x v="24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7"/>
    <n v="150"/>
    <n v="55.82"/>
    <n v="55.820900000000002"/>
    <n v="55.820900000000002"/>
    <x v="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1"/>
    <n v="121"/>
    <n v="55.81"/>
    <n v="55.8065"/>
    <n v="55.806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"/>
    <n v="114"/>
    <n v="55.8"/>
    <n v="55.796700000000001"/>
    <n v="55.796700000000001"/>
    <x v="3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"/>
    <n v="104"/>
    <n v="55.77"/>
    <n v="55.769199999999998"/>
    <n v="55.769199999999998"/>
    <x v="38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1"/>
    <n v="141"/>
    <n v="55.76"/>
    <n v="55.758499999999998"/>
    <n v="55.758499999999998"/>
    <x v="2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"/>
    <n v="202"/>
    <n v="55.7"/>
    <n v="55.697200000000002"/>
    <n v="55.697200000000002"/>
    <x v="3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"/>
    <n v="252"/>
    <n v="55.61"/>
    <n v="55.607100000000003"/>
    <n v="55.607100000000003"/>
    <x v="3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8"/>
    <n v="102"/>
    <n v="55.6"/>
    <n v="55.6"/>
    <n v="55.6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8"/>
    <n v="14"/>
    <n v="55.6"/>
    <n v="55.6"/>
    <n v="55.6"/>
    <x v="24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8"/>
    <n v="100"/>
    <n v="55.56"/>
    <n v="55.555599999999998"/>
    <n v="55.55559999999999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8"/>
    <n v="100"/>
    <n v="55.56"/>
    <n v="55.555599999999998"/>
    <n v="55.555599999999998"/>
    <x v="25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8"/>
    <n v="101"/>
    <n v="55.5"/>
    <n v="55.503"/>
    <n v="55.503"/>
    <x v="2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0"/>
    <n v="19"/>
    <n v="55.46"/>
    <n v="55.457099999999997"/>
    <n v="55.457099999999997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7"/>
    <n v="11"/>
    <n v="55.39"/>
    <n v="55.3889"/>
    <n v="55.3889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7"/>
    <n v="102"/>
    <n v="55.37"/>
    <n v="55.3718"/>
    <n v="55.3718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8"/>
    <n v="116"/>
    <n v="55.33"/>
    <n v="55.333300000000001"/>
    <n v="55.333300000000001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8"/>
    <n v="101"/>
    <n v="55.33"/>
    <n v="55.333300000000001"/>
    <n v="55.333300000000001"/>
    <x v="2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"/>
    <n v="28"/>
    <n v="55.3"/>
    <n v="55.3"/>
    <n v="55.3"/>
    <x v="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1"/>
    <n v="320"/>
    <n v="55.28"/>
    <n v="55.276899999999998"/>
    <n v="55.276899999999998"/>
    <x v="2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7"/>
    <n v="20"/>
    <n v="55.28"/>
    <n v="55.2821"/>
    <n v="55.2821"/>
    <x v="1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8"/>
    <n v="120"/>
    <n v="55.23"/>
    <n v="55.230800000000002"/>
    <n v="55.230800000000002"/>
    <x v="2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0"/>
    <n v="156"/>
    <n v="55.22"/>
    <n v="55.221200000000003"/>
    <n v="55.221200000000003"/>
    <x v="28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7"/>
    <n v="110"/>
    <n v="55.22"/>
    <n v="55.222099999999998"/>
    <n v="55.222099999999998"/>
    <x v="18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0"/>
    <n v="108"/>
    <n v="55.2"/>
    <n v="55.2"/>
    <n v="55.2"/>
    <x v="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8"/>
    <n v="105"/>
    <n v="55.13"/>
    <n v="55.131599999999999"/>
    <n v="55.131599999999999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0"/>
    <n v="105"/>
    <n v="55.07"/>
    <n v="55.066400000000002"/>
    <n v="55.066400000000002"/>
    <x v="2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8"/>
    <n v="4"/>
    <n v="55.06"/>
    <n v="55.0625"/>
    <n v="55.0625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8"/>
    <n v="102"/>
    <n v="55.01"/>
    <n v="55.012700000000002"/>
    <n v="55.012700000000002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8"/>
    <n v="110"/>
    <n v="55"/>
    <n v="55"/>
    <n v="55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8"/>
    <n v="22"/>
    <n v="55"/>
    <n v="55"/>
    <n v="55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3"/>
    <n v="11"/>
    <n v="55"/>
    <n v="55"/>
    <n v="55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3"/>
    <n v="2"/>
    <n v="55"/>
    <n v="55"/>
    <n v="55"/>
    <x v="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"/>
    <n v="1"/>
    <n v="55"/>
    <n v="55"/>
    <n v="55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"/>
    <n v="0"/>
    <n v="55"/>
    <n v="55"/>
    <n v="55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"/>
    <n v="123"/>
    <n v="54.99"/>
    <n v="54.985100000000003"/>
    <n v="54.985100000000003"/>
    <x v="3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8"/>
    <n v="101"/>
    <n v="54.91"/>
    <n v="54.912599999999998"/>
    <n v="54.912599999999998"/>
    <x v="23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6"/>
    <n v="526"/>
    <n v="54.88"/>
    <n v="54.883200000000002"/>
    <n v="54.883200000000002"/>
    <x v="37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0"/>
    <n v="156"/>
    <n v="54.75"/>
    <n v="54.748899999999999"/>
    <n v="54.748899999999999"/>
    <x v="28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2"/>
    <n v="109"/>
    <n v="54.69"/>
    <n v="54.69"/>
    <n v="54.69"/>
    <x v="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"/>
    <n v="10"/>
    <n v="54.67"/>
    <n v="54.666699999999999"/>
    <n v="54.666699999999999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7"/>
    <n v="261"/>
    <n v="54.62"/>
    <n v="54.616799999999998"/>
    <n v="54.616799999999998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3"/>
    <n v="107"/>
    <n v="54.62"/>
    <n v="54.615400000000001"/>
    <n v="54.615400000000001"/>
    <x v="7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8"/>
    <n v="104"/>
    <n v="54.55"/>
    <n v="54.552599999999998"/>
    <n v="54.55259999999999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8"/>
    <n v="218"/>
    <n v="54.5"/>
    <n v="54.5"/>
    <n v="54.5"/>
    <x v="2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8"/>
    <n v="109"/>
    <n v="54.3"/>
    <n v="54.3"/>
    <n v="54.3"/>
    <x v="2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0"/>
    <n v="58"/>
    <n v="54.29"/>
    <n v="54.285699999999999"/>
    <n v="54.285699999999999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2"/>
    <n v="148"/>
    <n v="54.27"/>
    <n v="54.2667"/>
    <n v="54.2667"/>
    <x v="3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3"/>
    <n v="108"/>
    <n v="54.2"/>
    <n v="54.2"/>
    <n v="54.2"/>
    <x v="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"/>
    <n v="156"/>
    <n v="54.15"/>
    <n v="54.153799999999997"/>
    <n v="54.153799999999997"/>
    <x v="3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8"/>
    <n v="105"/>
    <n v="54.14"/>
    <n v="54.137900000000002"/>
    <n v="54.137900000000002"/>
    <x v="2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3"/>
    <n v="10"/>
    <n v="54.11"/>
    <n v="54.1111"/>
    <n v="54.111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0"/>
    <n v="106"/>
    <n v="54.08"/>
    <n v="54.083300000000001"/>
    <n v="54.083300000000001"/>
    <x v="2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0"/>
    <n v="104"/>
    <n v="54.02"/>
    <n v="54.020800000000001"/>
    <n v="54.020800000000001"/>
    <x v="2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8"/>
    <n v="180"/>
    <n v="54"/>
    <n v="54"/>
    <n v="54"/>
    <x v="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3"/>
    <n v="137"/>
    <n v="54"/>
    <n v="54"/>
    <n v="54"/>
    <x v="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3"/>
    <n v="4"/>
    <n v="54"/>
    <n v="54"/>
    <n v="54"/>
    <x v="1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1"/>
    <n v="0"/>
    <n v="54"/>
    <n v="54"/>
    <n v="54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7"/>
    <n v="135"/>
    <n v="53.99"/>
    <n v="53.991999999999997"/>
    <n v="53.991999999999997"/>
    <x v="18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8"/>
    <n v="101"/>
    <n v="53.95"/>
    <n v="53.9452"/>
    <n v="53.9452"/>
    <x v="2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3"/>
    <n v="101"/>
    <n v="53.89"/>
    <n v="53.893599999999999"/>
    <n v="53.893599999999999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"/>
    <n v="122"/>
    <n v="53.88"/>
    <n v="53.882399999999997"/>
    <n v="53.882399999999997"/>
    <x v="3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5"/>
    <n v="1360"/>
    <n v="53.87"/>
    <n v="53.865299999999998"/>
    <n v="53.865299999999998"/>
    <x v="34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8"/>
    <n v="300"/>
    <n v="53.85"/>
    <n v="53.846200000000003"/>
    <n v="53.846200000000003"/>
    <x v="2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"/>
    <n v="104"/>
    <n v="53.83"/>
    <n v="53.827599999999997"/>
    <n v="53.827599999999997"/>
    <x v="3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"/>
    <n v="140"/>
    <n v="53.75"/>
    <n v="53.75"/>
    <n v="53.75"/>
    <x v="3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8"/>
    <n v="16"/>
    <n v="53.75"/>
    <n v="53.75"/>
    <n v="53.7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0"/>
    <n v="3"/>
    <n v="53.75"/>
    <n v="53.75"/>
    <n v="53.7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2"/>
    <n v="179"/>
    <n v="53.73"/>
    <n v="53.729700000000001"/>
    <n v="53.729700000000001"/>
    <x v="32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8"/>
    <n v="126"/>
    <n v="53.72"/>
    <n v="53.723399999999998"/>
    <n v="53.72339999999999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8"/>
    <n v="0"/>
    <n v="53.71"/>
    <n v="53.714300000000001"/>
    <n v="53.714300000000001"/>
    <x v="2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2"/>
    <n v="125"/>
    <n v="53.57"/>
    <n v="53.571399999999997"/>
    <n v="53.571399999999997"/>
    <x v="3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"/>
    <n v="104"/>
    <n v="53.56"/>
    <n v="53.563200000000002"/>
    <n v="53.563200000000002"/>
    <x v="3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x v="6"/>
    <n v="10"/>
    <n v="53.55"/>
    <n v="53.545499999999997"/>
    <n v="53.545499999999997"/>
    <x v="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x v="8"/>
    <n v="23"/>
    <n v="53.53"/>
    <n v="53.529400000000003"/>
    <n v="53.529400000000003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3"/>
    <n v="107"/>
    <n v="53.52"/>
    <n v="53.5227"/>
    <n v="53.5227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5"/>
    <n v="2647"/>
    <n v="53.48"/>
    <n v="53.475299999999997"/>
    <n v="53.475299999999997"/>
    <x v="3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3"/>
    <n v="101"/>
    <n v="53.47"/>
    <n v="53.469200000000001"/>
    <n v="53.469200000000001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8"/>
    <n v="102"/>
    <n v="53.44"/>
    <n v="53.438600000000001"/>
    <n v="53.438600000000001"/>
    <x v="2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"/>
    <n v="102"/>
    <n v="53.42"/>
    <n v="53.421100000000003"/>
    <n v="53.421100000000003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6"/>
    <n v="109"/>
    <n v="53.41"/>
    <n v="53.409799999999997"/>
    <n v="53.409799999999997"/>
    <x v="3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6"/>
    <n v="134"/>
    <n v="53.4"/>
    <n v="53.4"/>
    <n v="53.4"/>
    <x v="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8"/>
    <n v="103"/>
    <n v="53.36"/>
    <n v="53.363999999999997"/>
    <n v="53.363999999999997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8"/>
    <n v="107"/>
    <n v="53.34"/>
    <n v="53.34"/>
    <n v="53.34"/>
    <x v="2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"/>
    <n v="101"/>
    <n v="53.29"/>
    <n v="53.289499999999997"/>
    <n v="53.289499999999997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8"/>
    <n v="101"/>
    <n v="53.29"/>
    <n v="53.289499999999997"/>
    <n v="53.289499999999997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"/>
    <n v="47"/>
    <n v="53.25"/>
    <n v="53.25"/>
    <n v="53.25"/>
    <x v="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1"/>
    <n v="0"/>
    <n v="53.25"/>
    <n v="53.25"/>
    <n v="53.25"/>
    <x v="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8"/>
    <n v="115"/>
    <n v="53.23"/>
    <n v="53.230800000000002"/>
    <n v="53.230800000000002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x v="2"/>
    <n v="112"/>
    <n v="53.19"/>
    <n v="53.1905"/>
    <n v="53.1905"/>
    <x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8"/>
    <n v="102"/>
    <n v="53.18"/>
    <n v="53.177100000000003"/>
    <n v="53.177100000000003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n v="129"/>
    <n v="53.16"/>
    <n v="53.164900000000003"/>
    <n v="53.164900000000003"/>
    <x v="2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"/>
    <n v="101"/>
    <n v="53.16"/>
    <n v="53.157899999999998"/>
    <n v="53.157899999999998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0"/>
    <n v="106"/>
    <n v="53.13"/>
    <n v="53.125"/>
    <n v="53.125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8"/>
    <n v="24"/>
    <n v="53.13"/>
    <n v="53.125"/>
    <n v="53.125"/>
    <x v="23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5"/>
    <n v="271"/>
    <n v="53.08"/>
    <n v="53.078400000000002"/>
    <n v="53.078400000000002"/>
    <x v="3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8"/>
    <n v="59"/>
    <n v="53.08"/>
    <n v="53.076900000000002"/>
    <n v="53.076900000000002"/>
    <x v="2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0"/>
    <n v="198"/>
    <n v="53.04"/>
    <n v="53.035699999999999"/>
    <n v="53.035699999999999"/>
    <x v="3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"/>
    <n v="155"/>
    <n v="53.01"/>
    <n v="53.005299999999998"/>
    <n v="53.005299999999998"/>
    <x v="3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"/>
    <n v="2"/>
    <n v="53"/>
    <n v="53"/>
    <n v="53"/>
    <x v="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4"/>
    <n v="1"/>
    <n v="53"/>
    <n v="53"/>
    <n v="53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1"/>
    <n v="0"/>
    <n v="53"/>
    <n v="53"/>
    <n v="53"/>
    <x v="3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"/>
    <n v="107"/>
    <n v="52.96"/>
    <n v="52.962800000000001"/>
    <n v="52.962800000000001"/>
    <x v="38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"/>
    <n v="101"/>
    <n v="52.95"/>
    <n v="52.947400000000002"/>
    <n v="52.947400000000002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3"/>
    <n v="18"/>
    <n v="52.92"/>
    <n v="52.916699999999999"/>
    <n v="52.916699999999999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"/>
    <n v="101"/>
    <n v="52.83"/>
    <n v="52.826099999999997"/>
    <n v="52.826099999999997"/>
    <x v="3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3"/>
    <n v="100"/>
    <n v="52.82"/>
    <n v="52.815800000000003"/>
    <n v="52.815800000000003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3"/>
    <n v="106"/>
    <n v="52.8"/>
    <n v="52.8"/>
    <n v="52.8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8"/>
    <n v="3"/>
    <n v="52.8"/>
    <n v="52.8"/>
    <n v="52.8"/>
    <x v="23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7"/>
    <n v="282"/>
    <n v="52.79"/>
    <n v="52.793799999999997"/>
    <n v="52.793799999999997"/>
    <x v="18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n v="147"/>
    <n v="52.7"/>
    <n v="52.7012"/>
    <n v="52.7012"/>
    <x v="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"/>
    <n v="133"/>
    <n v="52.68"/>
    <n v="52.684199999999997"/>
    <n v="52.684199999999997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"/>
    <n v="100"/>
    <n v="52.63"/>
    <n v="52.631599999999999"/>
    <n v="52.631599999999999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2"/>
    <n v="456"/>
    <n v="52.62"/>
    <n v="52.622700000000002"/>
    <n v="52.622700000000002"/>
    <x v="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"/>
    <n v="127"/>
    <n v="52.6"/>
    <n v="52.5976"/>
    <n v="52.5976"/>
    <x v="30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x v="8"/>
    <n v="117"/>
    <n v="52.58"/>
    <n v="52.58"/>
    <n v="52.5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8"/>
    <n v="103"/>
    <n v="52.55"/>
    <n v="52.551000000000002"/>
    <n v="52.551000000000002"/>
    <x v="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"/>
    <n v="11"/>
    <n v="52.5"/>
    <n v="52.5"/>
    <n v="52.5"/>
    <x v="2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6"/>
    <n v="2"/>
    <n v="52.5"/>
    <n v="52.5"/>
    <n v="52.5"/>
    <x v="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8"/>
    <n v="1"/>
    <n v="52.5"/>
    <n v="52.5"/>
    <n v="52.5"/>
    <x v="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x v="8"/>
    <n v="0"/>
    <n v="52.5"/>
    <n v="52.5"/>
    <n v="52.5"/>
    <x v="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8"/>
    <n v="102"/>
    <n v="52.49"/>
    <n v="52.487200000000001"/>
    <n v="52.487200000000001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"/>
    <n v="17"/>
    <n v="52.41"/>
    <n v="52.406300000000002"/>
    <n v="52.406300000000002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8"/>
    <n v="162"/>
    <n v="52.35"/>
    <n v="52.354799999999997"/>
    <n v="52.354799999999997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8"/>
    <n v="110"/>
    <n v="52.21"/>
    <n v="52.214300000000001"/>
    <n v="52.214300000000001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8"/>
    <n v="171"/>
    <n v="52.17"/>
    <n v="52.173900000000003"/>
    <n v="52.173900000000003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8"/>
    <n v="141"/>
    <n v="52.17"/>
    <n v="52.173900000000003"/>
    <n v="52.173900000000003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8"/>
    <n v="302"/>
    <n v="52.1"/>
    <n v="52.103400000000001"/>
    <n v="52.103400000000001"/>
    <x v="2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8"/>
    <n v="21"/>
    <n v="52.08"/>
    <n v="52.083300000000001"/>
    <n v="52.083300000000001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8"/>
    <n v="104"/>
    <n v="52"/>
    <n v="52"/>
    <n v="52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8"/>
    <n v="104"/>
    <n v="52"/>
    <n v="52"/>
    <n v="52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0"/>
    <n v="6"/>
    <n v="52"/>
    <n v="52"/>
    <n v="52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6"/>
    <n v="0"/>
    <n v="52"/>
    <n v="52"/>
    <n v="52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3"/>
    <n v="135"/>
    <n v="51.96"/>
    <n v="51.961500000000001"/>
    <n v="51.961500000000001"/>
    <x v="7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8"/>
    <n v="156"/>
    <n v="51.92"/>
    <n v="51.916699999999999"/>
    <n v="51.916699999999999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7"/>
    <n v="135"/>
    <n v="51.92"/>
    <n v="51.923099999999998"/>
    <n v="51.923099999999998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8"/>
    <n v="128"/>
    <n v="51.89"/>
    <n v="51.8919"/>
    <n v="51.8919"/>
    <x v="24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8"/>
    <n v="138"/>
    <n v="51.88"/>
    <n v="51.875"/>
    <n v="51.875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0"/>
    <n v="14"/>
    <n v="51.88"/>
    <n v="51.875"/>
    <n v="51.875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"/>
    <n v="174"/>
    <n v="51.85"/>
    <n v="51.854300000000002"/>
    <n v="51.854300000000002"/>
    <x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8"/>
    <n v="106"/>
    <n v="51.85"/>
    <n v="51.853400000000001"/>
    <n v="51.853400000000001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"/>
    <n v="11"/>
    <n v="51.82"/>
    <n v="51.823500000000003"/>
    <n v="51.823500000000003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"/>
    <n v="11"/>
    <n v="51.82"/>
    <n v="51.822499999999998"/>
    <n v="51.822499999999998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"/>
    <n v="119"/>
    <n v="51.81"/>
    <n v="51.811599999999999"/>
    <n v="51.811599999999999"/>
    <x v="3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8"/>
    <n v="101"/>
    <n v="51.79"/>
    <n v="51.794899999999998"/>
    <n v="51.794899999999998"/>
    <x v="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"/>
    <n v="497"/>
    <n v="51.72"/>
    <n v="51.720799999999997"/>
    <n v="51.720799999999997"/>
    <x v="3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0"/>
    <n v="130"/>
    <n v="51.72"/>
    <n v="51.7196"/>
    <n v="51.7196"/>
    <x v="2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8"/>
    <n v="100"/>
    <n v="51.72"/>
    <n v="51.7241"/>
    <n v="51.7241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8"/>
    <n v="100"/>
    <n v="51.72"/>
    <n v="51.7241"/>
    <n v="51.7241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8"/>
    <n v="100"/>
    <n v="51.72"/>
    <n v="51.7241"/>
    <n v="51.7241"/>
    <x v="23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7"/>
    <n v="155"/>
    <n v="51.67"/>
    <n v="51.666699999999999"/>
    <n v="51.666699999999999"/>
    <x v="1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x v="3"/>
    <n v="111"/>
    <n v="51.67"/>
    <n v="51.674399999999999"/>
    <n v="51.674399999999999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8"/>
    <n v="11"/>
    <n v="51.67"/>
    <n v="51.666699999999999"/>
    <n v="51.666699999999999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2"/>
    <n v="105"/>
    <n v="51.63"/>
    <n v="51.629399999999997"/>
    <n v="51.629399999999997"/>
    <x v="3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x v="8"/>
    <n v="27"/>
    <n v="51.62"/>
    <n v="51.615400000000001"/>
    <n v="51.615400000000001"/>
    <x v="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8"/>
    <n v="143"/>
    <n v="51.6"/>
    <n v="51.6"/>
    <n v="51.6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3"/>
    <n v="103"/>
    <n v="51.6"/>
    <n v="51.6"/>
    <n v="51.6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3"/>
    <n v="113"/>
    <n v="51.48"/>
    <n v="51.4773"/>
    <n v="51.4773"/>
    <x v="7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2"/>
    <n v="102"/>
    <n v="51.47"/>
    <n v="51.474699999999999"/>
    <n v="51.474699999999999"/>
    <x v="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"/>
    <n v="2"/>
    <n v="51.38"/>
    <n v="51.375"/>
    <n v="51.375"/>
    <x v="4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3"/>
    <n v="254"/>
    <n v="51.31"/>
    <n v="51.313099999999999"/>
    <n v="51.313099999999999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1"/>
    <n v="201"/>
    <n v="51.31"/>
    <n v="51.305399999999999"/>
    <n v="51.305399999999999"/>
    <x v="27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"/>
    <n v="101"/>
    <n v="51.3"/>
    <n v="51.304299999999998"/>
    <n v="51.304299999999998"/>
    <x v="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5"/>
    <n v="30"/>
    <n v="51.29"/>
    <n v="51.292099999999998"/>
    <n v="51.292099999999998"/>
    <x v="9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0"/>
    <n v="117"/>
    <n v="51.25"/>
    <n v="51.25"/>
    <n v="51.25"/>
    <x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2"/>
    <n v="11"/>
    <n v="51.25"/>
    <n v="51.25"/>
    <n v="51.25"/>
    <x v="15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x v="8"/>
    <n v="133"/>
    <n v="51.23"/>
    <n v="51.230800000000002"/>
    <n v="51.230800000000002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7"/>
    <n v="24"/>
    <n v="51.23"/>
    <n v="51.226999999999997"/>
    <n v="51.226999999999997"/>
    <x v="1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8"/>
    <n v="110"/>
    <n v="51.22"/>
    <n v="51.222200000000001"/>
    <n v="51.222200000000001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8"/>
    <n v="105"/>
    <n v="51.22"/>
    <n v="51.219499999999996"/>
    <n v="51.219499999999996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0"/>
    <n v="50"/>
    <n v="51.22"/>
    <n v="51.224499999999999"/>
    <n v="51.224499999999999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1"/>
    <n v="199"/>
    <n v="51.21"/>
    <n v="51.2121"/>
    <n v="51.2121"/>
    <x v="2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3"/>
    <n v="107"/>
    <n v="51.19"/>
    <n v="51.185600000000001"/>
    <n v="51.185600000000001"/>
    <x v="7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"/>
    <n v="102"/>
    <n v="51.04"/>
    <n v="51.044699999999999"/>
    <n v="51.044699999999999"/>
    <x v="3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8"/>
    <n v="115"/>
    <n v="51"/>
    <n v="51"/>
    <n v="51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8"/>
    <n v="28"/>
    <n v="51"/>
    <n v="51"/>
    <n v="51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8"/>
    <n v="140"/>
    <n v="50.98"/>
    <n v="50.9818"/>
    <n v="50.9818"/>
    <x v="2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"/>
    <n v="120"/>
    <n v="50.93"/>
    <n v="50.933900000000001"/>
    <n v="50.933900000000001"/>
    <x v="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5"/>
    <n v="0"/>
    <n v="50.91"/>
    <n v="50.909100000000002"/>
    <n v="50.909100000000002"/>
    <x v="9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8"/>
    <n v="124"/>
    <n v="50.9"/>
    <n v="50.901600000000002"/>
    <n v="50.901600000000002"/>
    <x v="23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8"/>
    <n v="127"/>
    <n v="50.88"/>
    <n v="50.88"/>
    <n v="50.88"/>
    <x v="2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"/>
    <n v="102"/>
    <n v="50.88"/>
    <n v="50.875"/>
    <n v="50.875"/>
    <x v="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8"/>
    <n v="33"/>
    <n v="50.88"/>
    <n v="50.875"/>
    <n v="50.875"/>
    <x v="23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5"/>
    <n v="104"/>
    <n v="50.85"/>
    <n v="50.852600000000002"/>
    <n v="50.852600000000002"/>
    <x v="3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8"/>
    <n v="113"/>
    <n v="50.76"/>
    <n v="50.764800000000001"/>
    <n v="50.764800000000001"/>
    <x v="2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8"/>
    <n v="110"/>
    <n v="50.75"/>
    <n v="50.75"/>
    <n v="50.75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3"/>
    <n v="116"/>
    <n v="50.69"/>
    <n v="50.685699999999997"/>
    <n v="50.68569999999999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8"/>
    <n v="116"/>
    <n v="50.69"/>
    <n v="50.689300000000003"/>
    <n v="50.689300000000003"/>
    <x v="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"/>
    <n v="114"/>
    <n v="50.69"/>
    <n v="50.6892"/>
    <n v="50.6892"/>
    <x v="3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8"/>
    <n v="117"/>
    <n v="50.67"/>
    <n v="50.666699999999999"/>
    <n v="50.666699999999999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x v="3"/>
    <n v="30"/>
    <n v="50.67"/>
    <n v="50.666699999999999"/>
    <n v="50.66669999999999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3"/>
    <n v="148"/>
    <n v="50.66"/>
    <n v="50.6571"/>
    <n v="50.6571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"/>
    <n v="2"/>
    <n v="50.65"/>
    <n v="50.647100000000002"/>
    <n v="50.647100000000002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3"/>
    <n v="109"/>
    <n v="50.63"/>
    <n v="50.631700000000002"/>
    <n v="50.631700000000002"/>
    <x v="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0"/>
    <n v="115"/>
    <n v="50.59"/>
    <n v="50.588200000000001"/>
    <n v="50.588200000000001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"/>
    <n v="103"/>
    <n v="50.59"/>
    <n v="50.592599999999997"/>
    <n v="50.592599999999997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8"/>
    <n v="30"/>
    <n v="50.56"/>
    <n v="50.555599999999998"/>
    <n v="50.555599999999998"/>
    <x v="2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8"/>
    <n v="131"/>
    <n v="50.53"/>
    <n v="50.531500000000001"/>
    <n v="50.531500000000001"/>
    <x v="2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1"/>
    <n v="144"/>
    <n v="50.5"/>
    <n v="50.5"/>
    <n v="50.5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8"/>
    <n v="3"/>
    <n v="50.5"/>
    <n v="50.5"/>
    <n v="50.5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3"/>
    <n v="2"/>
    <n v="50.5"/>
    <n v="50.5"/>
    <n v="50.5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8"/>
    <n v="131"/>
    <n v="50.46"/>
    <n v="50.461500000000001"/>
    <n v="50.461500000000001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"/>
    <n v="185"/>
    <n v="50.45"/>
    <n v="50.454500000000003"/>
    <n v="50.454500000000003"/>
    <x v="3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8"/>
    <n v="113"/>
    <n v="50.4"/>
    <n v="50.396799999999999"/>
    <n v="50.396799999999999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8"/>
    <n v="20"/>
    <n v="50.4"/>
    <n v="50.4"/>
    <n v="50.4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8"/>
    <n v="105"/>
    <n v="50.38"/>
    <n v="50.384599999999999"/>
    <n v="50.384599999999999"/>
    <x v="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3"/>
    <n v="103"/>
    <n v="50.37"/>
    <n v="50.365900000000003"/>
    <n v="50.36590000000000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6"/>
    <n v="2"/>
    <n v="50.33"/>
    <n v="50.333300000000001"/>
    <n v="50.333300000000001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6"/>
    <n v="1"/>
    <n v="50.33"/>
    <n v="50.333300000000001"/>
    <n v="50.333300000000001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3"/>
    <n v="0"/>
    <n v="50.33"/>
    <n v="50.333300000000001"/>
    <n v="50.333300000000001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"/>
    <n v="22"/>
    <n v="50.3"/>
    <n v="50.297699999999999"/>
    <n v="50.297699999999999"/>
    <x v="4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0"/>
    <n v="137"/>
    <n v="50.29"/>
    <n v="50.292700000000004"/>
    <n v="50.292700000000004"/>
    <x v="2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"/>
    <n v="151"/>
    <n v="50.27"/>
    <n v="50.2667"/>
    <n v="50.2667"/>
    <x v="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x v="3"/>
    <n v="212"/>
    <n v="50.25"/>
    <n v="50.247300000000003"/>
    <n v="50.247300000000003"/>
    <x v="3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1"/>
    <n v="113"/>
    <n v="50.22"/>
    <n v="50.222299999999997"/>
    <n v="50.222299999999997"/>
    <x v="27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8"/>
    <n v="116"/>
    <n v="50.2"/>
    <n v="50.201900000000002"/>
    <n v="50.201900000000002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8"/>
    <n v="13"/>
    <n v="50.2"/>
    <n v="50.2"/>
    <n v="50.2"/>
    <x v="23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0"/>
    <n v="111"/>
    <n v="50.18"/>
    <n v="50.180199999999999"/>
    <n v="50.180199999999999"/>
    <x v="2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0"/>
    <n v="2"/>
    <n v="50.17"/>
    <n v="50.166699999999999"/>
    <n v="50.166699999999999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8"/>
    <n v="119"/>
    <n v="50.16"/>
    <n v="50.158000000000001"/>
    <n v="50.158000000000001"/>
    <x v="2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8"/>
    <n v="110"/>
    <n v="50.11"/>
    <n v="50.110999999999997"/>
    <n v="50.110999999999997"/>
    <x v="2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5"/>
    <n v="6"/>
    <n v="50.08"/>
    <n v="50.083300000000001"/>
    <n v="50.083300000000001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"/>
    <n v="100"/>
    <n v="50.04"/>
    <n v="50.038499999999999"/>
    <n v="50.038499999999999"/>
    <x v="3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8"/>
    <n v="110"/>
    <n v="50.02"/>
    <n v="50.020899999999997"/>
    <n v="50.020899999999997"/>
    <x v="2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8"/>
    <n v="190"/>
    <n v="50"/>
    <n v="50"/>
    <n v="50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8"/>
    <n v="130"/>
    <n v="50"/>
    <n v="50"/>
    <n v="50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8"/>
    <n v="125"/>
    <n v="50"/>
    <n v="50"/>
    <n v="50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8"/>
    <n v="115"/>
    <n v="50"/>
    <n v="50"/>
    <n v="50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"/>
    <n v="110"/>
    <n v="50"/>
    <n v="50"/>
    <n v="50"/>
    <x v="3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0"/>
    <n v="100"/>
    <n v="50"/>
    <n v="50"/>
    <n v="5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"/>
    <n v="100"/>
    <n v="50"/>
    <n v="50"/>
    <n v="50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3"/>
    <n v="100"/>
    <n v="50"/>
    <n v="50"/>
    <n v="50"/>
    <x v="4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8"/>
    <n v="100"/>
    <n v="50"/>
    <n v="50"/>
    <n v="50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8"/>
    <n v="100"/>
    <n v="50"/>
    <n v="50.000500000000002"/>
    <n v="50.000500000000002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0"/>
    <n v="25"/>
    <n v="50"/>
    <n v="50"/>
    <n v="5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3"/>
    <n v="8"/>
    <n v="50"/>
    <n v="50"/>
    <n v="50"/>
    <x v="17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0"/>
    <n v="5"/>
    <n v="50"/>
    <n v="50"/>
    <n v="5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5"/>
    <n v="5"/>
    <n v="50"/>
    <n v="50"/>
    <n v="50"/>
    <x v="1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8"/>
    <n v="5"/>
    <n v="50"/>
    <n v="50"/>
    <n v="50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2"/>
    <n v="3"/>
    <n v="50"/>
    <n v="50"/>
    <n v="50"/>
    <x v="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8"/>
    <n v="3"/>
    <n v="50"/>
    <n v="50"/>
    <n v="50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2"/>
    <n v="2"/>
    <n v="50"/>
    <n v="50"/>
    <n v="5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3"/>
    <n v="2"/>
    <n v="50"/>
    <n v="50"/>
    <n v="50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4"/>
    <n v="1"/>
    <n v="50"/>
    <n v="50"/>
    <n v="50"/>
    <x v="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6"/>
    <n v="1"/>
    <n v="50"/>
    <n v="50"/>
    <n v="50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7"/>
    <n v="1"/>
    <n v="50"/>
    <n v="50"/>
    <n v="50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6"/>
    <n v="1"/>
    <n v="50"/>
    <n v="50"/>
    <n v="50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8"/>
    <n v="1"/>
    <n v="50"/>
    <n v="50"/>
    <n v="50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8"/>
    <n v="1"/>
    <n v="50"/>
    <n v="50"/>
    <n v="50"/>
    <x v="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0"/>
    <n v="0"/>
    <n v="50"/>
    <n v="50"/>
    <n v="5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0"/>
    <n v="0"/>
    <n v="50"/>
    <n v="50"/>
    <n v="5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0"/>
    <n v="0"/>
    <n v="50"/>
    <n v="50"/>
    <n v="5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1"/>
    <n v="0"/>
    <n v="50"/>
    <n v="50"/>
    <n v="50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3"/>
    <n v="0"/>
    <n v="50"/>
    <n v="50"/>
    <n v="50"/>
    <x v="6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6"/>
    <n v="0"/>
    <n v="50"/>
    <n v="50"/>
    <n v="50"/>
    <x v="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7"/>
    <n v="0"/>
    <n v="50"/>
    <n v="50"/>
    <n v="50"/>
    <x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1"/>
    <n v="0"/>
    <n v="50"/>
    <n v="50"/>
    <n v="50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x v="1"/>
    <n v="0"/>
    <n v="50"/>
    <n v="50"/>
    <n v="50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1"/>
    <n v="0"/>
    <n v="50"/>
    <n v="50"/>
    <n v="50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6"/>
    <n v="0"/>
    <n v="50"/>
    <n v="50"/>
    <n v="50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6"/>
    <n v="0"/>
    <n v="50"/>
    <n v="50"/>
    <n v="50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6"/>
    <n v="0"/>
    <n v="50"/>
    <n v="50"/>
    <n v="50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8"/>
    <n v="0"/>
    <n v="50"/>
    <n v="50"/>
    <n v="50"/>
    <x v="24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5"/>
    <n v="1802"/>
    <n v="49.93"/>
    <n v="49.934600000000003"/>
    <n v="49.934600000000003"/>
    <x v="3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0"/>
    <n v="283"/>
    <n v="49.88"/>
    <n v="49.880299999999998"/>
    <n v="49.880299999999998"/>
    <x v="2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0"/>
    <n v="130"/>
    <n v="49.88"/>
    <n v="49.882399999999997"/>
    <n v="49.882399999999997"/>
    <x v="2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0"/>
    <n v="6"/>
    <n v="49.88"/>
    <n v="49.884599999999999"/>
    <n v="49.884599999999999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1"/>
    <n v="12"/>
    <n v="49.8"/>
    <n v="49.8"/>
    <n v="49.8"/>
    <x v="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8"/>
    <n v="119"/>
    <n v="49.69"/>
    <n v="49.6935"/>
    <n v="49.6935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"/>
    <n v="1"/>
    <n v="49.67"/>
    <n v="49.666699999999999"/>
    <n v="49.666699999999999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8"/>
    <n v="103"/>
    <n v="49.55"/>
    <n v="49.545499999999997"/>
    <n v="49.545499999999997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8"/>
    <n v="16"/>
    <n v="49.51"/>
    <n v="49.511600000000001"/>
    <n v="49.511600000000001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5"/>
    <n v="806"/>
    <n v="49.47"/>
    <n v="49.4724"/>
    <n v="49.4724"/>
    <x v="3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8"/>
    <n v="110"/>
    <n v="49.44"/>
    <n v="49.438200000000002"/>
    <n v="49.438200000000002"/>
    <x v="2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5"/>
    <n v="1"/>
    <n v="49.38"/>
    <n v="49.381799999999998"/>
    <n v="49.381799999999998"/>
    <x v="9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3"/>
    <n v="173"/>
    <n v="49.34"/>
    <n v="49.3384"/>
    <n v="49.3384"/>
    <x v="7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0"/>
    <n v="107"/>
    <n v="49.32"/>
    <n v="49.316099999999999"/>
    <n v="49.316099999999999"/>
    <x v="2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8"/>
    <n v="16"/>
    <n v="49.28"/>
    <n v="49.281300000000002"/>
    <n v="49.281300000000002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3"/>
    <n v="107"/>
    <n v="49.25"/>
    <n v="49.246200000000002"/>
    <n v="49.246200000000002"/>
    <x v="7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8"/>
    <n v="128"/>
    <n v="49.23"/>
    <n v="49.230800000000002"/>
    <n v="49.230800000000002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8"/>
    <n v="52"/>
    <n v="49.21"/>
    <n v="49.207500000000003"/>
    <n v="49.207500000000003"/>
    <x v="25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"/>
    <n v="120"/>
    <n v="49.19"/>
    <n v="49.194000000000003"/>
    <n v="49.194000000000003"/>
    <x v="3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7"/>
    <n v="3"/>
    <n v="49.14"/>
    <n v="49.136400000000002"/>
    <n v="49.136400000000002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5"/>
    <n v="72"/>
    <n v="49.12"/>
    <n v="49.1158"/>
    <n v="49.1158"/>
    <x v="1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"/>
    <n v="122"/>
    <n v="49.11"/>
    <n v="49.112900000000003"/>
    <n v="49.112900000000003"/>
    <x v="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8"/>
    <n v="113"/>
    <n v="49.06"/>
    <n v="49.058"/>
    <n v="49.058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x v="1"/>
    <n v="1"/>
    <n v="49"/>
    <n v="49"/>
    <n v="49"/>
    <x v="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8"/>
    <n v="105"/>
    <n v="48.98"/>
    <n v="48.984400000000001"/>
    <n v="48.984400000000001"/>
    <x v="24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3"/>
    <n v="127"/>
    <n v="48.85"/>
    <n v="48.846200000000003"/>
    <n v="48.846200000000003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"/>
    <n v="122"/>
    <n v="48.84"/>
    <n v="48.8429"/>
    <n v="48.8429"/>
    <x v="3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7"/>
    <n v="22"/>
    <n v="48.72"/>
    <n v="48.7209"/>
    <n v="48.7209"/>
    <x v="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"/>
    <n v="116"/>
    <n v="48.71"/>
    <n v="48.709699999999998"/>
    <n v="48.709699999999998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8"/>
    <n v="175"/>
    <n v="48.7"/>
    <n v="48.703699999999998"/>
    <n v="48.70369999999999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"/>
    <n v="102"/>
    <n v="48.62"/>
    <n v="48.619"/>
    <n v="48.619"/>
    <x v="3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8"/>
    <n v="22"/>
    <n v="48.56"/>
    <n v="48.555599999999998"/>
    <n v="48.555599999999998"/>
    <x v="2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3"/>
    <n v="120"/>
    <n v="48.55"/>
    <n v="48.548499999999997"/>
    <n v="48.548499999999997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"/>
    <n v="272"/>
    <n v="48.54"/>
    <n v="48.544600000000003"/>
    <n v="48.544600000000003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8"/>
    <n v="143"/>
    <n v="48.54"/>
    <n v="48.542400000000001"/>
    <n v="48.542400000000001"/>
    <x v="25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2"/>
    <n v="147"/>
    <n v="48.45"/>
    <n v="48.4497"/>
    <n v="48.4497"/>
    <x v="32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3"/>
    <n v="107"/>
    <n v="48.45"/>
    <n v="48.454500000000003"/>
    <n v="48.454500000000003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8"/>
    <n v="100"/>
    <n v="48.44"/>
    <n v="48.437100000000001"/>
    <n v="48.437100000000001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3"/>
    <n v="4"/>
    <n v="48.43"/>
    <n v="48.424999999999997"/>
    <n v="48.424999999999997"/>
    <x v="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8"/>
    <n v="119"/>
    <n v="48.34"/>
    <n v="48.339700000000001"/>
    <n v="48.339700000000001"/>
    <x v="2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8"/>
    <n v="131"/>
    <n v="48.33"/>
    <n v="48.325200000000002"/>
    <n v="48.325200000000002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"/>
    <n v="108"/>
    <n v="48.33"/>
    <n v="48.325499999999998"/>
    <n v="48.325499999999998"/>
    <x v="3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2"/>
    <n v="3"/>
    <n v="48.33"/>
    <n v="48.333300000000001"/>
    <n v="48.333300000000001"/>
    <x v="1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5"/>
    <n v="63"/>
    <n v="48.28"/>
    <n v="48.280999999999999"/>
    <n v="48.280999999999999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7"/>
    <n v="68"/>
    <n v="48.25"/>
    <n v="48.25"/>
    <n v="48.25"/>
    <x v="18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3"/>
    <n v="121"/>
    <n v="48.24"/>
    <n v="48.240400000000001"/>
    <n v="48.240400000000001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2"/>
    <n v="2"/>
    <n v="48.2"/>
    <n v="48.2"/>
    <n v="48.2"/>
    <x v="1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6"/>
    <n v="11"/>
    <n v="48.18"/>
    <n v="48.181800000000003"/>
    <n v="48.181800000000003"/>
    <x v="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7"/>
    <n v="132"/>
    <n v="48.15"/>
    <n v="48.154499999999999"/>
    <n v="48.154499999999999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5"/>
    <n v="120"/>
    <n v="48.13"/>
    <n v="48.130400000000002"/>
    <n v="48.130400000000002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6"/>
    <n v="521"/>
    <n v="48.1"/>
    <n v="48.104599999999998"/>
    <n v="48.104599999999998"/>
    <x v="3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0"/>
    <n v="120"/>
    <n v="48.09"/>
    <n v="48.086799999999997"/>
    <n v="48.086799999999997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3"/>
    <n v="100"/>
    <n v="48.08"/>
    <n v="48.076900000000002"/>
    <n v="48.076900000000002"/>
    <x v="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5"/>
    <n v="154"/>
    <n v="48.06"/>
    <n v="48.0625"/>
    <n v="48.0625"/>
    <x v="3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0"/>
    <n v="113"/>
    <n v="48.05"/>
    <n v="48.051099999999998"/>
    <n v="48.051099999999998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7"/>
    <n v="104"/>
    <n v="48.04"/>
    <n v="48.037700000000001"/>
    <n v="48.037700000000001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"/>
    <n v="15"/>
    <n v="47.94"/>
    <n v="47.935499999999998"/>
    <n v="47.935499999999998"/>
    <x v="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1"/>
    <n v="126"/>
    <n v="47.91"/>
    <n v="47.9114"/>
    <n v="47.9114"/>
    <x v="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8"/>
    <n v="11"/>
    <n v="47.91"/>
    <n v="47.909100000000002"/>
    <n v="47.909100000000002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8"/>
    <n v="105"/>
    <n v="47.88"/>
    <n v="47.878799999999998"/>
    <n v="47.87879999999999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0"/>
    <n v="7"/>
    <n v="47.88"/>
    <n v="47.875"/>
    <n v="47.87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1"/>
    <n v="1"/>
    <n v="47.86"/>
    <n v="47.857100000000003"/>
    <n v="47.85710000000000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8"/>
    <n v="124"/>
    <n v="47.85"/>
    <n v="47.846200000000003"/>
    <n v="47.846200000000003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6"/>
    <n v="108"/>
    <n v="47.78"/>
    <n v="47.777799999999999"/>
    <n v="47.777799999999999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2"/>
    <n v="41"/>
    <n v="47.77"/>
    <n v="47.769199999999998"/>
    <n v="47.769199999999998"/>
    <x v="15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"/>
    <n v="112"/>
    <n v="47.76"/>
    <n v="47.756100000000004"/>
    <n v="47.756100000000004"/>
    <x v="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8"/>
    <n v="22"/>
    <n v="47.7"/>
    <n v="47.695700000000002"/>
    <n v="47.695700000000002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3"/>
    <n v="203"/>
    <n v="47.68"/>
    <n v="47.676499999999997"/>
    <n v="47.676499999999997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"/>
    <n v="145"/>
    <n v="47.67"/>
    <n v="47.6721"/>
    <n v="47.6721"/>
    <x v="3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8"/>
    <n v="100"/>
    <n v="47.67"/>
    <n v="47.666200000000003"/>
    <n v="47.666200000000003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x v="8"/>
    <n v="111"/>
    <n v="47.66"/>
    <n v="47.6571"/>
    <n v="47.6571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8"/>
    <n v="103"/>
    <n v="47.57"/>
    <n v="47.574100000000001"/>
    <n v="47.574100000000001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3"/>
    <n v="113"/>
    <n v="47.54"/>
    <n v="47.541499999999999"/>
    <n v="47.541499999999999"/>
    <x v="7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4"/>
    <n v="95"/>
    <n v="47.5"/>
    <n v="47.5"/>
    <n v="47.5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"/>
    <n v="19"/>
    <n v="47.5"/>
    <n v="47.5"/>
    <n v="47.5"/>
    <x v="2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n v="47.5"/>
    <n v="47.5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1"/>
    <n v="288"/>
    <n v="47.47"/>
    <n v="47.474499999999999"/>
    <n v="47.474499999999999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8"/>
    <n v="108"/>
    <n v="47.46"/>
    <n v="47.456099999999999"/>
    <n v="47.456099999999999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8"/>
    <n v="106"/>
    <n v="47.43"/>
    <n v="47.428600000000003"/>
    <n v="47.428600000000003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8"/>
    <n v="102"/>
    <n v="47.41"/>
    <n v="47.407400000000003"/>
    <n v="47.407400000000003"/>
    <x v="2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0"/>
    <n v="114"/>
    <n v="47.4"/>
    <n v="47.398800000000001"/>
    <n v="47.398800000000001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6"/>
    <n v="254"/>
    <n v="47.38"/>
    <n v="47.383600000000001"/>
    <n v="47.383600000000001"/>
    <x v="3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8"/>
    <n v="9"/>
    <n v="47.33"/>
    <n v="47.333300000000001"/>
    <n v="47.333300000000001"/>
    <x v="25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3"/>
    <n v="104"/>
    <n v="47.27"/>
    <n v="47.2727"/>
    <n v="47.272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8"/>
    <n v="3"/>
    <n v="47.27"/>
    <n v="47.2727"/>
    <n v="47.2727"/>
    <x v="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8"/>
    <n v="49"/>
    <n v="47.26"/>
    <n v="47.258099999999999"/>
    <n v="47.258099999999999"/>
    <x v="2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8"/>
    <n v="128"/>
    <n v="47.22"/>
    <n v="47.222200000000001"/>
    <n v="47.222200000000001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"/>
    <n v="101"/>
    <n v="47.22"/>
    <n v="47.222200000000001"/>
    <n v="47.222200000000001"/>
    <x v="35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"/>
    <n v="118"/>
    <n v="47.2"/>
    <n v="47.2"/>
    <n v="47.2"/>
    <x v="3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"/>
    <n v="101"/>
    <n v="47.19"/>
    <n v="47.189300000000003"/>
    <n v="47.189300000000003"/>
    <x v="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1"/>
    <n v="170"/>
    <n v="47.18"/>
    <n v="47.180599999999998"/>
    <n v="47.18059999999999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7"/>
    <n v="103"/>
    <n v="47.13"/>
    <n v="47.13"/>
    <n v="47.13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2"/>
    <n v="31"/>
    <n v="47.11"/>
    <n v="47.1053"/>
    <n v="47.1053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1"/>
    <n v="146"/>
    <n v="47.06"/>
    <n v="47.058100000000003"/>
    <n v="47.058100000000003"/>
    <x v="2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8"/>
    <n v="110"/>
    <n v="47.03"/>
    <n v="47.028599999999997"/>
    <n v="47.028599999999997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"/>
    <n v="118"/>
    <n v="47"/>
    <n v="47"/>
    <n v="47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8"/>
    <n v="105"/>
    <n v="47"/>
    <n v="47"/>
    <n v="47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"/>
    <n v="100"/>
    <n v="46.95"/>
    <n v="46.953099999999999"/>
    <n v="46.953099999999999"/>
    <x v="3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8"/>
    <n v="37"/>
    <n v="46.93"/>
    <n v="46.928600000000003"/>
    <n v="46.928600000000003"/>
    <x v="2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x v="8"/>
    <n v="108"/>
    <n v="46.89"/>
    <n v="46.8919"/>
    <n v="46.8919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0"/>
    <n v="120"/>
    <n v="46.88"/>
    <n v="46.882800000000003"/>
    <n v="46.882800000000003"/>
    <x v="2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8"/>
    <n v="101"/>
    <n v="46.77"/>
    <n v="46.7682"/>
    <n v="46.7682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2"/>
    <n v="25"/>
    <n v="46.73"/>
    <n v="46.7333"/>
    <n v="46.7333"/>
    <x v="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8"/>
    <n v="102"/>
    <n v="46.71"/>
    <n v="46.714300000000001"/>
    <n v="46.714300000000001"/>
    <x v="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0"/>
    <n v="220"/>
    <n v="46.7"/>
    <n v="46.702100000000002"/>
    <n v="46.702100000000002"/>
    <x v="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3"/>
    <n v="155"/>
    <n v="46.67"/>
    <n v="46.669199999999996"/>
    <n v="46.66919999999999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7"/>
    <n v="7"/>
    <n v="46.67"/>
    <n v="46.666699999999999"/>
    <n v="46.666699999999999"/>
    <x v="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3"/>
    <n v="166"/>
    <n v="46.65"/>
    <n v="46.651699999999998"/>
    <n v="46.651699999999998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"/>
    <n v="107"/>
    <n v="46.63"/>
    <n v="46.630699999999997"/>
    <n v="46.630699999999997"/>
    <x v="3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6"/>
    <n v="6"/>
    <n v="46.63"/>
    <n v="46.631599999999999"/>
    <n v="46.631599999999999"/>
    <x v="11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8"/>
    <n v="108"/>
    <n v="46.61"/>
    <n v="46.609200000000001"/>
    <n v="46.609200000000001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3"/>
    <n v="68"/>
    <n v="46.59"/>
    <n v="46.586199999999998"/>
    <n v="46.586199999999998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1"/>
    <n v="132"/>
    <n v="46.58"/>
    <n v="46.580800000000004"/>
    <n v="46.580800000000004"/>
    <x v="27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0"/>
    <n v="1"/>
    <n v="46.5"/>
    <n v="46.5"/>
    <n v="46.5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8"/>
    <n v="130"/>
    <n v="46.43"/>
    <n v="46.428600000000003"/>
    <n v="46.428600000000003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8"/>
    <n v="106"/>
    <n v="46.43"/>
    <n v="46.4298"/>
    <n v="46.429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x v="8"/>
    <n v="27"/>
    <n v="46.43"/>
    <n v="46.428600000000003"/>
    <n v="46.428600000000003"/>
    <x v="23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8"/>
    <n v="136"/>
    <n v="46.42"/>
    <n v="46.420499999999997"/>
    <n v="46.420499999999997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3"/>
    <n v="119"/>
    <n v="46.4"/>
    <n v="46.401200000000003"/>
    <n v="46.401200000000003"/>
    <x v="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8"/>
    <n v="0"/>
    <n v="46.25"/>
    <n v="46.25"/>
    <n v="46.25"/>
    <x v="2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0"/>
    <n v="100"/>
    <n v="46.23"/>
    <n v="46.230800000000002"/>
    <n v="46.230800000000002"/>
    <x v="28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"/>
    <n v="115"/>
    <n v="46.22"/>
    <n v="46.218400000000003"/>
    <n v="46.218400000000003"/>
    <x v="3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3"/>
    <n v="116"/>
    <n v="46.2"/>
    <n v="46.204300000000003"/>
    <n v="46.204300000000003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3"/>
    <n v="171"/>
    <n v="46.18"/>
    <n v="46.176499999999997"/>
    <n v="46.176499999999997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n v="46.178600000000003"/>
    <n v="46.178600000000003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8"/>
    <n v="123"/>
    <n v="46.13"/>
    <n v="46.125"/>
    <n v="46.125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"/>
    <n v="104"/>
    <n v="46.13"/>
    <n v="46.133299999999998"/>
    <n v="46.133299999999998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"/>
    <n v="121"/>
    <n v="46.09"/>
    <n v="46.0886"/>
    <n v="46.0886"/>
    <x v="3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"/>
    <n v="104"/>
    <n v="46.07"/>
    <n v="46.068100000000001"/>
    <n v="46.068100000000001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8"/>
    <n v="109"/>
    <n v="46.05"/>
    <n v="46.052599999999998"/>
    <n v="46.052599999999998"/>
    <x v="2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3"/>
    <n v="15"/>
    <n v="46.03"/>
    <n v="46.033299999999997"/>
    <n v="46.033299999999997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"/>
    <n v="117"/>
    <n v="45.99"/>
    <n v="45.988199999999999"/>
    <n v="45.988199999999999"/>
    <x v="35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8"/>
    <n v="144"/>
    <n v="45.98"/>
    <n v="45.978700000000003"/>
    <n v="45.978700000000003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"/>
    <n v="8"/>
    <n v="45.97"/>
    <n v="45.972200000000001"/>
    <n v="45.97220000000000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1"/>
    <n v="106"/>
    <n v="45.94"/>
    <n v="45.942"/>
    <n v="45.942"/>
    <x v="2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8"/>
    <n v="110"/>
    <n v="45.88"/>
    <n v="45.878399999999999"/>
    <n v="45.878399999999999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"/>
    <n v="101"/>
    <n v="45.88"/>
    <n v="45.875"/>
    <n v="45.875"/>
    <x v="3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8"/>
    <n v="24"/>
    <n v="45.84"/>
    <n v="45.842100000000002"/>
    <n v="45.842100000000002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8"/>
    <n v="11"/>
    <n v="45.83"/>
    <n v="45.833300000000001"/>
    <n v="45.833300000000001"/>
    <x v="2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8"/>
    <n v="21"/>
    <n v="45.79"/>
    <n v="45.785699999999999"/>
    <n v="45.785699999999999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0"/>
    <n v="108"/>
    <n v="45.67"/>
    <n v="45.667700000000004"/>
    <n v="45.667700000000004"/>
    <x v="2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"/>
    <n v="205"/>
    <n v="45.62"/>
    <n v="45.622199999999999"/>
    <n v="45.622199999999999"/>
    <x v="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8"/>
    <n v="169"/>
    <n v="45.62"/>
    <n v="45.615400000000001"/>
    <n v="45.615400000000001"/>
    <x v="23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0"/>
    <n v="137"/>
    <n v="45.6"/>
    <n v="45.6"/>
    <n v="45.6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"/>
    <n v="128"/>
    <n v="45.59"/>
    <n v="45.593200000000003"/>
    <n v="45.593200000000003"/>
    <x v="3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8"/>
    <n v="100"/>
    <n v="45.59"/>
    <n v="45.590899999999998"/>
    <n v="45.590899999999998"/>
    <x v="2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2"/>
    <n v="100"/>
    <n v="45.57"/>
    <n v="45.568199999999997"/>
    <n v="45.568199999999997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1"/>
    <n v="202"/>
    <n v="45.55"/>
    <n v="45.547800000000002"/>
    <n v="45.547800000000002"/>
    <x v="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3"/>
    <n v="128"/>
    <n v="45.55"/>
    <n v="45.5488"/>
    <n v="45.5488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8"/>
    <n v="107"/>
    <n v="45.54"/>
    <n v="45.5366"/>
    <n v="45.5366"/>
    <x v="24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8"/>
    <n v="105"/>
    <n v="45.48"/>
    <n v="45.478299999999997"/>
    <n v="45.478299999999997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"/>
    <n v="127"/>
    <n v="45.46"/>
    <n v="45.464300000000001"/>
    <n v="45.464300000000001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"/>
    <n v="108"/>
    <n v="45.44"/>
    <n v="45.436599999999999"/>
    <n v="45.436599999999999"/>
    <x v="33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0"/>
    <n v="107"/>
    <n v="45.42"/>
    <n v="45.418399999999998"/>
    <n v="45.418399999999998"/>
    <x v="2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"/>
    <n v="15"/>
    <n v="45.41"/>
    <n v="45.407400000000003"/>
    <n v="45.407400000000003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1"/>
    <n v="4"/>
    <n v="45.39"/>
    <n v="45.386200000000002"/>
    <n v="45.386200000000002"/>
    <x v="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8"/>
    <n v="139"/>
    <n v="45.35"/>
    <n v="45.347799999999999"/>
    <n v="45.347799999999999"/>
    <x v="2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"/>
    <n v="1"/>
    <n v="45.33"/>
    <n v="45.333300000000001"/>
    <n v="45.33330000000000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8"/>
    <n v="106"/>
    <n v="45.21"/>
    <n v="45.214300000000001"/>
    <n v="45.214300000000001"/>
    <x v="2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"/>
    <n v="0"/>
    <n v="45.2"/>
    <n v="45.2"/>
    <n v="45.2"/>
    <x v="4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7"/>
    <n v="16"/>
    <n v="45.16"/>
    <n v="45.157899999999998"/>
    <n v="45.157899999999998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8"/>
    <n v="101"/>
    <n v="45.11"/>
    <n v="45.1081"/>
    <n v="45.1081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0"/>
    <n v="131"/>
    <n v="45.05"/>
    <n v="45.051699999999997"/>
    <n v="45.051699999999997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8"/>
    <n v="124"/>
    <n v="45.04"/>
    <n v="45.036999999999999"/>
    <n v="45.036999999999999"/>
    <x v="2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8"/>
    <n v="18"/>
    <n v="45"/>
    <n v="45"/>
    <n v="45"/>
    <x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5"/>
    <n v="11"/>
    <n v="45"/>
    <n v="45"/>
    <n v="4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5"/>
    <n v="6"/>
    <n v="45"/>
    <n v="45"/>
    <n v="45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8"/>
    <n v="5"/>
    <n v="45"/>
    <n v="45"/>
    <n v="45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"/>
    <n v="119"/>
    <n v="44.96"/>
    <n v="44.957000000000001"/>
    <n v="44.957000000000001"/>
    <x v="3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7"/>
    <n v="20"/>
    <n v="44.94"/>
    <n v="44.935200000000002"/>
    <n v="44.935200000000002"/>
    <x v="18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8"/>
    <n v="117"/>
    <n v="44.92"/>
    <n v="44.923099999999998"/>
    <n v="44.92309999999999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8"/>
    <n v="171"/>
    <n v="44.91"/>
    <n v="44.912300000000002"/>
    <n v="44.912300000000002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0"/>
    <n v="127"/>
    <n v="44.91"/>
    <n v="44.9129"/>
    <n v="44.9129"/>
    <x v="28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8"/>
    <n v="117"/>
    <n v="44.86"/>
    <n v="44.859499999999997"/>
    <n v="44.859499999999997"/>
    <x v="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1"/>
    <n v="117"/>
    <n v="44.85"/>
    <n v="44.853700000000003"/>
    <n v="44.853700000000003"/>
    <x v="2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8"/>
    <n v="103"/>
    <n v="44.85"/>
    <n v="44.847799999999999"/>
    <n v="44.847799999999999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8"/>
    <n v="102"/>
    <n v="44.76"/>
    <n v="44.757599999999996"/>
    <n v="44.757599999999996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8"/>
    <n v="53"/>
    <n v="44.76"/>
    <n v="44.760899999999999"/>
    <n v="44.760899999999999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"/>
    <n v="10"/>
    <n v="44.69"/>
    <n v="44.6875"/>
    <n v="44.6875"/>
    <x v="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2"/>
    <n v="101"/>
    <n v="44.67"/>
    <n v="44.666699999999999"/>
    <n v="44.666699999999999"/>
    <x v="39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"/>
    <n v="143"/>
    <n v="44.65"/>
    <n v="44.645800000000001"/>
    <n v="44.645800000000001"/>
    <x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"/>
    <n v="103"/>
    <n v="44.61"/>
    <n v="44.608699999999999"/>
    <n v="44.608699999999999"/>
    <x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8"/>
    <n v="120"/>
    <n v="44.54"/>
    <n v="44.536999999999999"/>
    <n v="44.536999999999999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3"/>
    <n v="14"/>
    <n v="44.5"/>
    <n v="44.5"/>
    <n v="44.5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n v="44.5"/>
    <n v="44.5"/>
    <x v="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7"/>
    <n v="29"/>
    <n v="44.48"/>
    <n v="44.478299999999997"/>
    <n v="44.478299999999997"/>
    <x v="16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8"/>
    <n v="233"/>
    <n v="44.46"/>
    <n v="44.464300000000001"/>
    <n v="44.464300000000001"/>
    <x v="2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3"/>
    <n v="40"/>
    <n v="44.44"/>
    <n v="44.444400000000002"/>
    <n v="44.444400000000002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8"/>
    <n v="116"/>
    <n v="44.33"/>
    <n v="44.333300000000001"/>
    <n v="44.333300000000001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2"/>
    <n v="112"/>
    <n v="44.32"/>
    <n v="44.315800000000003"/>
    <n v="44.315800000000003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8"/>
    <n v="29"/>
    <n v="44.31"/>
    <n v="44.307699999999997"/>
    <n v="44.307699999999997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8"/>
    <n v="112"/>
    <n v="44.25"/>
    <n v="44.25"/>
    <n v="44.25"/>
    <x v="2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x v="8"/>
    <n v="251"/>
    <n v="44.24"/>
    <n v="44.235300000000002"/>
    <n v="44.235300000000002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"/>
    <n v="125"/>
    <n v="44.21"/>
    <n v="44.2059"/>
    <n v="44.2059"/>
    <x v="3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8"/>
    <n v="109"/>
    <n v="44.19"/>
    <n v="44.186"/>
    <n v="44.186"/>
    <x v="23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x v="5"/>
    <n v="524"/>
    <n v="44.17"/>
    <n v="44.171300000000002"/>
    <n v="44.171300000000002"/>
    <x v="3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6"/>
    <n v="9"/>
    <n v="44.17"/>
    <n v="44.166699999999999"/>
    <n v="44.166699999999999"/>
    <x v="1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8"/>
    <n v="106"/>
    <n v="44.14"/>
    <n v="44.1389"/>
    <n v="44.1389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1"/>
    <n v="110"/>
    <n v="44.1"/>
    <n v="44.095199999999998"/>
    <n v="44.095199999999998"/>
    <x v="2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8"/>
    <n v="108"/>
    <n v="44.09"/>
    <n v="44.090899999999998"/>
    <n v="44.090899999999998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x v="5"/>
    <n v="412"/>
    <n v="44.06"/>
    <n v="44.056399999999996"/>
    <n v="44.056399999999996"/>
    <x v="34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8"/>
    <n v="116"/>
    <n v="44"/>
    <n v="44"/>
    <n v="44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8"/>
    <n v="18"/>
    <n v="44"/>
    <n v="44"/>
    <n v="44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3"/>
    <n v="4"/>
    <n v="44"/>
    <n v="44"/>
    <n v="44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1"/>
    <n v="0"/>
    <n v="44"/>
    <n v="44"/>
    <n v="44"/>
    <x v="3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5"/>
    <n v="29"/>
    <n v="43.98"/>
    <n v="43.975999999999999"/>
    <n v="43.975999999999999"/>
    <x v="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"/>
    <n v="18"/>
    <n v="43.98"/>
    <n v="43.975299999999997"/>
    <n v="43.975299999999997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5"/>
    <n v="100"/>
    <n v="43.91"/>
    <n v="43.912300000000002"/>
    <n v="43.912300000000002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"/>
    <n v="14"/>
    <n v="43.85"/>
    <n v="43.846200000000003"/>
    <n v="43.846200000000003"/>
    <x v="2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x v="3"/>
    <n v="110"/>
    <n v="43.82"/>
    <n v="43.82"/>
    <n v="43.82"/>
    <x v="35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"/>
    <n v="112"/>
    <n v="43.73"/>
    <n v="43.733899999999998"/>
    <n v="43.733899999999998"/>
    <x v="3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3"/>
    <n v="111"/>
    <n v="43.71"/>
    <n v="43.710500000000003"/>
    <n v="43.710500000000003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"/>
    <n v="101"/>
    <n v="43.7"/>
    <n v="43.7"/>
    <n v="43.7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2"/>
    <n v="109"/>
    <n v="43.64"/>
    <n v="43.64"/>
    <n v="43.64"/>
    <x v="32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"/>
    <n v="103"/>
    <n v="43.62"/>
    <n v="43.621600000000001"/>
    <n v="43.621600000000001"/>
    <x v="3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3"/>
    <n v="102"/>
    <n v="43.57"/>
    <n v="43.571399999999997"/>
    <n v="43.571399999999997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2"/>
    <n v="131"/>
    <n v="43.55"/>
    <n v="43.55"/>
    <n v="43.55"/>
    <x v="3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"/>
    <n v="119"/>
    <n v="43.54"/>
    <n v="43.5366"/>
    <n v="43.5366"/>
    <x v="3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"/>
    <n v="180"/>
    <n v="43.52"/>
    <n v="43.5152"/>
    <n v="43.5152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x v="8"/>
    <n v="180"/>
    <n v="43.5"/>
    <n v="43.5"/>
    <n v="43.5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0"/>
    <n v="16"/>
    <n v="43.5"/>
    <n v="43.5"/>
    <n v="43.5"/>
    <x v="1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8"/>
    <n v="330"/>
    <n v="43.42"/>
    <n v="43.421100000000003"/>
    <n v="43.421100000000003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5"/>
    <n v="14"/>
    <n v="43.42"/>
    <n v="43.417299999999997"/>
    <n v="43.417299999999997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x v="8"/>
    <n v="289"/>
    <n v="43.35"/>
    <n v="43.35"/>
    <n v="43.35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2"/>
    <n v="662"/>
    <n v="43.33"/>
    <n v="43.333300000000001"/>
    <n v="43.333300000000001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8"/>
    <n v="108"/>
    <n v="43.28"/>
    <n v="43.28"/>
    <n v="43.2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x v="8"/>
    <n v="242"/>
    <n v="43.21"/>
    <n v="43.214300000000001"/>
    <n v="43.214300000000001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8"/>
    <n v="123"/>
    <n v="43.2"/>
    <n v="43.2"/>
    <n v="43.2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x v="8"/>
    <n v="104"/>
    <n v="43.13"/>
    <n v="43.125"/>
    <n v="43.125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1"/>
    <n v="130"/>
    <n v="43.1"/>
    <n v="43.094999999999999"/>
    <n v="43.094999999999999"/>
    <x v="2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"/>
    <n v="189"/>
    <n v="43.06"/>
    <n v="43.060600000000001"/>
    <n v="43.060600000000001"/>
    <x v="33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0"/>
    <n v="103"/>
    <n v="43.04"/>
    <n v="43.040100000000002"/>
    <n v="43.040100000000002"/>
    <x v="36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"/>
    <n v="342"/>
    <n v="43.03"/>
    <n v="43.031399999999998"/>
    <n v="43.031399999999998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0"/>
    <n v="207"/>
    <n v="43.02"/>
    <n v="43.020800000000001"/>
    <n v="43.020800000000001"/>
    <x v="28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8"/>
    <n v="129"/>
    <n v="43"/>
    <n v="43"/>
    <n v="43"/>
    <x v="2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3"/>
    <n v="124"/>
    <n v="43"/>
    <n v="43"/>
    <n v="43"/>
    <x v="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8"/>
    <n v="57"/>
    <n v="43"/>
    <n v="43"/>
    <n v="43"/>
    <x v="2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8"/>
    <n v="133"/>
    <n v="42.9"/>
    <n v="42.903199999999998"/>
    <n v="42.903199999999998"/>
    <x v="2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1"/>
    <n v="147"/>
    <n v="42.89"/>
    <n v="42.886899999999997"/>
    <n v="42.886899999999997"/>
    <x v="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0"/>
    <n v="110"/>
    <n v="42.87"/>
    <n v="42.875"/>
    <n v="42.875"/>
    <x v="2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0"/>
    <n v="120"/>
    <n v="42.86"/>
    <n v="42.857100000000003"/>
    <n v="42.857100000000003"/>
    <x v="2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"/>
    <n v="100"/>
    <n v="42.86"/>
    <n v="42.857100000000003"/>
    <n v="42.857100000000003"/>
    <x v="30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3"/>
    <n v="100"/>
    <n v="42.8"/>
    <n v="42.8"/>
    <n v="42.8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"/>
    <n v="303833"/>
    <n v="42.73"/>
    <n v="42.733199999999997"/>
    <n v="42.733199999999997"/>
    <x v="3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3"/>
    <n v="105"/>
    <n v="42.72"/>
    <n v="42.724499999999999"/>
    <n v="42.724499999999999"/>
    <x v="4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1"/>
    <n v="140"/>
    <n v="42.67"/>
    <n v="42.670699999999997"/>
    <n v="42.670699999999997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5"/>
    <n v="283"/>
    <n v="42.63"/>
    <n v="42.634"/>
    <n v="42.634"/>
    <x v="3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"/>
    <n v="133"/>
    <n v="42.61"/>
    <n v="42.609200000000001"/>
    <n v="42.609200000000001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3"/>
    <n v="100"/>
    <n v="42.55"/>
    <n v="42.553199999999997"/>
    <n v="42.553199999999997"/>
    <x v="7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0"/>
    <n v="111"/>
    <n v="42.52"/>
    <n v="42.517400000000002"/>
    <n v="42.517400000000002"/>
    <x v="2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8"/>
    <n v="11"/>
    <n v="42.5"/>
    <n v="42.5"/>
    <n v="42.5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2"/>
    <n v="1"/>
    <n v="42.5"/>
    <n v="42.5"/>
    <n v="42.5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3"/>
    <n v="0"/>
    <n v="42.5"/>
    <n v="42.5"/>
    <n v="42.5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7"/>
    <n v="115"/>
    <n v="42.48"/>
    <n v="42.481499999999997"/>
    <n v="42.481499999999997"/>
    <x v="1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"/>
    <n v="110"/>
    <n v="42.38"/>
    <n v="42.384599999999999"/>
    <n v="42.384599999999999"/>
    <x v="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2"/>
    <n v="104"/>
    <n v="42.35"/>
    <n v="42.346899999999998"/>
    <n v="42.346899999999998"/>
    <x v="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"/>
    <n v="102"/>
    <n v="42.33"/>
    <n v="42.333300000000001"/>
    <n v="42.333300000000001"/>
    <x v="3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8"/>
    <n v="119"/>
    <n v="42.3"/>
    <n v="42.296300000000002"/>
    <n v="42.296300000000002"/>
    <x v="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3"/>
    <n v="102"/>
    <n v="42.24"/>
    <n v="42.241399999999999"/>
    <n v="42.241399999999999"/>
    <x v="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"/>
    <n v="152"/>
    <n v="42.22"/>
    <n v="42.222200000000001"/>
    <n v="42.222200000000001"/>
    <x v="35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x v="7"/>
    <n v="11"/>
    <n v="42.22"/>
    <n v="42.222200000000001"/>
    <n v="42.222200000000001"/>
    <x v="18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8"/>
    <n v="130"/>
    <n v="42.21"/>
    <n v="42.214199999999998"/>
    <n v="42.21419999999999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7"/>
    <n v="49"/>
    <n v="42.16"/>
    <n v="42.1571"/>
    <n v="42.1571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"/>
    <n v="27"/>
    <n v="42.16"/>
    <n v="42.157899999999998"/>
    <n v="42.157899999999998"/>
    <x v="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"/>
    <n v="101"/>
    <n v="42.11"/>
    <n v="42.1111"/>
    <n v="42.1111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"/>
    <n v="105"/>
    <n v="42.02"/>
    <n v="42.02"/>
    <n v="42.02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"/>
    <n v="263"/>
    <n v="42"/>
    <n v="42"/>
    <n v="42"/>
    <x v="3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6"/>
    <n v="10"/>
    <n v="42"/>
    <n v="42"/>
    <n v="42"/>
    <x v="1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8"/>
    <n v="6"/>
    <n v="42"/>
    <n v="42"/>
    <n v="42"/>
    <x v="2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8"/>
    <n v="0"/>
    <n v="42"/>
    <n v="42"/>
    <n v="42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3"/>
    <n v="108"/>
    <n v="41.96"/>
    <n v="41.960999999999999"/>
    <n v="41.960999999999999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8"/>
    <n v="18"/>
    <n v="41.95"/>
    <n v="41.952399999999997"/>
    <n v="41.952399999999997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8"/>
    <n v="106"/>
    <n v="41.94"/>
    <n v="41.944400000000002"/>
    <n v="41.944400000000002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0"/>
    <n v="101"/>
    <n v="41.94"/>
    <n v="41.944400000000002"/>
    <n v="41.944400000000002"/>
    <x v="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8"/>
    <n v="109"/>
    <n v="41.92"/>
    <n v="41.923099999999998"/>
    <n v="41.923099999999998"/>
    <x v="2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"/>
    <n v="1"/>
    <n v="41.89"/>
    <n v="41.8889"/>
    <n v="41.8889"/>
    <x v="4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"/>
    <n v="100"/>
    <n v="41.85"/>
    <n v="41.851799999999997"/>
    <n v="41.851799999999997"/>
    <x v="3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5"/>
    <n v="20"/>
    <n v="41.83"/>
    <n v="41.833300000000001"/>
    <n v="41.833300000000001"/>
    <x v="1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5"/>
    <n v="287"/>
    <n v="41.78"/>
    <n v="41.782299999999999"/>
    <n v="41.782299999999999"/>
    <x v="34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0"/>
    <n v="125"/>
    <n v="41.78"/>
    <n v="41.777799999999999"/>
    <n v="41.777799999999999"/>
    <x v="2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8"/>
    <n v="336"/>
    <n v="41.77"/>
    <n v="41.773899999999998"/>
    <n v="41.77389999999999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"/>
    <n v="9"/>
    <n v="41.75"/>
    <n v="41.75"/>
    <n v="41.75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1"/>
    <n v="101"/>
    <n v="41.74"/>
    <n v="41.7438"/>
    <n v="41.7438"/>
    <x v="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3"/>
    <n v="101"/>
    <n v="41.73"/>
    <n v="41.728400000000001"/>
    <n v="41.728400000000001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3"/>
    <n v="120"/>
    <n v="41.7"/>
    <n v="41.704300000000003"/>
    <n v="41.704300000000003"/>
    <x v="4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8"/>
    <n v="117"/>
    <n v="41.7"/>
    <n v="41.696399999999997"/>
    <n v="41.696399999999997"/>
    <x v="2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0"/>
    <n v="110"/>
    <n v="41.68"/>
    <n v="41.681800000000003"/>
    <n v="41.681800000000003"/>
    <x v="29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8"/>
    <n v="150"/>
    <n v="41.67"/>
    <n v="41.666699999999999"/>
    <n v="41.666699999999999"/>
    <x v="2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8"/>
    <n v="100"/>
    <n v="41.67"/>
    <n v="41.666699999999999"/>
    <n v="41.666699999999999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8"/>
    <n v="100"/>
    <n v="41.67"/>
    <n v="41.666699999999999"/>
    <n v="41.666699999999999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8"/>
    <n v="100"/>
    <n v="41.67"/>
    <n v="41.666699999999999"/>
    <n v="41.666699999999999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8"/>
    <n v="100"/>
    <n v="41.67"/>
    <n v="41.666699999999999"/>
    <n v="41.666699999999999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8"/>
    <n v="25"/>
    <n v="41.67"/>
    <n v="41.666699999999999"/>
    <n v="41.666699999999999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3"/>
    <n v="6"/>
    <n v="41.67"/>
    <n v="41.666699999999999"/>
    <n v="41.666699999999999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2"/>
    <n v="5"/>
    <n v="41.67"/>
    <n v="41.666699999999999"/>
    <n v="41.666699999999999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5"/>
    <n v="1165"/>
    <n v="41.61"/>
    <n v="41.607100000000003"/>
    <n v="41.607100000000003"/>
    <x v="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"/>
    <n v="4"/>
    <n v="41.59"/>
    <n v="41.5854"/>
    <n v="41.5854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1"/>
    <n v="6"/>
    <n v="41.58"/>
    <n v="41.583300000000001"/>
    <n v="41.583300000000001"/>
    <x v="3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8"/>
    <n v="131"/>
    <n v="41.42"/>
    <n v="41.421100000000003"/>
    <n v="41.421100000000003"/>
    <x v="2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8"/>
    <n v="153"/>
    <n v="41.41"/>
    <n v="41.4054"/>
    <n v="41.4054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0"/>
    <n v="240"/>
    <n v="41.38"/>
    <n v="41.379300000000001"/>
    <n v="41.379300000000001"/>
    <x v="2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1"/>
    <n v="0"/>
    <n v="41.33"/>
    <n v="41.333300000000001"/>
    <n v="41.333300000000001"/>
    <x v="2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8"/>
    <n v="112"/>
    <n v="41.24"/>
    <n v="41.2376"/>
    <n v="41.2376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5"/>
    <n v="542"/>
    <n v="41.23"/>
    <n v="41.228099999999998"/>
    <n v="41.228099999999998"/>
    <x v="34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8"/>
    <n v="186"/>
    <n v="41.22"/>
    <n v="41.222200000000001"/>
    <n v="41.222200000000001"/>
    <x v="2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8"/>
    <n v="101"/>
    <n v="41.13"/>
    <n v="41.125"/>
    <n v="41.125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"/>
    <n v="161"/>
    <n v="41.04"/>
    <n v="41.040799999999997"/>
    <n v="41.040799999999997"/>
    <x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8"/>
    <n v="100"/>
    <n v="41.03"/>
    <n v="41.029400000000003"/>
    <n v="41.029400000000003"/>
    <x v="2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8"/>
    <n v="24"/>
    <n v="41"/>
    <n v="41"/>
    <n v="41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8"/>
    <n v="3"/>
    <n v="41"/>
    <n v="41"/>
    <n v="41"/>
    <x v="24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1"/>
    <n v="43"/>
    <n v="40.98"/>
    <n v="40.981000000000002"/>
    <n v="40.981000000000002"/>
    <x v="26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3"/>
    <n v="108"/>
    <n v="40.96"/>
    <n v="40.962000000000003"/>
    <n v="40.962000000000003"/>
    <x v="7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8"/>
    <n v="105"/>
    <n v="40.94"/>
    <n v="40.9375"/>
    <n v="40.9375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8"/>
    <n v="106"/>
    <n v="40.92"/>
    <n v="40.923099999999998"/>
    <n v="40.923099999999998"/>
    <x v="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8"/>
    <n v="121"/>
    <n v="40.85"/>
    <n v="40.847499999999997"/>
    <n v="40.847499999999997"/>
    <x v="2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8"/>
    <n v="17"/>
    <n v="40.83"/>
    <n v="40.833300000000001"/>
    <n v="40.833300000000001"/>
    <x v="2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6"/>
    <n v="144"/>
    <n v="40.799999999999997"/>
    <n v="40.795400000000001"/>
    <n v="40.795400000000001"/>
    <x v="37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8"/>
    <n v="110"/>
    <n v="40.78"/>
    <n v="40.777799999999999"/>
    <n v="40.777799999999999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0"/>
    <n v="106"/>
    <n v="40.78"/>
    <n v="40.776699999999998"/>
    <n v="40.776699999999998"/>
    <x v="3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0"/>
    <n v="7"/>
    <n v="40.78"/>
    <n v="40.78"/>
    <n v="40.78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7"/>
    <n v="7"/>
    <n v="40.78"/>
    <n v="40.777799999999999"/>
    <n v="40.777799999999999"/>
    <x v="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1"/>
    <n v="1462"/>
    <n v="40.76"/>
    <n v="40.762099999999997"/>
    <n v="40.762099999999997"/>
    <x v="2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x v="2"/>
    <n v="378"/>
    <n v="40.76"/>
    <n v="40.762599999999999"/>
    <n v="40.762599999999999"/>
    <x v="3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0"/>
    <n v="117"/>
    <n v="40.76"/>
    <n v="40.755200000000002"/>
    <n v="40.755200000000002"/>
    <x v="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"/>
    <n v="196"/>
    <n v="40.75"/>
    <n v="40.75"/>
    <n v="40.75"/>
    <x v="3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"/>
    <n v="152"/>
    <n v="40.75"/>
    <n v="40.75"/>
    <n v="40.75"/>
    <x v="3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8"/>
    <n v="114"/>
    <n v="40.71"/>
    <n v="40.714300000000001"/>
    <n v="40.714300000000001"/>
    <x v="23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8"/>
    <n v="111"/>
    <n v="40.630000000000003"/>
    <n v="40.632399999999997"/>
    <n v="40.632399999999997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"/>
    <n v="29"/>
    <n v="40.61"/>
    <n v="40.6111"/>
    <n v="40.6111"/>
    <x v="2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"/>
    <n v="109"/>
    <n v="40.549999999999997"/>
    <n v="40.5473"/>
    <n v="40.5473"/>
    <x v="3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8"/>
    <n v="100"/>
    <n v="40.549999999999997"/>
    <n v="40.545900000000003"/>
    <n v="40.545900000000003"/>
    <x v="2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6"/>
    <n v="181"/>
    <n v="40.49"/>
    <n v="40.4925"/>
    <n v="40.4925"/>
    <x v="3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x v="8"/>
    <n v="100"/>
    <n v="40.479999999999997"/>
    <n v="40.476199999999999"/>
    <n v="40.476199999999999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5"/>
    <n v="39"/>
    <n v="40.479999999999997"/>
    <n v="40.476199999999999"/>
    <n v="40.476199999999999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2"/>
    <n v="9"/>
    <n v="40.450000000000003"/>
    <n v="40.454500000000003"/>
    <n v="40.454500000000003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0"/>
    <n v="146"/>
    <n v="40.42"/>
    <n v="40.416699999999999"/>
    <n v="40.416699999999999"/>
    <x v="2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"/>
    <n v="137"/>
    <n v="40.42"/>
    <n v="40.416499999999999"/>
    <n v="40.416499999999999"/>
    <x v="3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x v="0"/>
    <n v="112"/>
    <n v="40.4"/>
    <n v="40.397599999999997"/>
    <n v="40.397599999999997"/>
    <x v="28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"/>
    <n v="139"/>
    <n v="40.35"/>
    <n v="40.349200000000003"/>
    <n v="40.349200000000003"/>
    <x v="3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8"/>
    <n v="160"/>
    <n v="40.29"/>
    <n v="40.285699999999999"/>
    <n v="40.285699999999999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8"/>
    <n v="103"/>
    <n v="40.29"/>
    <n v="40.2941"/>
    <n v="40.2941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0"/>
    <n v="127"/>
    <n v="40.270000000000003"/>
    <n v="40.268300000000004"/>
    <n v="40.268300000000004"/>
    <x v="3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x v="8"/>
    <n v="102"/>
    <n v="40.24"/>
    <n v="40.238100000000003"/>
    <n v="40.238100000000003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2"/>
    <n v="116"/>
    <n v="40.21"/>
    <n v="40.210500000000003"/>
    <n v="40.210500000000003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x v="6"/>
    <n v="3"/>
    <n v="40.14"/>
    <n v="40.142899999999997"/>
    <n v="40.142899999999997"/>
    <x v="2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3"/>
    <n v="103"/>
    <n v="40.08"/>
    <n v="40.078099999999999"/>
    <n v="40.078099999999999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5"/>
    <n v="1081"/>
    <n v="40.07"/>
    <n v="40.070700000000002"/>
    <n v="40.070700000000002"/>
    <x v="34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8"/>
    <n v="109"/>
    <n v="40.07"/>
    <n v="40.073500000000003"/>
    <n v="40.073500000000003"/>
    <x v="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8"/>
    <n v="32"/>
    <n v="40.06"/>
    <n v="40.0625"/>
    <n v="40.0625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"/>
    <n v="100"/>
    <n v="40.04"/>
    <n v="40.04"/>
    <n v="40.04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3"/>
    <n v="100"/>
    <n v="40.04"/>
    <n v="40.04"/>
    <n v="40.04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0"/>
    <n v="100"/>
    <n v="40.01"/>
    <n v="40.005000000000003"/>
    <n v="40.005000000000003"/>
    <x v="3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8"/>
    <n v="160"/>
    <n v="40"/>
    <n v="40"/>
    <n v="40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2"/>
    <n v="100"/>
    <n v="40"/>
    <n v="40"/>
    <n v="40"/>
    <x v="3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0"/>
    <n v="64"/>
    <n v="40"/>
    <n v="40"/>
    <n v="4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8"/>
    <n v="11"/>
    <n v="40"/>
    <n v="40"/>
    <n v="40"/>
    <x v="2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3"/>
    <n v="10"/>
    <n v="40"/>
    <n v="40"/>
    <n v="4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3"/>
    <n v="3"/>
    <n v="40"/>
    <n v="40"/>
    <n v="40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1"/>
    <n v="3"/>
    <n v="40"/>
    <n v="40"/>
    <n v="4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3"/>
    <n v="1"/>
    <n v="40"/>
    <n v="40"/>
    <n v="40"/>
    <x v="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7"/>
    <n v="0"/>
    <n v="40"/>
    <n v="40"/>
    <n v="40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8"/>
    <n v="0"/>
    <n v="40"/>
    <n v="40"/>
    <n v="40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"/>
    <n v="170"/>
    <n v="39.97"/>
    <n v="39.967100000000002"/>
    <n v="39.967100000000002"/>
    <x v="3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7"/>
    <n v="101"/>
    <n v="39.92"/>
    <n v="39.915100000000002"/>
    <n v="39.915100000000002"/>
    <x v="1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8"/>
    <n v="114"/>
    <n v="39.869999999999997"/>
    <n v="39.868400000000001"/>
    <n v="39.868400000000001"/>
    <x v="2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8"/>
    <n v="102"/>
    <n v="39.83"/>
    <n v="39.828099999999999"/>
    <n v="39.828099999999999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"/>
    <n v="134"/>
    <n v="39.82"/>
    <n v="39.816699999999997"/>
    <n v="39.816699999999997"/>
    <x v="3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8"/>
    <n v="118"/>
    <n v="39.81"/>
    <n v="39.8108"/>
    <n v="39.810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8"/>
    <n v="112"/>
    <n v="39.81"/>
    <n v="39.810099999999998"/>
    <n v="39.81009999999999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8"/>
    <n v="155"/>
    <n v="39.74"/>
    <n v="39.743600000000001"/>
    <n v="39.743600000000001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8"/>
    <n v="115"/>
    <n v="39.67"/>
    <n v="39.672699999999999"/>
    <n v="39.672699999999999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8"/>
    <n v="113"/>
    <n v="39.6"/>
    <n v="39.596499999999999"/>
    <n v="39.596499999999999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0"/>
    <n v="2"/>
    <n v="39.57"/>
    <n v="39.569299999999998"/>
    <n v="39.569299999999998"/>
    <x v="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8"/>
    <n v="103"/>
    <n v="39.54"/>
    <n v="39.538499999999999"/>
    <n v="39.538499999999999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7"/>
    <n v="162"/>
    <n v="39.51"/>
    <n v="39.507300000000001"/>
    <n v="39.50730000000000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8"/>
    <n v="103"/>
    <n v="39.49"/>
    <n v="39.487200000000001"/>
    <n v="39.487200000000001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3"/>
    <n v="100"/>
    <n v="39.49"/>
    <n v="39.493699999999997"/>
    <n v="39.493699999999997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1"/>
    <n v="2"/>
    <n v="39.479999999999997"/>
    <n v="39.480800000000002"/>
    <n v="39.480800000000002"/>
    <x v="21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1"/>
    <n v="106"/>
    <n v="39.44"/>
    <n v="39.44"/>
    <n v="39.44"/>
    <x v="2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0"/>
    <n v="107"/>
    <n v="39.380000000000003"/>
    <n v="39.383299999999998"/>
    <n v="39.383299999999998"/>
    <x v="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8"/>
    <n v="105"/>
    <n v="39.380000000000003"/>
    <n v="39.375"/>
    <n v="39.375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8"/>
    <n v="104"/>
    <n v="39.380000000000003"/>
    <n v="39.377400000000002"/>
    <n v="39.377400000000002"/>
    <x v="2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"/>
    <n v="115"/>
    <n v="39.31"/>
    <n v="39.31"/>
    <n v="39.31"/>
    <x v="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"/>
    <n v="11"/>
    <n v="39.29"/>
    <n v="39.285699999999999"/>
    <n v="39.285699999999999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0"/>
    <n v="23"/>
    <n v="39.229999999999997"/>
    <n v="39.2286"/>
    <n v="39.2286"/>
    <x v="2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"/>
    <n v="113"/>
    <n v="39.18"/>
    <n v="39.183700000000002"/>
    <n v="39.183700000000002"/>
    <x v="3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2"/>
    <n v="5"/>
    <n v="39.17"/>
    <n v="39.166699999999999"/>
    <n v="39.166699999999999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"/>
    <n v="130"/>
    <n v="39.159999999999997"/>
    <n v="39.157200000000003"/>
    <n v="39.157200000000003"/>
    <x v="35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"/>
    <n v="704"/>
    <n v="39.07"/>
    <n v="39.066899999999997"/>
    <n v="39.066899999999997"/>
    <x v="3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1"/>
    <n v="132"/>
    <n v="39.07"/>
    <n v="39.074399999999997"/>
    <n v="39.074399999999997"/>
    <x v="4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2"/>
    <n v="107"/>
    <n v="39.049999999999997"/>
    <n v="39.0488"/>
    <n v="39.0488"/>
    <x v="3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"/>
    <n v="102"/>
    <n v="39.04"/>
    <n v="39.038499999999999"/>
    <n v="39.038499999999999"/>
    <x v="3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2"/>
    <n v="70"/>
    <n v="39"/>
    <n v="39"/>
    <n v="39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"/>
    <n v="12"/>
    <n v="39"/>
    <n v="39"/>
    <n v="39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8"/>
    <n v="3"/>
    <n v="39"/>
    <n v="39"/>
    <n v="39"/>
    <x v="2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"/>
    <n v="1"/>
    <n v="39"/>
    <n v="39"/>
    <n v="39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"/>
    <n v="0"/>
    <n v="39"/>
    <n v="39"/>
    <n v="39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x v="1"/>
    <n v="158"/>
    <n v="38.99"/>
    <n v="38.987699999999997"/>
    <n v="38.987699999999997"/>
    <x v="2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"/>
    <n v="101"/>
    <n v="38.94"/>
    <n v="38.942300000000003"/>
    <n v="38.942300000000003"/>
    <x v="3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"/>
    <n v="105"/>
    <n v="38.89"/>
    <n v="38.8889"/>
    <n v="38.8889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"/>
    <n v="156"/>
    <n v="38.880000000000003"/>
    <n v="38.883299999999998"/>
    <n v="38.883299999999998"/>
    <x v="3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7"/>
    <n v="129"/>
    <n v="38.869999999999997"/>
    <n v="38.8675"/>
    <n v="38.8675"/>
    <x v="1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7"/>
    <n v="111"/>
    <n v="38.86"/>
    <n v="38.860500000000002"/>
    <n v="38.860500000000002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3"/>
    <n v="101"/>
    <n v="38.85"/>
    <n v="38.848199999999999"/>
    <n v="38.848199999999999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"/>
    <n v="120"/>
    <n v="38.79"/>
    <n v="38.7941"/>
    <n v="38.7941"/>
    <x v="3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"/>
    <n v="124"/>
    <n v="38.75"/>
    <n v="38.75"/>
    <n v="38.75"/>
    <x v="3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3"/>
    <n v="187"/>
    <n v="38.74"/>
    <n v="38.740299999999998"/>
    <n v="38.740299999999998"/>
    <x v="7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8"/>
    <n v="128"/>
    <n v="38.71"/>
    <n v="38.7121"/>
    <n v="38.7121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8"/>
    <n v="27"/>
    <n v="38.71"/>
    <n v="38.714300000000001"/>
    <n v="38.714300000000001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8"/>
    <n v="100"/>
    <n v="38.65"/>
    <n v="38.65"/>
    <n v="38.65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0"/>
    <n v="2702"/>
    <n v="38.6"/>
    <n v="38.6"/>
    <n v="38.6"/>
    <x v="36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8"/>
    <n v="100"/>
    <n v="38.590000000000003"/>
    <n v="38.589700000000001"/>
    <n v="38.589700000000001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8"/>
    <n v="108"/>
    <n v="38.57"/>
    <n v="38.571399999999997"/>
    <n v="38.571399999999997"/>
    <x v="2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2"/>
    <n v="125"/>
    <n v="38.549999999999997"/>
    <n v="38.553800000000003"/>
    <n v="38.553800000000003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"/>
    <n v="106"/>
    <n v="38.54"/>
    <n v="38.543900000000001"/>
    <n v="38.543900000000001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"/>
    <n v="104"/>
    <n v="38.520000000000003"/>
    <n v="38.518500000000003"/>
    <n v="38.518500000000003"/>
    <x v="3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8"/>
    <n v="133"/>
    <n v="38.5"/>
    <n v="38.504199999999997"/>
    <n v="38.504199999999997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n v="38.5"/>
    <n v="38.5"/>
    <x v="1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0"/>
    <n v="12"/>
    <n v="38.479999999999997"/>
    <n v="38.476500000000001"/>
    <n v="38.476500000000001"/>
    <x v="2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2"/>
    <n v="121"/>
    <n v="38.46"/>
    <n v="38.462600000000002"/>
    <n v="38.462600000000002"/>
    <x v="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1"/>
    <n v="0"/>
    <n v="38.44"/>
    <n v="38.444400000000002"/>
    <n v="38.444400000000002"/>
    <x v="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8"/>
    <n v="146"/>
    <n v="38.42"/>
    <n v="38.421100000000003"/>
    <n v="38.421100000000003"/>
    <x v="2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8"/>
    <n v="104"/>
    <n v="38.33"/>
    <n v="38.333300000000001"/>
    <n v="38.333300000000001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8"/>
    <n v="8"/>
    <n v="38.33"/>
    <n v="38.333300000000001"/>
    <n v="38.333300000000001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n v="38.333300000000001"/>
    <n v="38.333300000000001"/>
    <x v="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8"/>
    <n v="156"/>
    <n v="38.28"/>
    <n v="38.284300000000002"/>
    <n v="38.284300000000002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8"/>
    <n v="15"/>
    <n v="38.25"/>
    <n v="38.25"/>
    <n v="38.25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8"/>
    <n v="130"/>
    <n v="38.24"/>
    <n v="38.235300000000002"/>
    <n v="38.235300000000002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"/>
    <n v="213"/>
    <n v="38.18"/>
    <n v="38.1755"/>
    <n v="38.1755"/>
    <x v="3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8"/>
    <n v="114"/>
    <n v="37.96"/>
    <n v="37.963000000000001"/>
    <n v="37.963000000000001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"/>
    <n v="5"/>
    <n v="37.950000000000003"/>
    <n v="37.954500000000003"/>
    <n v="37.954500000000003"/>
    <x v="2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3"/>
    <n v="121"/>
    <n v="37.94"/>
    <n v="37.9375"/>
    <n v="37.937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1"/>
    <n v="6"/>
    <n v="37.89"/>
    <n v="37.8889"/>
    <n v="37.8889"/>
    <x v="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x v="7"/>
    <n v="161"/>
    <n v="37.78"/>
    <n v="37.776499999999999"/>
    <n v="37.776499999999999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8"/>
    <n v="100"/>
    <n v="37.78"/>
    <n v="37.777999999999999"/>
    <n v="37.777999999999999"/>
    <x v="2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8"/>
    <n v="4"/>
    <n v="37.75"/>
    <n v="37.75"/>
    <n v="37.75"/>
    <x v="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3"/>
    <n v="157"/>
    <n v="37.67"/>
    <n v="37.672800000000002"/>
    <n v="37.672800000000002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8"/>
    <n v="113"/>
    <n v="37.67"/>
    <n v="37.666699999999999"/>
    <n v="37.666699999999999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5"/>
    <n v="3"/>
    <n v="37.67"/>
    <n v="37.666699999999999"/>
    <n v="37.666699999999999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3"/>
    <n v="128"/>
    <n v="37.65"/>
    <n v="37.647100000000002"/>
    <n v="37.647100000000002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8"/>
    <n v="128"/>
    <n v="37.65"/>
    <n v="37.647100000000002"/>
    <n v="37.647100000000002"/>
    <x v="25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"/>
    <n v="100"/>
    <n v="37.630000000000003"/>
    <n v="37.625"/>
    <n v="37.625"/>
    <x v="3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7"/>
    <n v="13"/>
    <n v="37.61"/>
    <n v="37.608699999999999"/>
    <n v="37.608699999999999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8"/>
    <n v="107"/>
    <n v="37.590000000000003"/>
    <n v="37.591500000000003"/>
    <n v="37.591500000000003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n v="37.555599999999998"/>
    <n v="37.55559999999999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8"/>
    <n v="10"/>
    <n v="37.54"/>
    <n v="37.538499999999999"/>
    <n v="37.538499999999999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8"/>
    <n v="21"/>
    <n v="37.5"/>
    <n v="37.5"/>
    <n v="37.5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1"/>
    <n v="3"/>
    <n v="37.5"/>
    <n v="37.5"/>
    <n v="37.5"/>
    <x v="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6"/>
    <n v="0"/>
    <n v="37.5"/>
    <n v="37.5"/>
    <n v="37.5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3"/>
    <n v="0"/>
    <n v="37.5"/>
    <n v="37.5"/>
    <n v="37.5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6"/>
    <n v="0"/>
    <n v="37.5"/>
    <n v="37.5"/>
    <n v="37.5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8"/>
    <n v="0"/>
    <n v="37.5"/>
    <n v="37.5"/>
    <n v="37.5"/>
    <x v="24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x v="5"/>
    <n v="220"/>
    <n v="37.479999999999997"/>
    <n v="37.476199999999999"/>
    <n v="37.476199999999999"/>
    <x v="3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2"/>
    <n v="102"/>
    <n v="37.47"/>
    <n v="37.466000000000001"/>
    <n v="37.466000000000001"/>
    <x v="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1"/>
    <n v="187"/>
    <n v="37.46"/>
    <n v="37.46"/>
    <n v="37.46"/>
    <x v="2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2"/>
    <n v="118"/>
    <n v="37.450000000000003"/>
    <n v="37.454500000000003"/>
    <n v="37.454500000000003"/>
    <x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"/>
    <n v="2"/>
    <n v="37.450000000000003"/>
    <n v="37.451599999999999"/>
    <n v="37.451599999999999"/>
    <x v="4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0"/>
    <n v="127"/>
    <n v="37.409999999999997"/>
    <n v="37.411799999999999"/>
    <n v="37.411799999999999"/>
    <x v="36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3"/>
    <n v="130"/>
    <n v="37.270000000000003"/>
    <n v="37.2714"/>
    <n v="37.2714"/>
    <x v="4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8"/>
    <n v="149"/>
    <n v="37.25"/>
    <n v="37.25"/>
    <n v="37.25"/>
    <x v="2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8"/>
    <n v="101"/>
    <n v="37.22"/>
    <n v="37.222200000000001"/>
    <n v="37.222200000000001"/>
    <x v="2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8"/>
    <n v="128"/>
    <n v="37.21"/>
    <n v="37.209600000000002"/>
    <n v="37.209600000000002"/>
    <x v="2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5"/>
    <n v="108"/>
    <n v="37.200000000000003"/>
    <n v="37.197200000000002"/>
    <n v="37.197200000000002"/>
    <x v="3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3"/>
    <n v="108"/>
    <n v="37.15"/>
    <n v="37.149299999999997"/>
    <n v="37.149299999999997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8"/>
    <n v="125"/>
    <n v="37.14"/>
    <n v="37.142899999999997"/>
    <n v="37.142899999999997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8"/>
    <n v="33"/>
    <n v="37.14"/>
    <n v="37.142899999999997"/>
    <n v="37.142899999999997"/>
    <x v="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3"/>
    <n v="121"/>
    <n v="37.130000000000003"/>
    <n v="37.134999999999998"/>
    <n v="37.134999999999998"/>
    <x v="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x v="5"/>
    <n v="780"/>
    <n v="37.119999999999997"/>
    <n v="37.119"/>
    <n v="37.119"/>
    <x v="3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8"/>
    <n v="107"/>
    <n v="37.08"/>
    <n v="37.083300000000001"/>
    <n v="37.083300000000001"/>
    <x v="2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"/>
    <n v="125"/>
    <n v="37.07"/>
    <n v="37.074100000000001"/>
    <n v="37.074100000000001"/>
    <x v="3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1"/>
    <n v="157"/>
    <n v="36.97"/>
    <n v="36.965699999999998"/>
    <n v="36.965699999999998"/>
    <x v="27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3"/>
    <n v="107"/>
    <n v="36.97"/>
    <n v="36.971400000000003"/>
    <n v="36.971400000000003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8"/>
    <n v="104"/>
    <n v="36.96"/>
    <n v="36.964300000000001"/>
    <n v="36.964300000000001"/>
    <x v="23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8"/>
    <n v="105"/>
    <n v="36.86"/>
    <n v="36.859200000000001"/>
    <n v="36.859200000000001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1"/>
    <n v="114"/>
    <n v="36.770000000000003"/>
    <n v="36.7742"/>
    <n v="36.7742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n v="36.681800000000003"/>
    <n v="36.681800000000003"/>
    <x v="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8"/>
    <n v="132"/>
    <n v="36.67"/>
    <n v="36.666699999999999"/>
    <n v="36.666699999999999"/>
    <x v="2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8"/>
    <n v="0"/>
    <n v="36.67"/>
    <n v="36.666699999999999"/>
    <n v="36.666699999999999"/>
    <x v="2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3"/>
    <n v="194"/>
    <n v="36.630000000000003"/>
    <n v="36.628900000000002"/>
    <n v="36.628900000000002"/>
    <x v="40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0"/>
    <n v="293"/>
    <n v="36.61"/>
    <n v="36.612499999999997"/>
    <n v="36.612499999999997"/>
    <x v="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"/>
    <n v="107"/>
    <n v="36.61"/>
    <n v="36.6053"/>
    <n v="36.6053"/>
    <x v="3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8"/>
    <n v="103"/>
    <n v="36.61"/>
    <n v="36.610599999999998"/>
    <n v="36.61059999999999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8"/>
    <n v="18"/>
    <n v="36.590000000000003"/>
    <n v="36.588200000000001"/>
    <n v="36.588200000000001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2"/>
    <n v="156"/>
    <n v="36.53"/>
    <n v="36.530200000000001"/>
    <n v="36.530200000000001"/>
    <x v="32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8"/>
    <n v="104"/>
    <n v="36.5"/>
    <n v="36.5"/>
    <n v="36.5"/>
    <x v="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8"/>
    <n v="101"/>
    <n v="36.47"/>
    <n v="36.474800000000002"/>
    <n v="36.474800000000002"/>
    <x v="2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8"/>
    <n v="133"/>
    <n v="36.36"/>
    <n v="36.363599999999998"/>
    <n v="36.363599999999998"/>
    <x v="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1"/>
    <n v="506"/>
    <n v="36.33"/>
    <n v="36.3264"/>
    <n v="36.3264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8"/>
    <n v="109"/>
    <n v="36.33"/>
    <n v="36.333300000000001"/>
    <n v="36.333300000000001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5"/>
    <n v="2"/>
    <n v="36.33"/>
    <n v="36.333300000000001"/>
    <n v="36.333300000000001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"/>
    <n v="118"/>
    <n v="36.24"/>
    <n v="36.244900000000001"/>
    <n v="36.244900000000001"/>
    <x v="30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"/>
    <n v="237"/>
    <n v="36.21"/>
    <n v="36.206099999999999"/>
    <n v="36.206099999999999"/>
    <x v="35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3"/>
    <n v="116"/>
    <n v="36.11"/>
    <n v="36.109400000000001"/>
    <n v="36.109400000000001"/>
    <x v="7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8"/>
    <n v="125"/>
    <n v="36.08"/>
    <n v="36.076900000000002"/>
    <n v="36.076900000000002"/>
    <x v="23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8"/>
    <n v="106"/>
    <n v="36.07"/>
    <n v="36.068199999999997"/>
    <n v="36.068199999999997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8"/>
    <n v="101"/>
    <n v="36.07"/>
    <n v="36.071399999999997"/>
    <n v="36.071399999999997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1"/>
    <n v="196"/>
    <n v="36"/>
    <n v="35.997100000000003"/>
    <n v="35.997100000000003"/>
    <x v="2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8"/>
    <n v="110"/>
    <n v="35.96"/>
    <n v="35.961500000000001"/>
    <n v="35.961500000000001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8"/>
    <n v="101"/>
    <n v="35.950000000000003"/>
    <n v="35.952399999999997"/>
    <n v="35.952399999999997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5"/>
    <n v="120"/>
    <n v="35.92"/>
    <n v="35.92"/>
    <n v="35.92"/>
    <x v="3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8"/>
    <n v="5"/>
    <n v="35.92"/>
    <n v="35.923099999999998"/>
    <n v="35.923099999999998"/>
    <x v="2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n v="35.9"/>
    <n v="35.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3"/>
    <n v="171"/>
    <n v="35.840000000000003"/>
    <n v="35.838700000000003"/>
    <n v="35.838700000000003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0"/>
    <n v="1"/>
    <n v="35.83"/>
    <n v="35.833300000000001"/>
    <n v="35.833300000000001"/>
    <x v="2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8"/>
    <n v="315"/>
    <n v="35.799999999999997"/>
    <n v="35.795499999999997"/>
    <n v="35.795499999999997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8"/>
    <n v="107"/>
    <n v="35.799999999999997"/>
    <n v="35.799999999999997"/>
    <n v="35.799999999999997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7"/>
    <n v="21"/>
    <n v="35.799999999999997"/>
    <n v="35.799999999999997"/>
    <n v="35.79999999999999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3"/>
    <n v="136"/>
    <n v="35.79"/>
    <n v="35.789499999999997"/>
    <n v="35.789499999999997"/>
    <x v="7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8"/>
    <n v="215"/>
    <n v="35.770000000000003"/>
    <n v="35.7667"/>
    <n v="35.7667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"/>
    <n v="100"/>
    <n v="35.770000000000003"/>
    <n v="35.767499999999998"/>
    <n v="35.767499999999998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"/>
    <n v="145"/>
    <n v="35.74"/>
    <n v="35.737699999999997"/>
    <n v="35.737699999999997"/>
    <x v="3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"/>
    <n v="22"/>
    <n v="35.729999999999997"/>
    <n v="35.734699999999997"/>
    <n v="35.734699999999997"/>
    <x v="22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8"/>
    <n v="100"/>
    <n v="35.71"/>
    <n v="35.714300000000001"/>
    <n v="35.714300000000001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8"/>
    <n v="100"/>
    <n v="35.71"/>
    <n v="35.714300000000001"/>
    <n v="35.714300000000001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3"/>
    <n v="75"/>
    <n v="35.71"/>
    <n v="35.714300000000001"/>
    <n v="35.714300000000001"/>
    <x v="7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x v="8"/>
    <n v="3"/>
    <n v="35.71"/>
    <n v="35.714300000000001"/>
    <n v="35.714300000000001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6"/>
    <n v="1"/>
    <n v="35.71"/>
    <n v="35.714300000000001"/>
    <n v="35.714300000000001"/>
    <x v="2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"/>
    <n v="116"/>
    <n v="35.619999999999997"/>
    <n v="35.615400000000001"/>
    <n v="35.615400000000001"/>
    <x v="3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3"/>
    <n v="105"/>
    <n v="35.61"/>
    <n v="35.612200000000001"/>
    <n v="35.612200000000001"/>
    <x v="7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"/>
    <n v="111"/>
    <n v="35.6"/>
    <n v="35.6"/>
    <n v="35.6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1"/>
    <n v="188"/>
    <n v="35.549999999999997"/>
    <n v="35.547199999999997"/>
    <n v="35.547199999999997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3"/>
    <n v="102"/>
    <n v="35.549999999999997"/>
    <n v="35.551900000000003"/>
    <n v="35.551900000000003"/>
    <x v="7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1"/>
    <n v="101"/>
    <n v="35.520000000000003"/>
    <n v="35.520000000000003"/>
    <n v="35.520000000000003"/>
    <x v="21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8"/>
    <n v="34"/>
    <n v="35.5"/>
    <n v="35.5"/>
    <n v="35.5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8"/>
    <n v="101"/>
    <n v="35.49"/>
    <n v="35.493000000000002"/>
    <n v="35.493000000000002"/>
    <x v="23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0"/>
    <n v="114"/>
    <n v="35.47"/>
    <n v="35.474499999999999"/>
    <n v="35.474499999999999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2"/>
    <n v="148"/>
    <n v="35.44"/>
    <n v="35.44"/>
    <n v="35.44"/>
    <x v="39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7"/>
    <n v="885"/>
    <n v="35.4"/>
    <n v="35.4"/>
    <n v="35.4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8"/>
    <n v="1"/>
    <n v="35.4"/>
    <n v="35.4"/>
    <n v="35.4"/>
    <x v="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6"/>
    <n v="3"/>
    <n v="35.380000000000003"/>
    <n v="35.384599999999999"/>
    <n v="35.384599999999999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"/>
    <n v="1"/>
    <n v="35.33"/>
    <n v="35.333300000000001"/>
    <n v="35.33330000000000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8"/>
    <n v="7"/>
    <n v="35.17"/>
    <n v="35.166699999999999"/>
    <n v="35.166699999999999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1"/>
    <n v="112"/>
    <n v="35.130000000000003"/>
    <n v="35.125"/>
    <n v="35.125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5"/>
    <n v="299"/>
    <n v="35.119999999999997"/>
    <n v="35.117600000000003"/>
    <n v="35.117600000000003"/>
    <x v="34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8"/>
    <n v="100"/>
    <n v="35.1"/>
    <n v="35.1"/>
    <n v="35.1"/>
    <x v="25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8"/>
    <n v="107"/>
    <n v="35.04"/>
    <n v="35.039499999999997"/>
    <n v="35.039499999999997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8"/>
    <n v="140"/>
    <n v="35"/>
    <n v="35"/>
    <n v="35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1"/>
    <n v="101"/>
    <n v="35"/>
    <n v="35.003"/>
    <n v="35.003"/>
    <x v="2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3"/>
    <n v="37"/>
    <n v="35"/>
    <n v="35"/>
    <n v="35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"/>
    <n v="28"/>
    <n v="35"/>
    <n v="35"/>
    <n v="35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8"/>
    <n v="27"/>
    <n v="35"/>
    <n v="35"/>
    <n v="35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3"/>
    <n v="9"/>
    <n v="35"/>
    <n v="35"/>
    <n v="35"/>
    <x v="1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3"/>
    <n v="3"/>
    <n v="35"/>
    <n v="35"/>
    <n v="35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3"/>
    <n v="3"/>
    <n v="35"/>
    <n v="35"/>
    <n v="35"/>
    <x v="1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8"/>
    <n v="2"/>
    <n v="35"/>
    <n v="35"/>
    <n v="35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1"/>
    <n v="1"/>
    <n v="35"/>
    <n v="35"/>
    <n v="35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5"/>
    <n v="1"/>
    <n v="35"/>
    <n v="35"/>
    <n v="35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1"/>
    <n v="0"/>
    <n v="35"/>
    <n v="35"/>
    <n v="35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8"/>
    <n v="1"/>
    <n v="34.950000000000003"/>
    <n v="34.950000000000003"/>
    <n v="34.950000000000003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8"/>
    <n v="100"/>
    <n v="34.92"/>
    <n v="34.919199999999996"/>
    <n v="34.919199999999996"/>
    <x v="2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1"/>
    <n v="137"/>
    <n v="34.9"/>
    <n v="34.904800000000002"/>
    <n v="34.904800000000002"/>
    <x v="2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5"/>
    <n v="3"/>
    <n v="34.880000000000003"/>
    <n v="34.881"/>
    <n v="34.881"/>
    <x v="9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2"/>
    <n v="163"/>
    <n v="34.869999999999997"/>
    <n v="34.8718"/>
    <n v="34.8718"/>
    <x v="39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8"/>
    <n v="106"/>
    <n v="34.79"/>
    <n v="34.790999999999997"/>
    <n v="34.790999999999997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3"/>
    <n v="24"/>
    <n v="34.76"/>
    <n v="34.761899999999997"/>
    <n v="34.761899999999997"/>
    <x v="6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8"/>
    <n v="103"/>
    <n v="34.75"/>
    <n v="34.745800000000003"/>
    <n v="34.745800000000003"/>
    <x v="23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7"/>
    <n v="260"/>
    <n v="34.69"/>
    <n v="34.688899999999997"/>
    <n v="34.688899999999997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5"/>
    <n v="2"/>
    <n v="34.67"/>
    <n v="34.666699999999999"/>
    <n v="34.666699999999999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"/>
    <n v="104"/>
    <n v="34.6"/>
    <n v="34.6"/>
    <n v="34.6"/>
    <x v="3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8"/>
    <n v="104"/>
    <n v="34.6"/>
    <n v="34.6"/>
    <n v="34.6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6"/>
    <n v="1"/>
    <n v="34.44"/>
    <n v="34.444400000000002"/>
    <n v="34.444400000000002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8"/>
    <n v="109"/>
    <n v="34.409999999999997"/>
    <n v="34.408200000000001"/>
    <n v="34.408200000000001"/>
    <x v="23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"/>
    <n v="122"/>
    <n v="34.380000000000003"/>
    <n v="34.384500000000003"/>
    <n v="34.384500000000003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"/>
    <n v="15"/>
    <n v="34.270000000000003"/>
    <n v="34.269199999999998"/>
    <n v="34.269199999999998"/>
    <x v="4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8"/>
    <n v="128"/>
    <n v="34.25"/>
    <n v="34.25"/>
    <n v="34.25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5"/>
    <n v="29"/>
    <n v="34.22"/>
    <n v="34.220300000000002"/>
    <n v="34.220300000000002"/>
    <x v="9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2"/>
    <n v="111"/>
    <n v="34.21"/>
    <n v="34.206200000000003"/>
    <n v="34.206200000000003"/>
    <x v="3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3"/>
    <n v="42"/>
    <n v="34.18"/>
    <n v="34.177199999999999"/>
    <n v="34.177199999999999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"/>
    <n v="138"/>
    <n v="34.17"/>
    <n v="34.170200000000001"/>
    <n v="34.170200000000001"/>
    <x v="33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6"/>
    <n v="182"/>
    <n v="34.130000000000003"/>
    <n v="34.125"/>
    <n v="34.12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n v="46"/>
    <n v="34.130000000000003"/>
    <n v="34.130400000000002"/>
    <n v="34.130400000000002"/>
    <x v="2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5"/>
    <n v="3"/>
    <n v="34.130000000000003"/>
    <n v="34.128399999999999"/>
    <n v="34.128399999999999"/>
    <x v="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"/>
    <n v="47"/>
    <n v="34.1"/>
    <n v="34.0976"/>
    <n v="34.0976"/>
    <x v="26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"/>
    <n v="108"/>
    <n v="34.07"/>
    <n v="34.074100000000001"/>
    <n v="34.074100000000001"/>
    <x v="3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3"/>
    <n v="43"/>
    <n v="34.020000000000003"/>
    <n v="34.0244"/>
    <n v="34.0244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3"/>
    <n v="120"/>
    <n v="34.01"/>
    <n v="34.005699999999997"/>
    <n v="34.005699999999997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3"/>
    <n v="113"/>
    <n v="34"/>
    <n v="34"/>
    <n v="34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8"/>
    <n v="20"/>
    <n v="34"/>
    <n v="34"/>
    <n v="34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2"/>
    <n v="2"/>
    <n v="34"/>
    <n v="34"/>
    <n v="34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3"/>
    <n v="1"/>
    <n v="34"/>
    <n v="34"/>
    <n v="34"/>
    <x v="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1"/>
    <n v="0"/>
    <n v="34"/>
    <n v="34"/>
    <n v="34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8"/>
    <n v="101"/>
    <n v="33.99"/>
    <n v="33.990400000000001"/>
    <n v="33.990400000000001"/>
    <x v="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8"/>
    <n v="102"/>
    <n v="33.94"/>
    <n v="33.944400000000002"/>
    <n v="33.944400000000002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1"/>
    <n v="11"/>
    <n v="33.76"/>
    <n v="33.761899999999997"/>
    <n v="33.761899999999997"/>
    <x v="31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"/>
    <n v="108"/>
    <n v="33.75"/>
    <n v="33.75"/>
    <n v="33.75"/>
    <x v="3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8"/>
    <n v="108"/>
    <n v="33.75"/>
    <n v="33.75"/>
    <n v="33.75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8"/>
    <n v="108"/>
    <n v="33.75"/>
    <n v="33.75"/>
    <n v="33.75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8"/>
    <n v="0"/>
    <n v="33.75"/>
    <n v="33.75"/>
    <n v="33.75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8"/>
    <n v="32"/>
    <n v="33.74"/>
    <n v="33.736800000000002"/>
    <n v="33.736800000000002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7"/>
    <n v="1"/>
    <n v="33.71"/>
    <n v="33.714300000000001"/>
    <n v="33.714300000000001"/>
    <x v="1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8"/>
    <n v="121"/>
    <n v="33.67"/>
    <n v="33.666699999999999"/>
    <n v="33.666699999999999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8"/>
    <n v="121"/>
    <n v="33.67"/>
    <n v="33.666699999999999"/>
    <n v="33.666699999999999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8"/>
    <n v="36"/>
    <n v="33.67"/>
    <n v="33.666699999999999"/>
    <n v="33.666699999999999"/>
    <x v="2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8"/>
    <n v="101"/>
    <n v="33.57"/>
    <n v="33.571399999999997"/>
    <n v="33.571399999999997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5"/>
    <n v="408"/>
    <n v="33.549999999999997"/>
    <n v="33.550600000000003"/>
    <n v="33.550600000000003"/>
    <x v="34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8"/>
    <n v="100"/>
    <n v="33.33"/>
    <n v="33.333300000000001"/>
    <n v="33.333300000000001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8"/>
    <n v="17"/>
    <n v="33.33"/>
    <n v="33.333300000000001"/>
    <n v="33.333300000000001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6"/>
    <n v="4"/>
    <n v="33.33"/>
    <n v="33.333300000000001"/>
    <n v="33.333300000000001"/>
    <x v="11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"/>
    <n v="181"/>
    <n v="33.32"/>
    <n v="33.315800000000003"/>
    <n v="33.31580000000000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8"/>
    <n v="213"/>
    <n v="33.31"/>
    <n v="33.3125"/>
    <n v="33.3125"/>
    <x v="2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"/>
    <n v="2"/>
    <n v="33.29"/>
    <n v="33.285699999999999"/>
    <n v="33.285699999999999"/>
    <x v="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4"/>
    <n v="3"/>
    <n v="33.25"/>
    <n v="33.25"/>
    <n v="33.25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"/>
    <n v="103"/>
    <n v="33.24"/>
    <n v="33.235300000000002"/>
    <n v="33.235300000000002"/>
    <x v="3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2"/>
    <n v="102"/>
    <n v="33.19"/>
    <n v="33.191099999999999"/>
    <n v="33.191099999999999"/>
    <x v="3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8"/>
    <n v="34"/>
    <n v="33.08"/>
    <n v="33.076900000000002"/>
    <n v="33.076900000000002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2"/>
    <n v="238"/>
    <n v="33.06"/>
    <n v="33.055599999999998"/>
    <n v="33.055599999999998"/>
    <x v="32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8"/>
    <n v="172"/>
    <n v="33.03"/>
    <n v="33.025599999999997"/>
    <n v="33.025599999999997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8"/>
    <n v="18"/>
    <n v="32.979999999999997"/>
    <n v="32.978000000000002"/>
    <n v="32.978000000000002"/>
    <x v="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8"/>
    <n v="105"/>
    <n v="32.97"/>
    <n v="32.972999999999999"/>
    <n v="32.972999999999999"/>
    <x v="23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5"/>
    <n v="169"/>
    <n v="32.82"/>
    <n v="32.816699999999997"/>
    <n v="32.816699999999997"/>
    <x v="3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5"/>
    <n v="10"/>
    <n v="32.82"/>
    <n v="32.818199999999997"/>
    <n v="32.818199999999997"/>
    <x v="1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8"/>
    <n v="15"/>
    <n v="32.75"/>
    <n v="32.75"/>
    <n v="32.75"/>
    <x v="2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0"/>
    <n v="10"/>
    <n v="32.75"/>
    <n v="32.75"/>
    <n v="32.75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3"/>
    <n v="105"/>
    <n v="32.72"/>
    <n v="32.718800000000002"/>
    <n v="32.718800000000002"/>
    <x v="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3"/>
    <n v="3"/>
    <n v="32.67"/>
    <n v="32.666699999999999"/>
    <n v="32.666699999999999"/>
    <x v="6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"/>
    <n v="104"/>
    <n v="32.5"/>
    <n v="32.5"/>
    <n v="32.5"/>
    <x v="3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8"/>
    <n v="9"/>
    <n v="32.5"/>
    <n v="32.5"/>
    <n v="32.5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0"/>
    <n v="3"/>
    <n v="32.5"/>
    <n v="32.5"/>
    <n v="32.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3"/>
    <n v="1"/>
    <n v="32.5"/>
    <n v="32.5"/>
    <n v="32.5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3"/>
    <n v="1"/>
    <n v="32.5"/>
    <n v="32.5"/>
    <n v="32.5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8"/>
    <n v="38"/>
    <n v="32.36"/>
    <n v="32.357100000000003"/>
    <n v="32.357100000000003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8"/>
    <n v="2"/>
    <n v="32.36"/>
    <n v="32.357100000000003"/>
    <n v="32.357100000000003"/>
    <x v="2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x v="7"/>
    <n v="115"/>
    <n v="32.340000000000003"/>
    <n v="32.343800000000002"/>
    <n v="32.343800000000002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7"/>
    <n v="174"/>
    <n v="32.32"/>
    <n v="32.315399999999997"/>
    <n v="32.31539999999999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"/>
    <n v="123"/>
    <n v="32.32"/>
    <n v="32.3245"/>
    <n v="32.3245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3"/>
    <n v="105"/>
    <n v="32.32"/>
    <n v="32.320999999999998"/>
    <n v="32.320999999999998"/>
    <x v="7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8"/>
    <n v="102"/>
    <n v="32.270000000000003"/>
    <n v="32.269799999999996"/>
    <n v="32.269799999999996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x v="8"/>
    <n v="52"/>
    <n v="32.25"/>
    <n v="32.25"/>
    <n v="32.25"/>
    <x v="2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0"/>
    <n v="385"/>
    <n v="32.1"/>
    <n v="32.095799999999997"/>
    <n v="32.095799999999997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2"/>
    <n v="173"/>
    <n v="32.07"/>
    <n v="32.074100000000001"/>
    <n v="32.074100000000001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"/>
    <n v="125"/>
    <n v="32.01"/>
    <n v="32.011099999999999"/>
    <n v="32.011099999999999"/>
    <x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3"/>
    <n v="3"/>
    <n v="32"/>
    <n v="32"/>
    <n v="32"/>
    <x v="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8"/>
    <n v="107"/>
    <n v="31.97"/>
    <n v="31.970099999999999"/>
    <n v="31.970099999999999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1"/>
    <n v="166"/>
    <n v="31.96"/>
    <n v="31.961500000000001"/>
    <n v="31.961500000000001"/>
    <x v="2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8"/>
    <n v="120"/>
    <n v="31.93"/>
    <n v="31.933299999999999"/>
    <n v="31.933299999999999"/>
    <x v="2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3"/>
    <n v="103"/>
    <n v="31.91"/>
    <n v="31.914899999999999"/>
    <n v="31.914899999999999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2"/>
    <n v="41"/>
    <n v="31.85"/>
    <n v="31.8462"/>
    <n v="31.8462"/>
    <x v="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3"/>
    <n v="110"/>
    <n v="31.83"/>
    <n v="31.826899999999998"/>
    <n v="31.826899999999998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1"/>
    <n v="1379"/>
    <n v="31.82"/>
    <n v="31.820499999999999"/>
    <n v="31.820499999999999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"/>
    <n v="166"/>
    <n v="31.82"/>
    <n v="31.823499999999999"/>
    <n v="31.823499999999999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2"/>
    <n v="134"/>
    <n v="31.81"/>
    <n v="31.8095"/>
    <n v="31.8095"/>
    <x v="3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"/>
    <n v="10"/>
    <n v="31.76"/>
    <n v="31.7576"/>
    <n v="31.7576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x v="7"/>
    <n v="5"/>
    <n v="31.75"/>
    <n v="31.75"/>
    <n v="31.75"/>
    <x v="1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6"/>
    <n v="427"/>
    <n v="31.69"/>
    <n v="31.691400000000002"/>
    <n v="31.691400000000002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1"/>
    <n v="267"/>
    <n v="31.66"/>
    <n v="31.663399999999999"/>
    <n v="31.663399999999999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3"/>
    <n v="134"/>
    <n v="31.66"/>
    <n v="31.659800000000001"/>
    <n v="31.659800000000001"/>
    <x v="7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0"/>
    <n v="123"/>
    <n v="31.62"/>
    <n v="31.623899999999999"/>
    <n v="31.623899999999999"/>
    <x v="29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8"/>
    <n v="112"/>
    <n v="31.62"/>
    <n v="31.619700000000002"/>
    <n v="31.619700000000002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8"/>
    <n v="100"/>
    <n v="31.58"/>
    <n v="31.578900000000001"/>
    <n v="31.578900000000001"/>
    <x v="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5"/>
    <n v="489"/>
    <n v="31.57"/>
    <n v="31.566299999999998"/>
    <n v="31.566299999999998"/>
    <x v="3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5"/>
    <n v="1"/>
    <n v="31.56"/>
    <n v="31.555599999999998"/>
    <n v="31.555599999999998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0"/>
    <n v="126"/>
    <n v="31.5"/>
    <n v="31.499500000000001"/>
    <n v="31.499500000000001"/>
    <x v="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8"/>
    <n v="120"/>
    <n v="31.5"/>
    <n v="31.5"/>
    <n v="31.5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1"/>
    <n v="110"/>
    <n v="31.44"/>
    <n v="31.444199999999999"/>
    <n v="31.444199999999999"/>
    <x v="21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0"/>
    <n v="100"/>
    <n v="31.38"/>
    <n v="31.375"/>
    <n v="31.375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8"/>
    <n v="100"/>
    <n v="31.38"/>
    <n v="31.375"/>
    <n v="31.375"/>
    <x v="2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3"/>
    <n v="171"/>
    <n v="31.34"/>
    <n v="31.3415"/>
    <n v="31.3415"/>
    <x v="7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8"/>
    <n v="100"/>
    <n v="31.25"/>
    <n v="31.25"/>
    <n v="31.2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3"/>
    <n v="4"/>
    <n v="31.25"/>
    <n v="31.25"/>
    <n v="31.25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5"/>
    <n v="0"/>
    <n v="31.25"/>
    <n v="31.25"/>
    <n v="31.25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8"/>
    <n v="189"/>
    <n v="31.21"/>
    <n v="31.209399999999999"/>
    <n v="31.209399999999999"/>
    <x v="2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7"/>
    <n v="48"/>
    <n v="31.21"/>
    <n v="31.206900000000001"/>
    <n v="31.206900000000001"/>
    <x v="1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"/>
    <n v="8"/>
    <n v="31.17"/>
    <n v="31.1724"/>
    <n v="31.172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"/>
    <n v="181"/>
    <n v="31.14"/>
    <n v="31.142800000000001"/>
    <n v="31.142800000000001"/>
    <x v="3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"/>
    <n v="109"/>
    <n v="31.07"/>
    <n v="31.071400000000001"/>
    <n v="31.071400000000001"/>
    <x v="3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"/>
    <n v="115"/>
    <n v="31.05"/>
    <n v="31.054099999999998"/>
    <n v="31.054099999999998"/>
    <x v="3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3"/>
    <n v="116"/>
    <n v="31"/>
    <n v="31"/>
    <n v="31"/>
    <x v="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7"/>
    <n v="9"/>
    <n v="31"/>
    <n v="31"/>
    <n v="31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2"/>
    <n v="137"/>
    <n v="30.96"/>
    <n v="30.957699999999999"/>
    <n v="30.957699999999999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8"/>
    <n v="128"/>
    <n v="30.95"/>
    <n v="30.951799999999999"/>
    <n v="30.951799999999999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8"/>
    <n v="116"/>
    <n v="30.94"/>
    <n v="30.9375"/>
    <n v="30.9375"/>
    <x v="2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8"/>
    <n v="108"/>
    <n v="30.93"/>
    <n v="30.928599999999999"/>
    <n v="30.928599999999999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0"/>
    <n v="33"/>
    <n v="30.85"/>
    <n v="30.8462"/>
    <n v="30.8462"/>
    <x v="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8"/>
    <n v="139"/>
    <n v="30.78"/>
    <n v="30.777799999999999"/>
    <n v="30.777799999999999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8"/>
    <n v="100"/>
    <n v="30.77"/>
    <n v="30.769200000000001"/>
    <n v="30.769200000000001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8"/>
    <n v="129"/>
    <n v="30.71"/>
    <n v="30.714300000000001"/>
    <n v="30.714300000000001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8"/>
    <n v="7"/>
    <n v="30.71"/>
    <n v="30.714300000000001"/>
    <n v="30.714300000000001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8"/>
    <n v="184"/>
    <n v="30.67"/>
    <n v="30.666699999999999"/>
    <n v="30.666699999999999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0"/>
    <n v="153"/>
    <n v="30.67"/>
    <n v="30.666699999999999"/>
    <n v="30.666699999999999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0"/>
    <n v="118"/>
    <n v="30.65"/>
    <n v="30.654499999999999"/>
    <n v="30.654499999999999"/>
    <x v="28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"/>
    <n v="203"/>
    <n v="30.58"/>
    <n v="30.578900000000001"/>
    <n v="30.578900000000001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1"/>
    <n v="0"/>
    <n v="30.5"/>
    <n v="30.5"/>
    <n v="30.5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"/>
    <n v="0"/>
    <n v="30.5"/>
    <n v="30.5"/>
    <n v="30.5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3"/>
    <n v="137"/>
    <n v="30.37"/>
    <n v="30.3704"/>
    <n v="30.3704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x v="1"/>
    <n v="1"/>
    <n v="30.31"/>
    <n v="30.310300000000002"/>
    <n v="30.31030000000000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1"/>
    <n v="4"/>
    <n v="30.29"/>
    <n v="30.285699999999999"/>
    <n v="30.285699999999999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"/>
    <n v="9"/>
    <n v="30.27"/>
    <n v="30.2727"/>
    <n v="30.2727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5"/>
    <n v="120"/>
    <n v="30.2"/>
    <n v="30.202000000000002"/>
    <n v="30.202000000000002"/>
    <x v="34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8"/>
    <n v="115"/>
    <n v="30.19"/>
    <n v="30.189399999999999"/>
    <n v="30.189399999999999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8"/>
    <n v="109"/>
    <n v="30.15"/>
    <n v="30.1526"/>
    <n v="30.1526"/>
    <x v="2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3"/>
    <n v="3"/>
    <n v="30.13"/>
    <n v="30.125"/>
    <n v="30.125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8"/>
    <n v="3"/>
    <n v="30.13"/>
    <n v="30.133299999999998"/>
    <n v="30.13329999999999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8"/>
    <n v="15"/>
    <n v="30.12"/>
    <n v="30.12"/>
    <n v="30.12"/>
    <x v="2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"/>
    <n v="156"/>
    <n v="30.08"/>
    <n v="30.076899999999998"/>
    <n v="30.076899999999998"/>
    <x v="3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8"/>
    <n v="113"/>
    <n v="30"/>
    <n v="30"/>
    <n v="30"/>
    <x v="2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3"/>
    <n v="100"/>
    <n v="30"/>
    <n v="30"/>
    <n v="30"/>
    <x v="40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8"/>
    <n v="100"/>
    <n v="30"/>
    <n v="30"/>
    <n v="30"/>
    <x v="2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6"/>
    <n v="48"/>
    <n v="30"/>
    <n v="30"/>
    <n v="30"/>
    <x v="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"/>
    <n v="9"/>
    <n v="30"/>
    <n v="30"/>
    <n v="3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x v="2"/>
    <n v="7"/>
    <n v="30"/>
    <n v="30"/>
    <n v="30"/>
    <x v="1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x v="8"/>
    <n v="5"/>
    <n v="30"/>
    <n v="30"/>
    <n v="30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8"/>
    <n v="5"/>
    <n v="30"/>
    <n v="30"/>
    <n v="30"/>
    <x v="2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0"/>
    <n v="3"/>
    <n v="30"/>
    <n v="30"/>
    <n v="3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1"/>
    <n v="3"/>
    <n v="30"/>
    <n v="30"/>
    <n v="30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8"/>
    <n v="2"/>
    <n v="30"/>
    <n v="30"/>
    <n v="30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3"/>
    <n v="1"/>
    <n v="30"/>
    <n v="30"/>
    <n v="3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3"/>
    <n v="1"/>
    <n v="30"/>
    <n v="30"/>
    <n v="30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0"/>
    <n v="0"/>
    <n v="30"/>
    <n v="30"/>
    <n v="30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3"/>
    <n v="0"/>
    <n v="30"/>
    <n v="30"/>
    <n v="30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6"/>
    <n v="0"/>
    <n v="30"/>
    <n v="30"/>
    <n v="30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1"/>
    <n v="0"/>
    <n v="30"/>
    <n v="30"/>
    <n v="30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"/>
    <n v="0"/>
    <n v="30"/>
    <n v="30"/>
    <n v="30"/>
    <x v="22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"/>
    <n v="11"/>
    <n v="29.89"/>
    <n v="29.8947"/>
    <n v="29.8947"/>
    <x v="4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8"/>
    <n v="42"/>
    <n v="29.79"/>
    <n v="29.785699999999999"/>
    <n v="29.785699999999999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8"/>
    <n v="202"/>
    <n v="29.71"/>
    <n v="29.7059"/>
    <n v="29.7059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8"/>
    <n v="119"/>
    <n v="29.67"/>
    <n v="29.666699999999999"/>
    <n v="29.666699999999999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8"/>
    <n v="100"/>
    <n v="29.63"/>
    <n v="29.6296"/>
    <n v="29.6296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"/>
    <n v="47"/>
    <n v="29.63"/>
    <n v="29.625"/>
    <n v="29.625"/>
    <x v="2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"/>
    <n v="139"/>
    <n v="29.62"/>
    <n v="29.623899999999999"/>
    <n v="29.623899999999999"/>
    <x v="3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"/>
    <n v="118"/>
    <n v="29.61"/>
    <n v="29.6111"/>
    <n v="29.6111"/>
    <x v="38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8"/>
    <n v="118"/>
    <n v="29.58"/>
    <n v="29.583300000000001"/>
    <n v="29.583300000000001"/>
    <x v="2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8"/>
    <n v="7"/>
    <n v="29.56"/>
    <n v="29.555599999999998"/>
    <n v="29.555599999999998"/>
    <x v="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6"/>
    <n v="1"/>
    <n v="29.5"/>
    <n v="29.5"/>
    <n v="29.5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"/>
    <n v="14"/>
    <n v="29.47"/>
    <n v="29.470600000000001"/>
    <n v="29.470600000000001"/>
    <x v="22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8"/>
    <n v="124"/>
    <n v="29.43"/>
    <n v="29.428599999999999"/>
    <n v="29.428599999999999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8"/>
    <n v="100"/>
    <n v="29.41"/>
    <n v="29.411799999999999"/>
    <n v="29.411799999999999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8"/>
    <n v="9"/>
    <n v="29.41"/>
    <n v="29.411799999999999"/>
    <n v="29.411799999999999"/>
    <x v="23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1"/>
    <n v="347"/>
    <n v="29.31"/>
    <n v="29.3108"/>
    <n v="29.3108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3"/>
    <n v="41"/>
    <n v="29.29"/>
    <n v="29.285699999999999"/>
    <n v="29.285699999999999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8"/>
    <n v="109"/>
    <n v="29.26"/>
    <n v="29.258099999999999"/>
    <n v="29.258099999999999"/>
    <x v="2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"/>
    <n v="6"/>
    <n v="29.25"/>
    <n v="29.25"/>
    <n v="29.2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8"/>
    <n v="17"/>
    <n v="29.24"/>
    <n v="29.235299999999999"/>
    <n v="29.235299999999999"/>
    <x v="2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4"/>
    <n v="9"/>
    <n v="29.24"/>
    <n v="29.2363"/>
    <n v="29.236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2"/>
    <n v="1182"/>
    <n v="29.19"/>
    <n v="29.187200000000001"/>
    <n v="29.187200000000001"/>
    <x v="39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8"/>
    <n v="175"/>
    <n v="29.17"/>
    <n v="29.166699999999999"/>
    <n v="29.166699999999999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8"/>
    <n v="16"/>
    <n v="29.17"/>
    <n v="29.166699999999999"/>
    <n v="29.166699999999999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6"/>
    <n v="4"/>
    <n v="29.13"/>
    <n v="29.125"/>
    <n v="29.125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8"/>
    <n v="32"/>
    <n v="29.09"/>
    <n v="29.090900000000001"/>
    <n v="29.090900000000001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8"/>
    <n v="211"/>
    <n v="29.07"/>
    <n v="29.068999999999999"/>
    <n v="29.068999999999999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8"/>
    <n v="128"/>
    <n v="29.05"/>
    <n v="29.045500000000001"/>
    <n v="29.045500000000001"/>
    <x v="2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5"/>
    <n v="5"/>
    <n v="29.04"/>
    <n v="29.035699999999999"/>
    <n v="29.035699999999999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3"/>
    <n v="114"/>
    <n v="29.02"/>
    <n v="29.0213"/>
    <n v="29.0213"/>
    <x v="7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8"/>
    <n v="142"/>
    <n v="29"/>
    <n v="29"/>
    <n v="29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8"/>
    <n v="105"/>
    <n v="29"/>
    <n v="29"/>
    <n v="29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8"/>
    <n v="3"/>
    <n v="29"/>
    <n v="29"/>
    <n v="29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8"/>
    <n v="0"/>
    <n v="29"/>
    <n v="29"/>
    <n v="29"/>
    <x v="2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2"/>
    <n v="109"/>
    <n v="28.94"/>
    <n v="28.937999999999999"/>
    <n v="28.937999999999999"/>
    <x v="39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0"/>
    <n v="104"/>
    <n v="28.92"/>
    <n v="28.924700000000001"/>
    <n v="28.924700000000001"/>
    <x v="28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8"/>
    <n v="130"/>
    <n v="28.89"/>
    <n v="28.8889"/>
    <n v="28.8889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3"/>
    <n v="3"/>
    <n v="28.89"/>
    <n v="28.8889"/>
    <n v="28.8889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"/>
    <n v="1"/>
    <n v="28.89"/>
    <n v="28.8889"/>
    <n v="28.8889"/>
    <x v="2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3"/>
    <n v="111"/>
    <n v="28.88"/>
    <n v="28.880400000000002"/>
    <n v="28.880400000000002"/>
    <x v="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0"/>
    <n v="140"/>
    <n v="28.73"/>
    <n v="28.7273"/>
    <n v="28.7273"/>
    <x v="3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"/>
    <n v="156"/>
    <n v="28.68"/>
    <n v="28.684200000000001"/>
    <n v="28.684200000000001"/>
    <x v="3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3"/>
    <n v="103"/>
    <n v="28.66"/>
    <n v="28.656700000000001"/>
    <n v="28.656700000000001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2"/>
    <n v="126"/>
    <n v="28.63"/>
    <n v="28.6326"/>
    <n v="28.6326"/>
    <x v="32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0"/>
    <n v="107"/>
    <n v="28.58"/>
    <n v="28.5762"/>
    <n v="28.5762"/>
    <x v="28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3"/>
    <n v="41"/>
    <n v="28.58"/>
    <n v="28.5778"/>
    <n v="28.5778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3"/>
    <n v="133"/>
    <n v="28.57"/>
    <n v="28.571400000000001"/>
    <n v="28.571400000000001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8"/>
    <n v="100"/>
    <n v="28.57"/>
    <n v="28.571400000000001"/>
    <n v="28.571400000000001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3"/>
    <n v="122"/>
    <n v="28.55"/>
    <n v="28.5534"/>
    <n v="28.5534"/>
    <x v="40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8"/>
    <n v="138"/>
    <n v="28.41"/>
    <n v="28.411799999999999"/>
    <n v="28.411799999999999"/>
    <x v="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8"/>
    <n v="105"/>
    <n v="28.41"/>
    <n v="28.4054"/>
    <n v="28.4054"/>
    <x v="23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5"/>
    <n v="1"/>
    <n v="28.4"/>
    <n v="28.4"/>
    <n v="28.4"/>
    <x v="9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7"/>
    <n v="34"/>
    <n v="28.33"/>
    <n v="28.333300000000001"/>
    <n v="28.333300000000001"/>
    <x v="1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8"/>
    <n v="138"/>
    <n v="28.32"/>
    <n v="28.323499999999999"/>
    <n v="28.323499999999999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0"/>
    <n v="18"/>
    <n v="28.2"/>
    <n v="28.2"/>
    <n v="28.2"/>
    <x v="2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8"/>
    <n v="108"/>
    <n v="28.19"/>
    <n v="28.1905"/>
    <n v="28.1905"/>
    <x v="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"/>
    <n v="103"/>
    <n v="28.18"/>
    <n v="28.181799999999999"/>
    <n v="28.181799999999999"/>
    <x v="3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3"/>
    <n v="6"/>
    <n v="28.13"/>
    <n v="28.125"/>
    <n v="28.125"/>
    <x v="1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0"/>
    <n v="110"/>
    <n v="28.11"/>
    <n v="28.1111"/>
    <n v="28.1111"/>
    <x v="29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5"/>
    <n v="154"/>
    <n v="28.1"/>
    <n v="28.105"/>
    <n v="28.105"/>
    <x v="3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3"/>
    <n v="130"/>
    <n v="28"/>
    <n v="28"/>
    <n v="28"/>
    <x v="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"/>
    <n v="1"/>
    <n v="28"/>
    <n v="28"/>
    <n v="28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n v="28"/>
    <n v="28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3"/>
    <n v="107"/>
    <n v="27.94"/>
    <n v="27.936800000000002"/>
    <n v="27.936800000000002"/>
    <x v="7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0"/>
    <n v="105"/>
    <n v="27.9"/>
    <n v="27.898"/>
    <n v="27.898"/>
    <x v="36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"/>
    <n v="1254"/>
    <n v="27.86"/>
    <n v="27.8611"/>
    <n v="27.8611"/>
    <x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3"/>
    <n v="2"/>
    <n v="27.86"/>
    <n v="27.857099999999999"/>
    <n v="27.857099999999999"/>
    <x v="7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3"/>
    <n v="125"/>
    <n v="27.78"/>
    <n v="27.777799999999999"/>
    <n v="27.777799999999999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8"/>
    <n v="100"/>
    <n v="27.78"/>
    <n v="27.777799999999999"/>
    <n v="27.777799999999999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8"/>
    <n v="122"/>
    <n v="27.73"/>
    <n v="27.7273"/>
    <n v="27.7273"/>
    <x v="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"/>
    <n v="152"/>
    <n v="27.61"/>
    <n v="27.606100000000001"/>
    <n v="27.606100000000001"/>
    <x v="3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1"/>
    <n v="878"/>
    <n v="27.6"/>
    <n v="27.5975"/>
    <n v="27.5975"/>
    <x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1"/>
    <n v="956"/>
    <n v="27.58"/>
    <n v="27.576899999999998"/>
    <n v="27.576899999999998"/>
    <x v="21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3"/>
    <n v="119"/>
    <n v="27.56"/>
    <n v="27.5581"/>
    <n v="27.5581"/>
    <x v="7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8"/>
    <n v="128"/>
    <n v="27.5"/>
    <n v="27.5"/>
    <n v="27.5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8"/>
    <n v="119"/>
    <n v="27.5"/>
    <n v="27.5"/>
    <n v="27.5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8"/>
    <n v="17"/>
    <n v="27.5"/>
    <n v="27.5"/>
    <n v="27.5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8"/>
    <n v="2"/>
    <n v="27.5"/>
    <n v="27.5"/>
    <n v="27.5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n v="27.5"/>
    <n v="27.5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2"/>
    <n v="1"/>
    <n v="27.5"/>
    <n v="27.5"/>
    <n v="27.5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1"/>
    <n v="1"/>
    <n v="27.5"/>
    <n v="27.5"/>
    <n v="27.5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6"/>
    <n v="1"/>
    <n v="27.5"/>
    <n v="27.5"/>
    <n v="27.5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1"/>
    <n v="0"/>
    <n v="27.5"/>
    <n v="27.5"/>
    <n v="27.5"/>
    <x v="3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1"/>
    <n v="248"/>
    <n v="27.47"/>
    <n v="27.472799999999999"/>
    <n v="27.472799999999999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3"/>
    <n v="195"/>
    <n v="27.39"/>
    <n v="27.389600000000002"/>
    <n v="27.389600000000002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"/>
    <n v="5"/>
    <n v="27.36"/>
    <n v="27.36"/>
    <n v="27.36"/>
    <x v="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"/>
    <n v="114"/>
    <n v="27.32"/>
    <n v="27.317299999999999"/>
    <n v="27.317299999999999"/>
    <x v="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"/>
    <n v="133"/>
    <n v="27.3"/>
    <n v="27.301400000000001"/>
    <n v="27.301400000000001"/>
    <x v="3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8"/>
    <n v="3"/>
    <n v="27.3"/>
    <n v="27.3"/>
    <n v="27.3"/>
    <x v="23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0"/>
    <n v="100"/>
    <n v="27.27"/>
    <n v="27.2727"/>
    <n v="27.2727"/>
    <x v="29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x v="3"/>
    <n v="100"/>
    <n v="27.27"/>
    <n v="27.2727"/>
    <n v="27.2727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3"/>
    <n v="100"/>
    <n v="27.27"/>
    <n v="27.2727"/>
    <n v="27.2727"/>
    <x v="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5"/>
    <n v="1212"/>
    <n v="27.23"/>
    <n v="27.226600000000001"/>
    <n v="27.226600000000001"/>
    <x v="34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"/>
    <n v="104"/>
    <n v="27.15"/>
    <n v="27.145800000000001"/>
    <n v="27.145800000000001"/>
    <x v="3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8"/>
    <n v="114"/>
    <n v="27.14"/>
    <n v="27.142900000000001"/>
    <n v="27.142900000000001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5"/>
    <n v="163"/>
    <n v="27.1"/>
    <n v="27.1"/>
    <n v="27.1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3"/>
    <n v="5"/>
    <n v="27.08"/>
    <n v="27.083300000000001"/>
    <n v="27.083300000000001"/>
    <x v="6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8"/>
    <n v="104"/>
    <n v="27.07"/>
    <n v="27.065200000000001"/>
    <n v="27.065200000000001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8"/>
    <n v="5"/>
    <n v="27"/>
    <n v="27"/>
    <n v="27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2"/>
    <n v="4"/>
    <n v="26.92"/>
    <n v="26.923100000000002"/>
    <n v="26.923100000000002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8"/>
    <n v="11"/>
    <n v="26.75"/>
    <n v="26.75"/>
    <n v="26.75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7"/>
    <n v="4"/>
    <n v="26.75"/>
    <n v="26.75"/>
    <n v="26.75"/>
    <x v="18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8"/>
    <n v="103"/>
    <n v="26.67"/>
    <n v="26.667000000000002"/>
    <n v="26.667000000000002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8"/>
    <n v="32"/>
    <n v="26.67"/>
    <n v="26.666699999999999"/>
    <n v="26.666699999999999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8"/>
    <n v="133"/>
    <n v="26.61"/>
    <n v="26.6084"/>
    <n v="26.6084"/>
    <x v="2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x v="5"/>
    <n v="28"/>
    <n v="26.6"/>
    <n v="26.5974"/>
    <n v="26.5974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1"/>
    <n v="131"/>
    <n v="26.59"/>
    <n v="26.5914"/>
    <n v="26.5914"/>
    <x v="2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3"/>
    <n v="266"/>
    <n v="26.57"/>
    <n v="26.566700000000001"/>
    <n v="26.566700000000001"/>
    <x v="7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"/>
    <n v="110"/>
    <n v="26.55"/>
    <n v="26.554200000000002"/>
    <n v="26.554200000000002"/>
    <x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8"/>
    <n v="109"/>
    <n v="26.54"/>
    <n v="26.5366"/>
    <n v="26.5366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"/>
    <n v="1"/>
    <n v="26.5"/>
    <n v="26.5"/>
    <n v="26.5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1"/>
    <n v="0"/>
    <n v="26.5"/>
    <n v="26.5"/>
    <n v="26.5"/>
    <x v="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8"/>
    <n v="21"/>
    <n v="26.38"/>
    <n v="26.375"/>
    <n v="26.375"/>
    <x v="2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8"/>
    <n v="4"/>
    <n v="26.33"/>
    <n v="26.333300000000001"/>
    <n v="26.333300000000001"/>
    <x v="23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3"/>
    <n v="180"/>
    <n v="26.27"/>
    <n v="26.270800000000001"/>
    <n v="26.270800000000001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3"/>
    <n v="137"/>
    <n v="26.27"/>
    <n v="26.269200000000001"/>
    <n v="26.269200000000001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7"/>
    <n v="29"/>
    <n v="26.27"/>
    <n v="26.2727"/>
    <n v="26.2727"/>
    <x v="1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"/>
    <n v="0"/>
    <n v="26.25"/>
    <n v="26.25"/>
    <n v="26.25"/>
    <x v="4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"/>
    <n v="101"/>
    <n v="26.15"/>
    <n v="26.149000000000001"/>
    <n v="26.149000000000001"/>
    <x v="30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"/>
    <n v="156"/>
    <n v="26.06"/>
    <n v="26.060600000000001"/>
    <n v="26.060600000000001"/>
    <x v="35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8"/>
    <n v="239"/>
    <n v="26.02"/>
    <n v="26.021699999999999"/>
    <n v="26.021699999999999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8"/>
    <n v="104"/>
    <n v="26"/>
    <n v="26"/>
    <n v="26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8"/>
    <n v="33"/>
    <n v="26"/>
    <n v="26"/>
    <n v="26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x v="7"/>
    <n v="8"/>
    <n v="26"/>
    <n v="26"/>
    <n v="26"/>
    <x v="1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"/>
    <n v="1"/>
    <n v="26"/>
    <n v="26"/>
    <n v="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1"/>
    <n v="0"/>
    <n v="26"/>
    <n v="26"/>
    <n v="26"/>
    <x v="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0"/>
    <n v="40"/>
    <n v="25.71"/>
    <n v="25.714300000000001"/>
    <n v="25.714300000000001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8"/>
    <n v="126"/>
    <n v="25.69"/>
    <n v="25.693899999999999"/>
    <n v="25.693899999999999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8"/>
    <n v="101"/>
    <n v="25.69"/>
    <n v="25.692299999999999"/>
    <n v="25.692299999999999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8"/>
    <n v="9"/>
    <n v="25.65"/>
    <n v="25.647099999999998"/>
    <n v="25.64709999999999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7"/>
    <n v="111"/>
    <n v="25.58"/>
    <n v="25.576899999999998"/>
    <n v="25.576899999999998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8"/>
    <n v="18"/>
    <n v="25.57"/>
    <n v="25.571400000000001"/>
    <n v="25.571400000000001"/>
    <x v="2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8"/>
    <n v="20"/>
    <n v="25.52"/>
    <n v="25.521699999999999"/>
    <n v="25.521699999999999"/>
    <x v="2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8"/>
    <n v="13"/>
    <n v="25.5"/>
    <n v="25.5"/>
    <n v="25.5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x v="0"/>
    <n v="3"/>
    <n v="25.5"/>
    <n v="25.5"/>
    <n v="25.5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0"/>
    <n v="1"/>
    <n v="25.5"/>
    <n v="25.5"/>
    <n v="25.5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3"/>
    <n v="1"/>
    <n v="25.5"/>
    <n v="25.5"/>
    <n v="25.5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6"/>
    <n v="1"/>
    <n v="25.5"/>
    <n v="25.5"/>
    <n v="25.5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6"/>
    <n v="21"/>
    <n v="25.49"/>
    <n v="25.491800000000001"/>
    <n v="25.491800000000001"/>
    <x v="3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8"/>
    <n v="130"/>
    <n v="25.46"/>
    <n v="25.464300000000001"/>
    <n v="25.464300000000001"/>
    <x v="2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5"/>
    <n v="171"/>
    <n v="25.43"/>
    <n v="25.4255"/>
    <n v="25.4255"/>
    <x v="3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5"/>
    <n v="2"/>
    <n v="25.43"/>
    <n v="25.434799999999999"/>
    <n v="25.434799999999999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8"/>
    <n v="127"/>
    <n v="25.4"/>
    <n v="25.4"/>
    <n v="25.4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2"/>
    <n v="123"/>
    <n v="25.35"/>
    <n v="25.347100000000001"/>
    <n v="25.347100000000001"/>
    <x v="3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8"/>
    <n v="106"/>
    <n v="25.31"/>
    <n v="25.3095"/>
    <n v="25.3095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5"/>
    <n v="2"/>
    <n v="25.29"/>
    <n v="25.291699999999999"/>
    <n v="25.291699999999999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8"/>
    <n v="108"/>
    <n v="25.25"/>
    <n v="25.25"/>
    <n v="25.25"/>
    <x v="23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1"/>
    <n v="102"/>
    <n v="25.21"/>
    <n v="25.214300000000001"/>
    <n v="25.214300000000001"/>
    <x v="2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"/>
    <n v="1"/>
    <n v="25.2"/>
    <n v="25.2"/>
    <n v="25.2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n v="25.166699999999999"/>
    <n v="25.166699999999999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8"/>
    <n v="101"/>
    <n v="25.16"/>
    <n v="25.161000000000001"/>
    <n v="25.161000000000001"/>
    <x v="2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8"/>
    <n v="142"/>
    <n v="25.13"/>
    <n v="25.130199999999999"/>
    <n v="25.130199999999999"/>
    <x v="23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5"/>
    <n v="496"/>
    <n v="25.09"/>
    <n v="25.091100000000001"/>
    <n v="25.091100000000001"/>
    <x v="34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3"/>
    <n v="133"/>
    <n v="25.02"/>
    <n v="25.020600000000002"/>
    <n v="25.020600000000002"/>
    <x v="7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"/>
    <n v="160"/>
    <n v="25"/>
    <n v="24.999400000000001"/>
    <n v="24.999400000000001"/>
    <x v="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8"/>
    <n v="150"/>
    <n v="25"/>
    <n v="25"/>
    <n v="25"/>
    <x v="2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"/>
    <n v="143"/>
    <n v="25"/>
    <n v="25"/>
    <n v="25"/>
    <x v="3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x v="7"/>
    <n v="13"/>
    <n v="25"/>
    <n v="25"/>
    <n v="25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8"/>
    <n v="12"/>
    <n v="25"/>
    <n v="25"/>
    <n v="25"/>
    <x v="2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8"/>
    <n v="5"/>
    <n v="25"/>
    <n v="25"/>
    <n v="25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8"/>
    <n v="4"/>
    <n v="25"/>
    <n v="25"/>
    <n v="25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8"/>
    <n v="3"/>
    <n v="25"/>
    <n v="25"/>
    <n v="25"/>
    <x v="2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7"/>
    <n v="2"/>
    <n v="25"/>
    <n v="25"/>
    <n v="25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"/>
    <n v="2"/>
    <n v="25"/>
    <n v="25"/>
    <n v="25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8"/>
    <n v="2"/>
    <n v="25"/>
    <n v="25"/>
    <n v="25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1"/>
    <n v="1"/>
    <n v="25"/>
    <n v="25"/>
    <n v="25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3"/>
    <n v="1"/>
    <n v="25"/>
    <n v="25"/>
    <n v="25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5"/>
    <n v="1"/>
    <n v="25"/>
    <n v="25"/>
    <n v="25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3"/>
    <n v="1"/>
    <n v="25"/>
    <n v="25"/>
    <n v="25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2"/>
    <n v="1"/>
    <n v="25"/>
    <n v="25"/>
    <n v="25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6"/>
    <n v="1"/>
    <n v="25"/>
    <n v="25"/>
    <n v="25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6"/>
    <n v="1"/>
    <n v="25"/>
    <n v="25"/>
    <n v="2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"/>
    <n v="1"/>
    <n v="25"/>
    <n v="25"/>
    <n v="25"/>
    <x v="2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8"/>
    <n v="1"/>
    <n v="25"/>
    <n v="25"/>
    <n v="25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8"/>
    <n v="1"/>
    <n v="25"/>
    <n v="25"/>
    <n v="25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8"/>
    <n v="1"/>
    <n v="25"/>
    <n v="25"/>
    <n v="25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8"/>
    <n v="1"/>
    <n v="25"/>
    <n v="25"/>
    <n v="25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0"/>
    <n v="0"/>
    <n v="25"/>
    <n v="25"/>
    <n v="25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3"/>
    <n v="0"/>
    <n v="25"/>
    <n v="25"/>
    <n v="25"/>
    <x v="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6"/>
    <n v="0"/>
    <n v="25"/>
    <n v="25"/>
    <n v="2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n v="25"/>
    <n v="25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"/>
    <n v="0"/>
    <n v="25"/>
    <n v="25"/>
    <n v="25"/>
    <x v="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7"/>
    <n v="0"/>
    <n v="25"/>
    <n v="25"/>
    <n v="25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x v="5"/>
    <n v="0"/>
    <n v="25"/>
    <n v="25"/>
    <n v="2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1"/>
    <n v="0"/>
    <n v="25"/>
    <n v="25"/>
    <n v="25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1"/>
    <n v="0"/>
    <n v="25"/>
    <n v="25"/>
    <n v="25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8"/>
    <n v="0"/>
    <n v="25"/>
    <n v="25"/>
    <n v="25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8"/>
    <n v="0"/>
    <n v="25"/>
    <n v="25"/>
    <n v="25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8"/>
    <n v="0"/>
    <n v="25"/>
    <n v="25"/>
    <n v="25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8"/>
    <n v="0"/>
    <n v="25"/>
    <n v="25"/>
    <n v="25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1"/>
    <n v="4"/>
    <n v="24.78"/>
    <n v="24.777799999999999"/>
    <n v="24.777799999999999"/>
    <x v="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5"/>
    <n v="320"/>
    <n v="24.76"/>
    <n v="24.762899999999998"/>
    <n v="24.762899999999998"/>
    <x v="3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8"/>
    <n v="12"/>
    <n v="24.71"/>
    <n v="24.714300000000001"/>
    <n v="24.714300000000001"/>
    <x v="2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n v="24.615400000000001"/>
    <n v="24.615400000000001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3"/>
    <n v="22"/>
    <n v="24.6"/>
    <n v="24.6"/>
    <n v="24.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"/>
    <n v="116"/>
    <n v="24.58"/>
    <n v="24.575800000000001"/>
    <n v="24.575800000000001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8"/>
    <n v="101"/>
    <n v="24.55"/>
    <n v="24.545500000000001"/>
    <n v="24.545500000000001"/>
    <x v="2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1"/>
    <n v="1"/>
    <n v="24.5"/>
    <n v="24.5"/>
    <n v="24.5"/>
    <x v="2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8"/>
    <n v="12"/>
    <n v="24.46"/>
    <n v="24.458300000000001"/>
    <n v="24.458300000000001"/>
    <x v="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8"/>
    <n v="110"/>
    <n v="24.44"/>
    <n v="24.444400000000002"/>
    <n v="24.444400000000002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2"/>
    <n v="130"/>
    <n v="24.42"/>
    <n v="24.421900000000001"/>
    <n v="24.421900000000001"/>
    <x v="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8"/>
    <n v="24"/>
    <n v="24.33"/>
    <n v="24.333300000000001"/>
    <n v="24.333300000000001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8"/>
    <n v="5"/>
    <n v="24.33"/>
    <n v="24.333300000000001"/>
    <n v="24.333300000000001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6"/>
    <n v="0"/>
    <n v="24.33"/>
    <n v="24.333300000000001"/>
    <n v="24.333300000000001"/>
    <x v="11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8"/>
    <n v="102"/>
    <n v="24.29"/>
    <n v="24.285699999999999"/>
    <n v="24.285699999999999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5"/>
    <n v="180"/>
    <n v="24.27"/>
    <n v="24.2742"/>
    <n v="24.2742"/>
    <x v="34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8"/>
    <n v="184"/>
    <n v="24.21"/>
    <n v="24.2105"/>
    <n v="24.2105"/>
    <x v="2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8"/>
    <n v="242"/>
    <n v="24.2"/>
    <n v="24.2"/>
    <n v="24.2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"/>
    <n v="109"/>
    <n v="24.15"/>
    <n v="24.150400000000001"/>
    <n v="24.150400000000001"/>
    <x v="3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"/>
    <n v="10"/>
    <n v="24.08"/>
    <n v="24.083300000000001"/>
    <n v="24.083300000000001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3"/>
    <n v="103"/>
    <n v="24"/>
    <n v="24"/>
    <n v="24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8"/>
    <n v="1"/>
    <n v="24"/>
    <n v="24"/>
    <n v="24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"/>
    <n v="112"/>
    <n v="23.96"/>
    <n v="23.963100000000001"/>
    <n v="23.963100000000001"/>
    <x v="35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5"/>
    <n v="8"/>
    <n v="23.96"/>
    <n v="23.959199999999999"/>
    <n v="23.959199999999999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1"/>
    <n v="22"/>
    <n v="23.95"/>
    <n v="23.948499999999999"/>
    <n v="23.948499999999999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8"/>
    <n v="4"/>
    <n v="23.92"/>
    <n v="23.923100000000002"/>
    <n v="23.923100000000002"/>
    <x v="23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8"/>
    <n v="103"/>
    <n v="23.87"/>
    <n v="23.869599999999998"/>
    <n v="23.869599999999998"/>
    <x v="2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5"/>
    <n v="134"/>
    <n v="23.81"/>
    <n v="23.808700000000002"/>
    <n v="23.808700000000002"/>
    <x v="3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7"/>
    <n v="111"/>
    <n v="23.8"/>
    <n v="23.796199999999999"/>
    <n v="23.796199999999999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8"/>
    <n v="3"/>
    <n v="23.75"/>
    <n v="23.75"/>
    <n v="23.75"/>
    <x v="2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6"/>
    <n v="0"/>
    <n v="23.67"/>
    <n v="23.666699999999999"/>
    <n v="23.666699999999999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8"/>
    <n v="0"/>
    <n v="23.67"/>
    <n v="23.666699999999999"/>
    <n v="23.666699999999999"/>
    <x v="2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1"/>
    <n v="192"/>
    <n v="23.65"/>
    <n v="23.647500000000001"/>
    <n v="23.647500000000001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8"/>
    <n v="130"/>
    <n v="23.64"/>
    <n v="23.636399999999998"/>
    <n v="23.63639999999999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8"/>
    <n v="24"/>
    <n v="23.63"/>
    <n v="23.628599999999999"/>
    <n v="23.628599999999999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8"/>
    <n v="3"/>
    <n v="23.63"/>
    <n v="23.625"/>
    <n v="23.625"/>
    <x v="2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5"/>
    <n v="41"/>
    <n v="23.57"/>
    <n v="23.571400000000001"/>
    <n v="23.571400000000001"/>
    <x v="9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1"/>
    <n v="279"/>
    <n v="23.52"/>
    <n v="23.518999999999998"/>
    <n v="23.518999999999998"/>
    <x v="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7"/>
    <n v="4"/>
    <n v="23.5"/>
    <n v="23.5"/>
    <n v="23.5"/>
    <x v="1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6"/>
    <n v="1"/>
    <n v="23.5"/>
    <n v="23.5"/>
    <n v="23.5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3"/>
    <n v="113"/>
    <n v="23.45"/>
    <n v="23.4483"/>
    <n v="23.4483"/>
    <x v="7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8"/>
    <n v="140"/>
    <n v="23.33"/>
    <n v="23.333300000000001"/>
    <n v="23.333300000000001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1"/>
    <n v="1"/>
    <n v="23.33"/>
    <n v="23.333300000000001"/>
    <n v="23.33330000000000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8"/>
    <n v="0"/>
    <n v="23.33"/>
    <n v="23.333300000000001"/>
    <n v="23.333300000000001"/>
    <x v="2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8"/>
    <n v="458"/>
    <n v="23.28"/>
    <n v="23.275300000000001"/>
    <n v="23.275300000000001"/>
    <x v="2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5"/>
    <n v="0"/>
    <n v="23.25"/>
    <n v="23.25"/>
    <n v="23.25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5"/>
    <n v="1"/>
    <n v="23.18"/>
    <n v="23.181799999999999"/>
    <n v="23.181799999999999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2"/>
    <n v="125"/>
    <n v="23.17"/>
    <n v="23.172799999999999"/>
    <n v="23.172799999999999"/>
    <x v="3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3"/>
    <n v="241"/>
    <n v="23.15"/>
    <n v="23.1538"/>
    <n v="23.1538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8"/>
    <n v="21"/>
    <n v="23.14"/>
    <n v="23.142900000000001"/>
    <n v="23.142900000000001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"/>
    <n v="106"/>
    <n v="23.12"/>
    <n v="23.117599999999999"/>
    <n v="23.117599999999999"/>
    <x v="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8"/>
    <n v="106"/>
    <n v="23.1"/>
    <n v="23.101400000000002"/>
    <n v="23.101400000000002"/>
    <x v="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6"/>
    <n v="0"/>
    <n v="23.08"/>
    <n v="23.083300000000001"/>
    <n v="23.083300000000001"/>
    <x v="1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5"/>
    <n v="10"/>
    <n v="23"/>
    <n v="23"/>
    <n v="23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8"/>
    <n v="4"/>
    <n v="23"/>
    <n v="23"/>
    <n v="23"/>
    <x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5"/>
    <n v="2"/>
    <n v="23"/>
    <n v="23"/>
    <n v="23"/>
    <x v="9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8"/>
    <n v="144"/>
    <n v="22.91"/>
    <n v="22.909099999999999"/>
    <n v="22.909099999999999"/>
    <x v="2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8"/>
    <n v="27"/>
    <n v="22.83"/>
    <n v="22.833300000000001"/>
    <n v="22.833300000000001"/>
    <x v="2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8"/>
    <n v="3"/>
    <n v="22.75"/>
    <n v="22.75"/>
    <n v="22.75"/>
    <x v="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1"/>
    <n v="0"/>
    <n v="22.75"/>
    <n v="22.75"/>
    <n v="22.75"/>
    <x v="2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3"/>
    <n v="144"/>
    <n v="22.74"/>
    <n v="22.7378"/>
    <n v="22.7378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8"/>
    <n v="1"/>
    <n v="22.67"/>
    <n v="22.666699999999999"/>
    <n v="22.666699999999999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"/>
    <n v="106"/>
    <n v="22.64"/>
    <n v="22.642900000000001"/>
    <n v="22.642900000000001"/>
    <x v="3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8"/>
    <n v="127"/>
    <n v="22.61"/>
    <n v="22.607099999999999"/>
    <n v="22.607099999999999"/>
    <x v="23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"/>
    <n v="120"/>
    <n v="22.5"/>
    <n v="22.5"/>
    <n v="22.5"/>
    <x v="3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3"/>
    <n v="2"/>
    <n v="22.5"/>
    <n v="22.5"/>
    <n v="22.5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"/>
    <n v="1"/>
    <n v="22.5"/>
    <n v="22.5"/>
    <n v="22.5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8"/>
    <n v="1"/>
    <n v="22.5"/>
    <n v="22.5"/>
    <n v="22.5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8"/>
    <n v="1"/>
    <n v="22.5"/>
    <n v="22.5"/>
    <n v="22.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0"/>
    <n v="0"/>
    <n v="22.5"/>
    <n v="22.5"/>
    <n v="22.5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x v="6"/>
    <n v="0"/>
    <n v="22.5"/>
    <n v="22.5"/>
    <n v="22.5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6"/>
    <n v="1"/>
    <n v="22.33"/>
    <n v="22.333300000000001"/>
    <n v="22.333300000000001"/>
    <x v="1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8"/>
    <n v="100"/>
    <n v="22.22"/>
    <n v="22.222200000000001"/>
    <n v="22.222200000000001"/>
    <x v="23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5"/>
    <n v="537"/>
    <n v="22.12"/>
    <n v="22.116199999999999"/>
    <n v="22.116199999999999"/>
    <x v="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1"/>
    <n v="384"/>
    <n v="22.12"/>
    <n v="22.1204"/>
    <n v="22.1204"/>
    <x v="2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"/>
    <n v="352"/>
    <n v="22.08"/>
    <n v="22.079699999999999"/>
    <n v="22.079699999999999"/>
    <x v="3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3"/>
    <n v="1"/>
    <n v="22"/>
    <n v="22"/>
    <n v="22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1"/>
    <n v="661"/>
    <n v="21.9"/>
    <n v="21.900700000000001"/>
    <n v="21.900700000000001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0"/>
    <n v="131"/>
    <n v="21.9"/>
    <n v="21.904800000000002"/>
    <n v="21.904800000000002"/>
    <x v="3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"/>
    <n v="100"/>
    <n v="21.86"/>
    <n v="21.857099999999999"/>
    <n v="21.857099999999999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3"/>
    <n v="11"/>
    <n v="21.8"/>
    <n v="21.8"/>
    <n v="21.8"/>
    <x v="6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0"/>
    <n v="107"/>
    <n v="21.76"/>
    <n v="21.755099999999999"/>
    <n v="21.755099999999999"/>
    <x v="29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5"/>
    <n v="10"/>
    <n v="21.73"/>
    <n v="21.7273"/>
    <n v="21.7273"/>
    <x v="9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8"/>
    <n v="6500"/>
    <n v="21.67"/>
    <n v="21.666699999999999"/>
    <n v="21.666699999999999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0"/>
    <n v="104"/>
    <n v="21.67"/>
    <n v="21.666699999999999"/>
    <n v="21.666699999999999"/>
    <x v="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1"/>
    <n v="978"/>
    <n v="21.64"/>
    <n v="21.6401"/>
    <n v="21.6401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3"/>
    <n v="20"/>
    <n v="21.57"/>
    <n v="21.571400000000001"/>
    <n v="21.571400000000001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1"/>
    <n v="647"/>
    <n v="21.56"/>
    <n v="21.555599999999998"/>
    <n v="21.555599999999998"/>
    <x v="21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8"/>
    <n v="143"/>
    <n v="21.5"/>
    <n v="21.5"/>
    <n v="21.5"/>
    <x v="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5"/>
    <n v="126"/>
    <n v="21.5"/>
    <n v="21.498000000000001"/>
    <n v="21.498000000000001"/>
    <x v="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3"/>
    <n v="31"/>
    <n v="21.47"/>
    <n v="21.466699999999999"/>
    <n v="21.466699999999999"/>
    <x v="6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5"/>
    <n v="223"/>
    <n v="21.38"/>
    <n v="21.38"/>
    <n v="21.38"/>
    <x v="34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"/>
    <n v="145"/>
    <n v="21.38"/>
    <n v="21.382400000000001"/>
    <n v="21.382400000000001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"/>
    <n v="128"/>
    <n v="21.37"/>
    <n v="21.366700000000002"/>
    <n v="21.366700000000002"/>
    <x v="3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5"/>
    <n v="2"/>
    <n v="21.34"/>
    <n v="21.343299999999999"/>
    <n v="21.343299999999999"/>
    <x v="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3"/>
    <n v="5"/>
    <n v="21.25"/>
    <n v="21.25"/>
    <n v="21.25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6"/>
    <n v="3"/>
    <n v="21.25"/>
    <n v="21.25"/>
    <n v="21.25"/>
    <x v="3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"/>
    <n v="0"/>
    <n v="21.25"/>
    <n v="21.25"/>
    <n v="21.25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5"/>
    <n v="0"/>
    <n v="21.25"/>
    <n v="21.25"/>
    <n v="21.25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5"/>
    <n v="332"/>
    <n v="21.23"/>
    <n v="21.2302"/>
    <n v="21.2302"/>
    <x v="34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"/>
    <n v="424"/>
    <n v="21.2"/>
    <n v="21.2"/>
    <n v="21.2"/>
    <x v="3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0"/>
    <n v="127"/>
    <n v="21.19"/>
    <n v="21.194400000000002"/>
    <n v="21.194400000000002"/>
    <x v="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8"/>
    <n v="105"/>
    <n v="21.1"/>
    <n v="21.097999999999999"/>
    <n v="21.097999999999999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8"/>
    <n v="3"/>
    <n v="20.88"/>
    <n v="20.875"/>
    <n v="20.875"/>
    <x v="24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8"/>
    <n v="8"/>
    <n v="20.71"/>
    <n v="20.714300000000001"/>
    <n v="20.714300000000001"/>
    <x v="2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7"/>
    <n v="21"/>
    <n v="20.5"/>
    <n v="20.5"/>
    <n v="20.5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0"/>
    <n v="3"/>
    <n v="20.5"/>
    <n v="20.502500000000001"/>
    <n v="20.502500000000001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1"/>
    <n v="0"/>
    <n v="20.5"/>
    <n v="20.5"/>
    <n v="20.5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1"/>
    <n v="0"/>
    <n v="20.5"/>
    <n v="20.5"/>
    <n v="20.5"/>
    <x v="3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1"/>
    <n v="1678"/>
    <n v="20.47"/>
    <n v="20.465900000000001"/>
    <n v="20.465900000000001"/>
    <x v="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"/>
    <n v="46"/>
    <n v="20.34"/>
    <n v="20.342099999999999"/>
    <n v="20.342099999999999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0"/>
    <n v="1"/>
    <n v="20.329999999999998"/>
    <n v="20.333300000000001"/>
    <n v="20.33330000000000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n v="20.25"/>
    <n v="20.2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8"/>
    <n v="14"/>
    <n v="20.14"/>
    <n v="20.142900000000001"/>
    <n v="20.142900000000001"/>
    <x v="24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8"/>
    <n v="187"/>
    <n v="20.12"/>
    <n v="20.118200000000002"/>
    <n v="20.118200000000002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8"/>
    <n v="110"/>
    <n v="20.079999999999998"/>
    <n v="20.083300000000001"/>
    <n v="20.083300000000001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8"/>
    <n v="113"/>
    <n v="20"/>
    <n v="20"/>
    <n v="20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8"/>
    <n v="100"/>
    <n v="20"/>
    <n v="20"/>
    <n v="20"/>
    <x v="2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x v="7"/>
    <n v="4"/>
    <n v="20"/>
    <n v="20"/>
    <n v="20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1"/>
    <n v="3"/>
    <n v="20"/>
    <n v="20"/>
    <n v="20"/>
    <x v="3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x v="1"/>
    <n v="1"/>
    <n v="20"/>
    <n v="20"/>
    <n v="2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1"/>
    <n v="1"/>
    <n v="20"/>
    <n v="20"/>
    <n v="20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3"/>
    <n v="1"/>
    <n v="20"/>
    <n v="20"/>
    <n v="20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3"/>
    <n v="1"/>
    <n v="20"/>
    <n v="20"/>
    <n v="20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5"/>
    <n v="1"/>
    <n v="20"/>
    <n v="20"/>
    <n v="20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2"/>
    <n v="1"/>
    <n v="20"/>
    <n v="20"/>
    <n v="20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7"/>
    <n v="1"/>
    <n v="20"/>
    <n v="20"/>
    <n v="20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8"/>
    <n v="1"/>
    <n v="20"/>
    <n v="20"/>
    <n v="20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8"/>
    <n v="1"/>
    <n v="20"/>
    <n v="20"/>
    <n v="20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n v="20"/>
    <n v="2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0"/>
    <n v="0"/>
    <n v="20"/>
    <n v="20"/>
    <n v="20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3"/>
    <n v="0"/>
    <n v="20"/>
    <n v="20"/>
    <n v="20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8"/>
    <n v="0"/>
    <n v="20"/>
    <n v="20"/>
    <n v="20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8"/>
    <n v="0"/>
    <n v="20"/>
    <n v="20"/>
    <n v="20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8"/>
    <n v="0"/>
    <n v="20"/>
    <n v="20"/>
    <n v="20"/>
    <x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8"/>
    <n v="104"/>
    <n v="19.7"/>
    <n v="19.696999999999999"/>
    <n v="19.696999999999999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5"/>
    <n v="12"/>
    <n v="19.670000000000002"/>
    <n v="19.666699999999999"/>
    <n v="19.666699999999999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5"/>
    <n v="0"/>
    <n v="19.670000000000002"/>
    <n v="19.666699999999999"/>
    <n v="19.666699999999999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3"/>
    <n v="5"/>
    <n v="19.600000000000001"/>
    <n v="19.600000000000001"/>
    <n v="19.600000000000001"/>
    <x v="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8"/>
    <n v="152"/>
    <n v="19.489999999999998"/>
    <n v="19.487200000000001"/>
    <n v="19.487200000000001"/>
    <x v="2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0"/>
    <n v="113"/>
    <n v="19.47"/>
    <n v="19.471"/>
    <n v="19.471"/>
    <x v="3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3"/>
    <n v="218"/>
    <n v="19.46"/>
    <n v="19.464300000000001"/>
    <n v="19.464300000000001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"/>
    <n v="1"/>
    <n v="19.399999999999999"/>
    <n v="19.399999999999999"/>
    <n v="19.399999999999999"/>
    <x v="4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7"/>
    <n v="290"/>
    <n v="19.329999999999998"/>
    <n v="19.333300000000001"/>
    <n v="19.333300000000001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3"/>
    <n v="12"/>
    <n v="19.329999999999998"/>
    <n v="19.333300000000001"/>
    <n v="19.333300000000001"/>
    <x v="12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8"/>
    <n v="286"/>
    <n v="19.27"/>
    <n v="19.2667"/>
    <n v="19.2667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"/>
    <n v="28"/>
    <n v="19.239999999999998"/>
    <n v="19.243200000000002"/>
    <n v="19.24320000000000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2"/>
    <n v="2"/>
    <n v="19"/>
    <n v="19"/>
    <n v="19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7"/>
    <n v="1"/>
    <n v="19"/>
    <n v="19"/>
    <n v="19"/>
    <x v="18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3"/>
    <n v="104"/>
    <n v="18.91"/>
    <n v="18.909099999999999"/>
    <n v="18.909099999999999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8"/>
    <n v="2"/>
    <n v="18.899999999999999"/>
    <n v="18.896599999999999"/>
    <n v="18.896599999999999"/>
    <x v="2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8"/>
    <n v="115"/>
    <n v="18.77"/>
    <n v="18.770499999999998"/>
    <n v="18.770499999999998"/>
    <x v="2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3"/>
    <n v="100"/>
    <n v="18.75"/>
    <n v="18.75"/>
    <n v="18.75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8"/>
    <n v="23"/>
    <n v="18.75"/>
    <n v="18.75"/>
    <n v="18.75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8"/>
    <n v="5"/>
    <n v="18.75"/>
    <n v="18.75"/>
    <n v="18.75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3"/>
    <n v="7"/>
    <n v="18.71"/>
    <n v="18.714300000000001"/>
    <n v="18.714300000000001"/>
    <x v="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5"/>
    <n v="1"/>
    <n v="18.670000000000002"/>
    <n v="18.666699999999999"/>
    <n v="18.666699999999999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8"/>
    <n v="0"/>
    <n v="18.670000000000002"/>
    <n v="18.666699999999999"/>
    <n v="18.666699999999999"/>
    <x v="24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5"/>
    <n v="9"/>
    <n v="18.579999999999998"/>
    <n v="18.581600000000002"/>
    <n v="18.581600000000002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8"/>
    <n v="1"/>
    <n v="18.5"/>
    <n v="18.5"/>
    <n v="18.5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8"/>
    <n v="6"/>
    <n v="18.329999999999998"/>
    <n v="18.333300000000001"/>
    <n v="18.333300000000001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8"/>
    <n v="2"/>
    <n v="18.329999999999998"/>
    <n v="18.333300000000001"/>
    <n v="18.333300000000001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1"/>
    <n v="0"/>
    <n v="18.329999999999998"/>
    <n v="18.333300000000001"/>
    <n v="18.33330000000000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8"/>
    <n v="0"/>
    <n v="18.329999999999998"/>
    <n v="18.333300000000001"/>
    <n v="18.333300000000001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8"/>
    <n v="101"/>
    <n v="18.27"/>
    <n v="18.2727"/>
    <n v="18.2727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1"/>
    <n v="103"/>
    <n v="18.239999999999998"/>
    <n v="18.235299999999999"/>
    <n v="18.235299999999999"/>
    <x v="27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8"/>
    <n v="159"/>
    <n v="18"/>
    <n v="18"/>
    <n v="1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3"/>
    <n v="7"/>
    <n v="18"/>
    <n v="18"/>
    <n v="18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3"/>
    <n v="5"/>
    <n v="18"/>
    <n v="18"/>
    <n v="18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6"/>
    <n v="1"/>
    <n v="18"/>
    <n v="18"/>
    <n v="18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3"/>
    <n v="0"/>
    <n v="18"/>
    <n v="18"/>
    <n v="18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x v="5"/>
    <n v="0"/>
    <n v="18"/>
    <n v="18"/>
    <n v="18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5"/>
    <n v="3"/>
    <n v="17.989999999999998"/>
    <n v="17.988"/>
    <n v="17.988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5"/>
    <n v="0"/>
    <n v="17.850000000000001"/>
    <n v="17.852"/>
    <n v="17.852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8"/>
    <n v="105"/>
    <n v="17.829999999999998"/>
    <n v="17.829799999999999"/>
    <n v="17.829799999999999"/>
    <x v="2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2"/>
    <n v="120"/>
    <n v="17.82"/>
    <n v="17.822500000000002"/>
    <n v="17.822500000000002"/>
    <x v="3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5"/>
    <n v="5"/>
    <n v="17.71"/>
    <n v="17.708300000000001"/>
    <n v="17.708300000000001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1"/>
    <n v="1"/>
    <n v="17.670000000000002"/>
    <n v="17.666699999999999"/>
    <n v="17.666699999999999"/>
    <x v="2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8"/>
    <n v="126"/>
    <n v="17.53"/>
    <n v="17.527799999999999"/>
    <n v="17.527799999999999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8"/>
    <n v="35"/>
    <n v="17.5"/>
    <n v="17.5"/>
    <n v="17.5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x v="2"/>
    <n v="2"/>
    <n v="17.5"/>
    <n v="17.5"/>
    <n v="17.5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8"/>
    <n v="2"/>
    <n v="17.5"/>
    <n v="17.5"/>
    <n v="17.5"/>
    <x v="2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6"/>
    <n v="1"/>
    <n v="17.5"/>
    <n v="17.5"/>
    <n v="17.5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6"/>
    <n v="0"/>
    <n v="17.5"/>
    <n v="17.5"/>
    <n v="17.5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x v="6"/>
    <n v="0"/>
    <n v="17.5"/>
    <n v="17.5"/>
    <n v="17.5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8"/>
    <n v="0"/>
    <n v="17.5"/>
    <n v="17.5"/>
    <n v="17.5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n v="52"/>
    <n v="17.329999999999998"/>
    <n v="17.333300000000001"/>
    <n v="17.333300000000001"/>
    <x v="2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8"/>
    <n v="119"/>
    <n v="17.25"/>
    <n v="17.254899999999999"/>
    <n v="17.254899999999999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0"/>
    <n v="27"/>
    <n v="17.25"/>
    <n v="17.25"/>
    <n v="17.25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"/>
    <n v="167"/>
    <n v="17.239999999999998"/>
    <n v="17.235299999999999"/>
    <n v="17.235299999999999"/>
    <x v="3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6"/>
    <n v="0"/>
    <n v="17.2"/>
    <n v="17.2"/>
    <n v="17.2"/>
    <x v="2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5"/>
    <n v="1"/>
    <n v="17"/>
    <n v="17"/>
    <n v="17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"/>
    <n v="1"/>
    <n v="17"/>
    <n v="17"/>
    <n v="17"/>
    <x v="2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6"/>
    <n v="17"/>
    <n v="16.829999999999998"/>
    <n v="16.833300000000001"/>
    <n v="16.833300000000001"/>
    <x v="1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0"/>
    <n v="8"/>
    <n v="16.760000000000002"/>
    <n v="16.755099999999999"/>
    <n v="16.755099999999999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8"/>
    <n v="10"/>
    <n v="16.670000000000002"/>
    <n v="16.666699999999999"/>
    <n v="16.666699999999999"/>
    <x v="23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x v="0"/>
    <n v="3"/>
    <n v="16.670000000000002"/>
    <n v="16.666699999999999"/>
    <n v="16.666699999999999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8"/>
    <n v="0"/>
    <n v="16.670000000000002"/>
    <n v="16.666699999999999"/>
    <n v="16.666699999999999"/>
    <x v="24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0"/>
    <n v="1"/>
    <n v="16.63"/>
    <n v="16.625"/>
    <n v="16.625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1"/>
    <n v="23"/>
    <n v="16.43"/>
    <n v="16.428599999999999"/>
    <n v="16.428599999999999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0"/>
    <n v="1"/>
    <n v="16.399999999999999"/>
    <n v="16.399999999999999"/>
    <n v="16.399999999999999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1"/>
    <n v="3"/>
    <n v="16.38"/>
    <n v="16.375"/>
    <n v="16.375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5"/>
    <n v="1"/>
    <n v="16.309999999999999"/>
    <n v="16.307700000000001"/>
    <n v="16.307700000000001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8"/>
    <n v="130"/>
    <n v="16.25"/>
    <n v="16.25"/>
    <n v="16.25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8"/>
    <n v="9"/>
    <n v="16.25"/>
    <n v="16.25"/>
    <n v="16.25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6"/>
    <n v="0"/>
    <n v="16.25"/>
    <n v="16.25"/>
    <n v="16.25"/>
    <x v="2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5"/>
    <n v="3"/>
    <n v="16.2"/>
    <n v="16.2"/>
    <n v="16.2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5"/>
    <n v="2"/>
    <n v="16.2"/>
    <n v="16.2"/>
    <n v="16.2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2"/>
    <n v="1"/>
    <n v="16"/>
    <n v="16"/>
    <n v="16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2"/>
    <n v="0"/>
    <n v="16"/>
    <n v="16"/>
    <n v="16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8"/>
    <n v="0"/>
    <n v="16"/>
    <n v="16"/>
    <n v="16"/>
    <x v="2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8"/>
    <n v="2"/>
    <n v="15.83"/>
    <n v="15.833299999999999"/>
    <n v="15.833299999999999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0"/>
    <n v="103"/>
    <n v="15.77"/>
    <n v="15.7692"/>
    <n v="15.7692"/>
    <x v="3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8"/>
    <n v="2"/>
    <n v="15.75"/>
    <n v="15.75"/>
    <n v="15.75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5"/>
    <n v="147"/>
    <n v="15.72"/>
    <n v="15.722"/>
    <n v="15.722"/>
    <x v="34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0"/>
    <n v="3"/>
    <n v="15.71"/>
    <n v="15.7143"/>
    <n v="15.7143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8"/>
    <n v="3"/>
    <n v="15.67"/>
    <n v="15.666700000000001"/>
    <n v="15.666700000000001"/>
    <x v="2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1"/>
    <n v="0"/>
    <n v="15.5"/>
    <n v="15.5"/>
    <n v="15.5"/>
    <x v="3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x v="1"/>
    <n v="1"/>
    <n v="15.43"/>
    <n v="15.428599999999999"/>
    <n v="15.428599999999999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n v="15.333299999999999"/>
    <n v="15.333299999999999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0"/>
    <n v="1"/>
    <n v="15.2"/>
    <n v="15.2"/>
    <n v="15.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8"/>
    <n v="136"/>
    <n v="15.15"/>
    <n v="15.1485"/>
    <n v="15.1485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8"/>
    <n v="149"/>
    <n v="15.13"/>
    <n v="15.129"/>
    <n v="15.129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"/>
    <n v="383"/>
    <n v="15.04"/>
    <n v="15.035399999999999"/>
    <n v="15.035399999999999"/>
    <x v="3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0"/>
    <n v="105"/>
    <n v="15"/>
    <n v="15"/>
    <n v="15"/>
    <x v="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8"/>
    <n v="6"/>
    <n v="15"/>
    <n v="15"/>
    <n v="15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8"/>
    <n v="6"/>
    <n v="15"/>
    <n v="15"/>
    <n v="15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5"/>
    <n v="5"/>
    <n v="15"/>
    <n v="15"/>
    <n v="1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x v="2"/>
    <n v="5"/>
    <n v="15"/>
    <n v="15"/>
    <n v="15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8"/>
    <n v="3"/>
    <n v="15"/>
    <n v="15"/>
    <n v="15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1"/>
    <n v="2"/>
    <n v="15"/>
    <n v="15"/>
    <n v="15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8"/>
    <n v="2"/>
    <n v="15"/>
    <n v="15"/>
    <n v="15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8"/>
    <n v="2"/>
    <n v="15"/>
    <n v="15"/>
    <n v="15"/>
    <x v="2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3"/>
    <n v="1"/>
    <n v="15"/>
    <n v="15"/>
    <n v="15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4"/>
    <n v="1"/>
    <n v="15"/>
    <n v="15"/>
    <n v="15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x v="2"/>
    <n v="1"/>
    <n v="15"/>
    <n v="15"/>
    <n v="15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2"/>
    <n v="1"/>
    <n v="15"/>
    <n v="15"/>
    <n v="15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6"/>
    <n v="1"/>
    <n v="15"/>
    <n v="15"/>
    <n v="15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1"/>
    <n v="1"/>
    <n v="15"/>
    <n v="15"/>
    <n v="15"/>
    <x v="2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8"/>
    <n v="1"/>
    <n v="15"/>
    <n v="15"/>
    <n v="15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n v="15"/>
    <n v="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5"/>
    <n v="0"/>
    <n v="15"/>
    <n v="15"/>
    <n v="15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7"/>
    <n v="0"/>
    <n v="15"/>
    <n v="15"/>
    <n v="15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6"/>
    <n v="0"/>
    <n v="15"/>
    <n v="15"/>
    <n v="15"/>
    <x v="1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8"/>
    <n v="0"/>
    <n v="15"/>
    <n v="15"/>
    <n v="15"/>
    <x v="2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8"/>
    <n v="124"/>
    <n v="14.84"/>
    <n v="14.84"/>
    <n v="14.84"/>
    <x v="2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8"/>
    <n v="65"/>
    <n v="14.44"/>
    <n v="14.4444"/>
    <n v="14.4444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7"/>
    <n v="13"/>
    <n v="14.43"/>
    <n v="14.428599999999999"/>
    <n v="14.428599999999999"/>
    <x v="1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5"/>
    <n v="1357"/>
    <n v="14.37"/>
    <n v="14.370799999999999"/>
    <n v="14.370799999999999"/>
    <x v="3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8"/>
    <n v="29"/>
    <n v="14.33"/>
    <n v="14.333299999999999"/>
    <n v="14.333299999999999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3"/>
    <n v="3"/>
    <n v="14.13"/>
    <n v="14.125"/>
    <n v="14.125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1"/>
    <n v="1"/>
    <n v="14"/>
    <n v="14"/>
    <n v="14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2"/>
    <n v="1"/>
    <n v="14"/>
    <n v="14"/>
    <n v="14"/>
    <x v="1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8"/>
    <n v="136"/>
    <n v="13.6"/>
    <n v="13.6"/>
    <n v="13.6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0"/>
    <n v="0"/>
    <n v="13.55"/>
    <n v="13.545500000000001"/>
    <n v="13.545500000000001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6"/>
    <n v="212"/>
    <n v="13.54"/>
    <n v="13.5426"/>
    <n v="13.5426"/>
    <x v="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8"/>
    <n v="153"/>
    <n v="13.53"/>
    <n v="13.529400000000001"/>
    <n v="13.529400000000001"/>
    <x v="2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n v="13.333299999999999"/>
    <n v="13.333299999999999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8"/>
    <n v="3"/>
    <n v="13.33"/>
    <n v="13.333299999999999"/>
    <n v="13.333299999999999"/>
    <x v="2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8"/>
    <n v="2"/>
    <n v="13.33"/>
    <n v="13.333299999999999"/>
    <n v="13.333299999999999"/>
    <x v="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6"/>
    <n v="1"/>
    <n v="13.33"/>
    <n v="13.333299999999999"/>
    <n v="13.333299999999999"/>
    <x v="1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8"/>
    <n v="0"/>
    <n v="13.33"/>
    <n v="13.333299999999999"/>
    <n v="13.333299999999999"/>
    <x v="2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"/>
    <n v="1"/>
    <n v="13.25"/>
    <n v="13.25"/>
    <n v="13.25"/>
    <x v="2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"/>
    <n v="0"/>
    <n v="13.25"/>
    <n v="13.25"/>
    <n v="13.25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5"/>
    <n v="0"/>
    <n v="13.25"/>
    <n v="13.25"/>
    <n v="13.25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8"/>
    <n v="1"/>
    <n v="13.11"/>
    <n v="13.1111"/>
    <n v="13.1111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6"/>
    <n v="0"/>
    <n v="13.01"/>
    <n v="13.005000000000001"/>
    <n v="13.005000000000001"/>
    <x v="1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0"/>
    <n v="100"/>
    <n v="13"/>
    <n v="13"/>
    <n v="13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5"/>
    <n v="26"/>
    <n v="13"/>
    <n v="13"/>
    <n v="1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x v="1"/>
    <n v="3"/>
    <n v="13"/>
    <n v="13"/>
    <n v="13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"/>
    <n v="2"/>
    <n v="13"/>
    <n v="13"/>
    <n v="13"/>
    <x v="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6"/>
    <n v="2"/>
    <n v="13"/>
    <n v="13"/>
    <n v="13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5"/>
    <n v="1"/>
    <n v="13"/>
    <n v="13"/>
    <n v="13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8"/>
    <n v="1"/>
    <n v="13"/>
    <n v="13"/>
    <n v="13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0"/>
    <n v="0"/>
    <n v="13"/>
    <n v="13"/>
    <n v="13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1"/>
    <n v="0"/>
    <n v="13"/>
    <n v="13"/>
    <n v="13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"/>
    <n v="0"/>
    <n v="13"/>
    <n v="13"/>
    <n v="13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2"/>
    <n v="0"/>
    <n v="13"/>
    <n v="13"/>
    <n v="13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5"/>
    <n v="0"/>
    <n v="13"/>
    <n v="13"/>
    <n v="13"/>
    <x v="10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1"/>
    <n v="0"/>
    <n v="13"/>
    <n v="13"/>
    <n v="1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6"/>
    <n v="0"/>
    <n v="13"/>
    <n v="13"/>
    <n v="13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8"/>
    <n v="0"/>
    <n v="13"/>
    <n v="13"/>
    <n v="13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8"/>
    <n v="0"/>
    <n v="13"/>
    <n v="13"/>
    <n v="13"/>
    <x v="23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8"/>
    <n v="0"/>
    <n v="12.8"/>
    <n v="12.8"/>
    <n v="12.8"/>
    <x v="2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7"/>
    <n v="3"/>
    <n v="12.75"/>
    <n v="12.75"/>
    <n v="12.75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8"/>
    <n v="1"/>
    <n v="12.75"/>
    <n v="12.75"/>
    <n v="12.75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5"/>
    <n v="0"/>
    <n v="12.75"/>
    <n v="12.75"/>
    <n v="12.7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0"/>
    <n v="2"/>
    <n v="12.67"/>
    <n v="12.666700000000001"/>
    <n v="12.666700000000001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"/>
    <n v="113"/>
    <n v="12.53"/>
    <n v="12.533300000000001"/>
    <n v="12.533300000000001"/>
    <x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5"/>
    <n v="13"/>
    <n v="12.5"/>
    <n v="12.5"/>
    <n v="12.5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8"/>
    <n v="3"/>
    <n v="12.5"/>
    <n v="12.5"/>
    <n v="12.5"/>
    <x v="24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8"/>
    <n v="1"/>
    <n v="12.5"/>
    <n v="12.5"/>
    <n v="12.5"/>
    <x v="2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8"/>
    <n v="1"/>
    <n v="12.5"/>
    <n v="12.5"/>
    <n v="12.5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8"/>
    <n v="1"/>
    <n v="12.5"/>
    <n v="12.5"/>
    <n v="12.5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0"/>
    <n v="0"/>
    <n v="12.5"/>
    <n v="12.5"/>
    <n v="12.5"/>
    <x v="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5"/>
    <n v="0"/>
    <n v="12.5"/>
    <n v="12.5"/>
    <n v="12.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7"/>
    <n v="4"/>
    <n v="12.47"/>
    <n v="12.466699999999999"/>
    <n v="12.466699999999999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3"/>
    <n v="0"/>
    <n v="12.4"/>
    <n v="12.4"/>
    <n v="12.4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6"/>
    <n v="6"/>
    <n v="12.14"/>
    <n v="12.142899999999999"/>
    <n v="12.142899999999999"/>
    <x v="11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8"/>
    <n v="180"/>
    <n v="12"/>
    <n v="12"/>
    <n v="12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2"/>
    <n v="7"/>
    <n v="12"/>
    <n v="12"/>
    <n v="1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1"/>
    <n v="1"/>
    <n v="12"/>
    <n v="12"/>
    <n v="12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6"/>
    <n v="0"/>
    <n v="12"/>
    <n v="12"/>
    <n v="12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5"/>
    <n v="0"/>
    <n v="11.92"/>
    <n v="11.922499999999999"/>
    <n v="11.922499999999999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0"/>
    <n v="1"/>
    <n v="11.77"/>
    <n v="11.7692"/>
    <n v="11.7692"/>
    <x v="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5"/>
    <n v="460"/>
    <n v="11.67"/>
    <n v="11.6701"/>
    <n v="11.6701"/>
    <x v="34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8"/>
    <n v="112"/>
    <n v="11.67"/>
    <n v="11.666700000000001"/>
    <n v="11.666700000000001"/>
    <x v="2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n v="14"/>
    <n v="11.67"/>
    <n v="11.666700000000001"/>
    <n v="11.666700000000001"/>
    <x v="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7"/>
    <n v="5"/>
    <n v="11.67"/>
    <n v="11.666700000000001"/>
    <n v="11.666700000000001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3"/>
    <n v="1"/>
    <n v="11.67"/>
    <n v="11.666700000000001"/>
    <n v="11.666700000000001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6"/>
    <n v="0"/>
    <n v="11.67"/>
    <n v="11.666700000000001"/>
    <n v="11.666700000000001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7"/>
    <n v="2"/>
    <n v="11.64"/>
    <n v="11.638299999999999"/>
    <n v="11.638299999999999"/>
    <x v="1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8"/>
    <n v="38"/>
    <n v="11.62"/>
    <n v="11.615399999999999"/>
    <n v="11.615399999999999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6"/>
    <n v="8"/>
    <n v="11.43"/>
    <n v="11.428599999999999"/>
    <n v="11.428599999999999"/>
    <x v="3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8"/>
    <n v="100"/>
    <n v="11.36"/>
    <n v="11.3636"/>
    <n v="11.3636"/>
    <x v="2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x v="2"/>
    <n v="1"/>
    <n v="11.33"/>
    <n v="11.333299999999999"/>
    <n v="11.333299999999999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8"/>
    <n v="2"/>
    <n v="11.25"/>
    <n v="11.25"/>
    <n v="11.25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"/>
    <n v="1"/>
    <n v="11.25"/>
    <n v="11.25"/>
    <n v="11.25"/>
    <x v="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5"/>
    <n v="0"/>
    <n v="11.25"/>
    <n v="11.25"/>
    <n v="11.25"/>
    <x v="9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5"/>
    <n v="13"/>
    <n v="10.67"/>
    <n v="10.666700000000001"/>
    <n v="10.666700000000001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8"/>
    <n v="3"/>
    <n v="10.67"/>
    <n v="10.666700000000001"/>
    <n v="10.666700000000001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x v="5"/>
    <n v="14"/>
    <n v="10.56"/>
    <n v="10.5625"/>
    <n v="10.5625"/>
    <x v="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"/>
    <n v="1"/>
    <n v="10.56"/>
    <n v="10.5556"/>
    <n v="10.5556"/>
    <x v="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1"/>
    <n v="168"/>
    <n v="10.51"/>
    <n v="10.507300000000001"/>
    <n v="10.507300000000001"/>
    <x v="2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6"/>
    <n v="4"/>
    <n v="10.5"/>
    <n v="10.5"/>
    <n v="10.5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6"/>
    <n v="1"/>
    <n v="10.5"/>
    <n v="10.5"/>
    <n v="10.5"/>
    <x v="1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3"/>
    <n v="0"/>
    <n v="10.5"/>
    <n v="10.5"/>
    <n v="10.5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5"/>
    <n v="0"/>
    <n v="10.5"/>
    <n v="10.5"/>
    <n v="10.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"/>
    <n v="0"/>
    <n v="10.5"/>
    <n v="10.5"/>
    <n v="10.5"/>
    <x v="2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8"/>
    <n v="0"/>
    <n v="10.5"/>
    <n v="10.5"/>
    <n v="10.5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8"/>
    <n v="0"/>
    <n v="10.5"/>
    <n v="10.5"/>
    <n v="10.5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5"/>
    <n v="8"/>
    <n v="10.38"/>
    <n v="10.375"/>
    <n v="10.375"/>
    <x v="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0"/>
    <n v="0"/>
    <n v="10.33"/>
    <n v="10.333299999999999"/>
    <n v="10.333299999999999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8"/>
    <n v="4"/>
    <n v="10.25"/>
    <n v="10.25"/>
    <n v="10.25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8"/>
    <n v="2"/>
    <n v="10.25"/>
    <n v="10.25"/>
    <n v="10.2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8"/>
    <n v="8"/>
    <n v="10.17"/>
    <n v="10.166700000000001"/>
    <n v="10.166700000000001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1"/>
    <n v="164"/>
    <n v="10.039999999999999"/>
    <n v="10.040800000000001"/>
    <n v="10.040800000000001"/>
    <x v="2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"/>
    <n v="200"/>
    <n v="10"/>
    <n v="10"/>
    <n v="10"/>
    <x v="3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3"/>
    <n v="100"/>
    <n v="10"/>
    <n v="10"/>
    <n v="10"/>
    <x v="4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8"/>
    <n v="14"/>
    <n v="10"/>
    <n v="10"/>
    <n v="10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8"/>
    <n v="13"/>
    <n v="10"/>
    <n v="10"/>
    <n v="10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5"/>
    <n v="10"/>
    <n v="10"/>
    <n v="10"/>
    <n v="10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8"/>
    <n v="10"/>
    <n v="10"/>
    <n v="10"/>
    <n v="10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8"/>
    <n v="5"/>
    <n v="10"/>
    <n v="10"/>
    <n v="10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5"/>
    <n v="3"/>
    <n v="10"/>
    <n v="10"/>
    <n v="10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4"/>
    <n v="2"/>
    <n v="10"/>
    <n v="10"/>
    <n v="10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8"/>
    <n v="2"/>
    <n v="10"/>
    <n v="10"/>
    <n v="10"/>
    <x v="2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0"/>
    <n v="1"/>
    <n v="10"/>
    <n v="10"/>
    <n v="1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3"/>
    <n v="1"/>
    <n v="10"/>
    <n v="10"/>
    <n v="10"/>
    <x v="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5"/>
    <n v="1"/>
    <n v="10"/>
    <n v="10"/>
    <n v="10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7"/>
    <n v="1"/>
    <n v="10"/>
    <n v="10"/>
    <n v="10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8"/>
    <n v="1"/>
    <n v="10"/>
    <n v="10"/>
    <n v="10"/>
    <x v="23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8"/>
    <n v="1"/>
    <n v="10"/>
    <n v="10"/>
    <n v="10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8"/>
    <n v="1"/>
    <n v="10"/>
    <n v="10"/>
    <n v="10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8"/>
    <n v="1"/>
    <n v="10"/>
    <n v="10"/>
    <n v="10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8"/>
    <n v="1"/>
    <n v="10"/>
    <n v="10"/>
    <n v="10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x v="0"/>
    <n v="0"/>
    <n v="10"/>
    <n v="10"/>
    <n v="1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n v="10"/>
    <n v="1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n v="10"/>
    <n v="1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0"/>
    <n v="0"/>
    <n v="10"/>
    <n v="10"/>
    <n v="1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0"/>
    <n v="0"/>
    <n v="10"/>
    <n v="10"/>
    <n v="1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0"/>
    <n v="0"/>
    <n v="10"/>
    <n v="10"/>
    <n v="1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1"/>
    <n v="0"/>
    <n v="10"/>
    <n v="10"/>
    <n v="1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1"/>
    <n v="0"/>
    <n v="10"/>
    <n v="10"/>
    <n v="1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1"/>
    <n v="0"/>
    <n v="10"/>
    <n v="10"/>
    <n v="10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1"/>
    <n v="0"/>
    <n v="10"/>
    <n v="10"/>
    <n v="10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2"/>
    <n v="0"/>
    <n v="10"/>
    <n v="10"/>
    <n v="10"/>
    <x v="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6"/>
    <n v="0"/>
    <n v="10"/>
    <n v="10"/>
    <n v="10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7"/>
    <n v="0"/>
    <n v="10"/>
    <n v="10"/>
    <n v="10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2"/>
    <n v="0"/>
    <n v="10"/>
    <n v="10"/>
    <n v="10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5"/>
    <n v="0"/>
    <n v="10"/>
    <n v="10"/>
    <n v="10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1"/>
    <n v="0"/>
    <n v="10"/>
    <n v="10"/>
    <n v="10"/>
    <x v="2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1"/>
    <n v="0"/>
    <n v="10"/>
    <n v="10"/>
    <n v="1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1"/>
    <n v="0"/>
    <n v="10"/>
    <n v="10"/>
    <n v="10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6"/>
    <n v="0"/>
    <n v="10"/>
    <n v="10"/>
    <n v="10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"/>
    <n v="0"/>
    <n v="10"/>
    <n v="10"/>
    <n v="10"/>
    <x v="2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8"/>
    <n v="0"/>
    <n v="10"/>
    <n v="10"/>
    <n v="10"/>
    <x v="2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8"/>
    <n v="0"/>
    <n v="10"/>
    <n v="10"/>
    <n v="10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8"/>
    <n v="0"/>
    <n v="10"/>
    <n v="10"/>
    <n v="10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8"/>
    <n v="0"/>
    <n v="10"/>
    <n v="10"/>
    <n v="10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8"/>
    <n v="0"/>
    <n v="10"/>
    <n v="10"/>
    <n v="10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8"/>
    <n v="0"/>
    <n v="10"/>
    <n v="10"/>
    <n v="10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8"/>
    <n v="0"/>
    <n v="10"/>
    <n v="10"/>
    <n v="10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8"/>
    <n v="0"/>
    <n v="10"/>
    <n v="10"/>
    <n v="10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8"/>
    <n v="0"/>
    <n v="10"/>
    <n v="10"/>
    <n v="10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8"/>
    <n v="1"/>
    <n v="9.75"/>
    <n v="9.75"/>
    <n v="9.75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8"/>
    <n v="6"/>
    <n v="9.5"/>
    <n v="9.5"/>
    <n v="9.5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8"/>
    <n v="4"/>
    <n v="9.5"/>
    <n v="9.5"/>
    <n v="9.5"/>
    <x v="2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8"/>
    <n v="5"/>
    <n v="9.4"/>
    <n v="9.4"/>
    <n v="9.4"/>
    <x v="2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5"/>
    <n v="8"/>
    <n v="9"/>
    <n v="9"/>
    <n v="9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0"/>
    <n v="2"/>
    <n v="9"/>
    <n v="9"/>
    <n v="9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3"/>
    <n v="1"/>
    <n v="9"/>
    <n v="9"/>
    <n v="9"/>
    <x v="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"/>
    <n v="1"/>
    <n v="9"/>
    <n v="9"/>
    <n v="9"/>
    <x v="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1"/>
    <n v="0"/>
    <n v="9"/>
    <n v="9"/>
    <n v="9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8"/>
    <n v="124"/>
    <n v="8.86"/>
    <n v="8.8571000000000009"/>
    <n v="8.8571000000000009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x v="1"/>
    <n v="1"/>
    <n v="8.75"/>
    <n v="8.75"/>
    <n v="8.75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3"/>
    <n v="1"/>
    <n v="8.75"/>
    <n v="8.75"/>
    <n v="8.75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"/>
    <n v="0"/>
    <n v="8.75"/>
    <n v="8.75"/>
    <n v="8.75"/>
    <x v="22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8"/>
    <n v="171"/>
    <n v="8.57"/>
    <n v="8.5714000000000006"/>
    <n v="8.5714000000000006"/>
    <x v="2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8"/>
    <n v="9"/>
    <n v="8.5"/>
    <n v="8.5"/>
    <n v="8.5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1"/>
    <n v="3"/>
    <n v="8.5"/>
    <n v="8.5"/>
    <n v="8.5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5"/>
    <n v="0"/>
    <n v="8.5"/>
    <n v="8.5"/>
    <n v="8.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1"/>
    <n v="0"/>
    <n v="8.5"/>
    <n v="8.5"/>
    <n v="8.5"/>
    <x v="2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5"/>
    <n v="5"/>
    <n v="8.33"/>
    <n v="8.3332999999999995"/>
    <n v="8.333299999999999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6"/>
    <n v="1"/>
    <n v="8.33"/>
    <n v="8.3332999999999995"/>
    <n v="8.3332999999999995"/>
    <x v="1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"/>
    <n v="1"/>
    <n v="8.1300000000000008"/>
    <n v="8.125"/>
    <n v="8.125"/>
    <x v="4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8"/>
    <n v="2"/>
    <n v="8"/>
    <n v="8"/>
    <n v="8"/>
    <x v="2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6"/>
    <n v="0"/>
    <n v="8"/>
    <n v="8"/>
    <n v="8"/>
    <x v="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7"/>
    <n v="120"/>
    <n v="7.5"/>
    <n v="7.5"/>
    <n v="7.5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7"/>
    <n v="3"/>
    <n v="7.5"/>
    <n v="7.5"/>
    <n v="7.5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8"/>
    <n v="2"/>
    <n v="7.5"/>
    <n v="7.5"/>
    <n v="7.5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n v="7.5"/>
    <n v="7.5"/>
    <x v="1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"/>
    <n v="0"/>
    <n v="7.5"/>
    <n v="7.5"/>
    <n v="7.5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5"/>
    <n v="0"/>
    <n v="7.5"/>
    <n v="7.5"/>
    <n v="7.5"/>
    <x v="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2"/>
    <n v="0"/>
    <n v="7.5"/>
    <n v="7.5"/>
    <n v="7.5"/>
    <x v="1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8"/>
    <n v="0"/>
    <n v="7.33"/>
    <n v="7.3333000000000004"/>
    <n v="7.3333000000000004"/>
    <x v="2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"/>
    <n v="116"/>
    <n v="7.25"/>
    <n v="7.25"/>
    <n v="7.25"/>
    <x v="3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8"/>
    <n v="1"/>
    <n v="7.25"/>
    <n v="7.25"/>
    <n v="7.25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1"/>
    <n v="297"/>
    <n v="7.19"/>
    <n v="7.1902999999999997"/>
    <n v="7.1902999999999997"/>
    <x v="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2"/>
    <n v="1"/>
    <n v="7"/>
    <n v="7"/>
    <n v="7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8"/>
    <n v="1"/>
    <n v="7"/>
    <n v="7"/>
    <n v="7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8"/>
    <n v="0"/>
    <n v="7"/>
    <n v="7"/>
    <n v="7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8"/>
    <n v="0"/>
    <n v="7"/>
    <n v="7"/>
    <n v="7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5"/>
    <n v="0"/>
    <n v="6.83"/>
    <n v="6.8333000000000004"/>
    <n v="6.8333000000000004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8"/>
    <n v="1"/>
    <n v="6.75"/>
    <n v="6.75"/>
    <n v="6.75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5"/>
    <n v="0"/>
    <n v="6.71"/>
    <n v="6.7142999999999997"/>
    <n v="6.7142999999999997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1"/>
    <n v="7"/>
    <n v="6.5"/>
    <n v="6.4974999999999996"/>
    <n v="6.4974999999999996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8"/>
    <n v="0"/>
    <n v="6.5"/>
    <n v="6.5"/>
    <n v="6.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7"/>
    <n v="2"/>
    <n v="6.25"/>
    <n v="6.25"/>
    <n v="6.25"/>
    <x v="18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n v="6.1764999999999999"/>
    <n v="6.1764999999999999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x v="2"/>
    <n v="0"/>
    <n v="6"/>
    <n v="6"/>
    <n v="6"/>
    <x v="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5"/>
    <n v="0"/>
    <n v="5.8"/>
    <n v="5.8"/>
    <n v="5.8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8"/>
    <n v="5"/>
    <n v="5.75"/>
    <n v="5.75"/>
    <n v="5.7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8"/>
    <n v="2"/>
    <n v="5.75"/>
    <n v="5.75"/>
    <n v="5.75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0"/>
    <n v="0"/>
    <n v="5.67"/>
    <n v="5.6666999999999996"/>
    <n v="5.6666999999999996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6"/>
    <n v="0"/>
    <n v="5.67"/>
    <n v="5.6666999999999996"/>
    <n v="5.6666999999999996"/>
    <x v="1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8"/>
    <n v="1"/>
    <n v="5.5"/>
    <n v="5.5"/>
    <n v="5.5"/>
    <x v="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0"/>
    <n v="0"/>
    <n v="5.5"/>
    <n v="5.5"/>
    <n v="5.5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0"/>
    <n v="0"/>
    <n v="5.5"/>
    <n v="5.5"/>
    <n v="5.5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3"/>
    <n v="0"/>
    <n v="5.5"/>
    <n v="5.5"/>
    <n v="5.5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8"/>
    <n v="0"/>
    <n v="5.5"/>
    <n v="5.5"/>
    <n v="5.5"/>
    <x v="2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8"/>
    <n v="0"/>
    <n v="5.5"/>
    <n v="5.5"/>
    <n v="5.5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8"/>
    <n v="0"/>
    <n v="5.5"/>
    <n v="5.5"/>
    <n v="5.5"/>
    <x v="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5"/>
    <n v="2"/>
    <n v="5.33"/>
    <n v="5.3333000000000004"/>
    <n v="5.3333000000000004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5"/>
    <n v="1"/>
    <n v="5.31"/>
    <n v="5.3125"/>
    <n v="5.3125"/>
    <x v="9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6"/>
    <n v="0"/>
    <n v="5.29"/>
    <n v="5.2857000000000003"/>
    <n v="5.2857000000000003"/>
    <x v="11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8"/>
    <n v="10"/>
    <n v="5"/>
    <n v="5"/>
    <n v="5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8"/>
    <n v="2"/>
    <n v="5"/>
    <n v="5"/>
    <n v="5"/>
    <x v="2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1"/>
    <n v="1"/>
    <n v="5"/>
    <n v="5"/>
    <n v="5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1"/>
    <n v="1"/>
    <n v="5"/>
    <n v="5"/>
    <n v="5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5"/>
    <n v="1"/>
    <n v="5"/>
    <n v="5"/>
    <n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5"/>
    <n v="1"/>
    <n v="5"/>
    <n v="5"/>
    <n v="5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3"/>
    <n v="1"/>
    <n v="5"/>
    <n v="5"/>
    <n v="5"/>
    <x v="1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7"/>
    <n v="1"/>
    <n v="5"/>
    <n v="5"/>
    <n v="5"/>
    <x v="1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"/>
    <n v="1"/>
    <n v="5"/>
    <n v="5"/>
    <n v="5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8"/>
    <n v="1"/>
    <n v="5"/>
    <n v="5"/>
    <n v="5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0"/>
    <n v="0"/>
    <n v="5"/>
    <n v="5"/>
    <n v="5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0"/>
    <n v="0"/>
    <n v="5"/>
    <n v="5"/>
    <n v="5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x v="0"/>
    <n v="0"/>
    <n v="5"/>
    <n v="5"/>
    <n v="5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0"/>
    <n v="0"/>
    <n v="5"/>
    <n v="5"/>
    <n v="5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2"/>
    <n v="0"/>
    <n v="5"/>
    <n v="5"/>
    <n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5"/>
    <n v="0"/>
    <n v="5"/>
    <n v="5"/>
    <n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5"/>
    <n v="0"/>
    <n v="5"/>
    <n v="5"/>
    <n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5"/>
    <n v="0"/>
    <n v="5"/>
    <n v="5"/>
    <n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6"/>
    <n v="0"/>
    <n v="5"/>
    <n v="5"/>
    <n v="5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2"/>
    <n v="0"/>
    <n v="5"/>
    <n v="5"/>
    <n v="5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2"/>
    <n v="0"/>
    <n v="5"/>
    <n v="5"/>
    <n v="5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2"/>
    <n v="0"/>
    <n v="5"/>
    <n v="5"/>
    <n v="5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3"/>
    <n v="0"/>
    <n v="5"/>
    <n v="5"/>
    <n v="5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3"/>
    <n v="0"/>
    <n v="5"/>
    <n v="5"/>
    <n v="5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5"/>
    <n v="0"/>
    <n v="5"/>
    <n v="5"/>
    <n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5"/>
    <n v="0"/>
    <n v="5"/>
    <n v="5"/>
    <n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6"/>
    <n v="0"/>
    <n v="5"/>
    <n v="5"/>
    <n v="5"/>
    <x v="11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6"/>
    <n v="0"/>
    <n v="5"/>
    <n v="5"/>
    <n v="5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6"/>
    <n v="0"/>
    <n v="5"/>
    <n v="5"/>
    <n v="5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6"/>
    <n v="0"/>
    <n v="5"/>
    <n v="5"/>
    <n v="5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8"/>
    <n v="0"/>
    <n v="5"/>
    <n v="5"/>
    <n v="5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8"/>
    <n v="0"/>
    <n v="5"/>
    <n v="5"/>
    <n v="5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8"/>
    <n v="0"/>
    <n v="5"/>
    <n v="5"/>
    <n v="5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8"/>
    <n v="0"/>
    <n v="5"/>
    <n v="5"/>
    <n v="5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8"/>
    <n v="0"/>
    <n v="5"/>
    <n v="5"/>
    <n v="5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8"/>
    <n v="0"/>
    <n v="5"/>
    <n v="5"/>
    <n v="5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8"/>
    <n v="0"/>
    <n v="5"/>
    <n v="5"/>
    <n v="5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8"/>
    <n v="0"/>
    <n v="5"/>
    <n v="5"/>
    <n v="5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8"/>
    <n v="0"/>
    <n v="5"/>
    <n v="5"/>
    <n v="5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8"/>
    <n v="0"/>
    <n v="5"/>
    <n v="5"/>
    <n v="5"/>
    <x v="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2"/>
    <n v="160"/>
    <n v="4.92"/>
    <n v="4.9230999999999998"/>
    <n v="4.9230999999999998"/>
    <x v="3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0"/>
    <n v="0"/>
    <n v="4.83"/>
    <n v="4.8333000000000004"/>
    <n v="4.8333000000000004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0"/>
    <n v="2"/>
    <n v="4.8"/>
    <n v="4.8"/>
    <n v="4.8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8"/>
    <n v="8"/>
    <n v="4.75"/>
    <n v="4.75"/>
    <n v="4.75"/>
    <x v="2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5"/>
    <n v="930250"/>
    <n v="4.57"/>
    <n v="4.5712999999999999"/>
    <n v="4.5712999999999999"/>
    <x v="34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"/>
    <n v="1"/>
    <n v="4"/>
    <n v="4"/>
    <n v="4"/>
    <x v="2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n v="4"/>
    <n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x v="1"/>
    <n v="0"/>
    <n v="4"/>
    <n v="4"/>
    <n v="4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1"/>
    <n v="0"/>
    <n v="4"/>
    <n v="4"/>
    <n v="4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1"/>
    <n v="0"/>
    <n v="3.8"/>
    <n v="3.8"/>
    <n v="3.8"/>
    <x v="2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0"/>
    <n v="0"/>
    <n v="3.71"/>
    <n v="3.7143000000000002"/>
    <n v="3.7143000000000002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5"/>
    <n v="0"/>
    <n v="3.67"/>
    <n v="3.6667000000000001"/>
    <n v="3.6667000000000001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5"/>
    <n v="0"/>
    <n v="3.67"/>
    <n v="3.6667000000000001"/>
    <n v="3.6667000000000001"/>
    <x v="1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5"/>
    <n v="0"/>
    <n v="3.33"/>
    <n v="3.3332999999999999"/>
    <n v="3.3332999999999999"/>
    <x v="9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8"/>
    <n v="130"/>
    <n v="3.25"/>
    <n v="3.25"/>
    <n v="3.2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1"/>
    <n v="1"/>
    <n v="3"/>
    <n v="3"/>
    <n v="3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5"/>
    <n v="1"/>
    <n v="3"/>
    <n v="3"/>
    <n v="3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8"/>
    <n v="1"/>
    <n v="3"/>
    <n v="3"/>
    <n v="3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0"/>
    <n v="0"/>
    <n v="3"/>
    <n v="3"/>
    <n v="3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1"/>
    <n v="0"/>
    <n v="3"/>
    <n v="3"/>
    <n v="3"/>
    <x v="3"/>
  </r>
  <r>
    <n v="638"/>
    <s v="W (Canceled)"/>
    <s v="O0"/>
    <n v="200000"/>
    <n v="18"/>
    <x v="0"/>
    <x v="6"/>
    <s v="EUR"/>
    <n v="1490447662"/>
    <n v="1485267262"/>
    <b v="0"/>
    <n v="6"/>
    <b v="0"/>
    <x v="1"/>
    <n v="0"/>
    <n v="3"/>
    <n v="3"/>
    <n v="3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4"/>
    <n v="0"/>
    <n v="3"/>
    <n v="3"/>
    <n v="3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5"/>
    <n v="0"/>
    <n v="3"/>
    <n v="3"/>
    <n v="3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7"/>
    <n v="0"/>
    <n v="3"/>
    <n v="3"/>
    <n v="3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x v="5"/>
    <n v="0"/>
    <n v="3"/>
    <n v="3"/>
    <n v="3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8"/>
    <n v="0"/>
    <n v="3"/>
    <n v="3"/>
    <n v="3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"/>
    <n v="0"/>
    <n v="2.75"/>
    <n v="2.75"/>
    <n v="2.75"/>
    <x v="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8"/>
    <n v="0"/>
    <n v="2.67"/>
    <n v="2.6667000000000001"/>
    <n v="2.6667000000000001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2"/>
    <n v="0"/>
    <n v="2.33"/>
    <n v="2.3332999999999999"/>
    <n v="2.3332999999999999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8"/>
    <n v="0"/>
    <n v="2.33"/>
    <n v="2.3332999999999999"/>
    <n v="2.3332999999999999"/>
    <x v="2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"/>
    <n v="2"/>
    <n v="2"/>
    <n v="2"/>
    <n v="2"/>
    <x v="26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1"/>
    <n v="0"/>
    <n v="2"/>
    <n v="2"/>
    <n v="2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1"/>
    <n v="0"/>
    <n v="2"/>
    <n v="2"/>
    <n v="2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"/>
    <n v="0"/>
    <n v="2"/>
    <n v="2"/>
    <n v="2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2"/>
    <n v="0"/>
    <n v="2"/>
    <n v="2"/>
    <n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5"/>
    <n v="0"/>
    <n v="2"/>
    <n v="2"/>
    <n v="2"/>
    <x v="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1"/>
    <n v="0"/>
    <n v="2"/>
    <n v="2"/>
    <n v="2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8"/>
    <n v="0"/>
    <n v="2"/>
    <n v="2"/>
    <n v="2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8"/>
    <n v="0"/>
    <n v="2"/>
    <n v="2"/>
    <n v="2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7"/>
    <n v="0"/>
    <n v="1.54"/>
    <n v="1.5385"/>
    <n v="1.5385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8"/>
    <n v="2"/>
    <n v="1.5"/>
    <n v="1.5"/>
    <n v="1.5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n v="0"/>
    <n v="1.5"/>
    <n v="1.5"/>
    <n v="1.5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8"/>
    <n v="0"/>
    <n v="1.5"/>
    <n v="1.5"/>
    <n v="1.5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8"/>
    <n v="0"/>
    <n v="1.5"/>
    <n v="1.5"/>
    <n v="1.5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6"/>
    <n v="0"/>
    <n v="1.33"/>
    <n v="1.3332999999999999"/>
    <n v="1.3332999999999999"/>
    <x v="1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n v="1"/>
    <n v="1"/>
    <x v="1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5"/>
    <n v="2"/>
    <n v="1"/>
    <n v="1"/>
    <n v="1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5"/>
    <n v="1"/>
    <n v="1"/>
    <n v="1"/>
    <n v="1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1"/>
    <n v="1"/>
    <n v="1"/>
    <n v="1"/>
    <n v="1"/>
    <x v="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6"/>
    <n v="1"/>
    <n v="1"/>
    <n v="1"/>
    <n v="1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n v="1"/>
    <n v="1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0"/>
    <n v="0"/>
    <n v="1"/>
    <n v="1"/>
    <n v="1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0"/>
    <n v="0"/>
    <n v="1"/>
    <n v="1"/>
    <n v="1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0"/>
    <n v="0"/>
    <n v="1"/>
    <n v="1"/>
    <n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0"/>
    <n v="0"/>
    <n v="1"/>
    <n v="1"/>
    <n v="1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0"/>
    <n v="0"/>
    <n v="1"/>
    <n v="1"/>
    <n v="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0"/>
    <n v="0"/>
    <n v="1"/>
    <n v="1"/>
    <n v="1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0"/>
    <n v="0"/>
    <n v="1"/>
    <n v="1"/>
    <n v="1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0"/>
    <n v="0"/>
    <n v="1"/>
    <n v="1"/>
    <n v="1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0"/>
    <n v="0"/>
    <n v="1"/>
    <n v="1"/>
    <n v="1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1"/>
    <n v="0"/>
    <n v="1"/>
    <n v="1"/>
    <n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1"/>
    <n v="0"/>
    <n v="1"/>
    <n v="1"/>
    <n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1"/>
    <n v="0"/>
    <n v="1"/>
    <n v="1"/>
    <n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1"/>
    <n v="0"/>
    <n v="1"/>
    <n v="1"/>
    <n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1"/>
    <n v="0"/>
    <n v="1"/>
    <n v="1"/>
    <n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1"/>
    <n v="0"/>
    <n v="1"/>
    <n v="1"/>
    <n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1"/>
    <n v="0"/>
    <n v="1"/>
    <n v="1"/>
    <n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1"/>
    <n v="0"/>
    <n v="1"/>
    <n v="1"/>
    <n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1"/>
    <n v="0"/>
    <n v="1"/>
    <n v="1"/>
    <n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1"/>
    <n v="0"/>
    <n v="1"/>
    <n v="1"/>
    <n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1"/>
    <n v="0"/>
    <n v="1"/>
    <n v="1"/>
    <n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"/>
    <n v="0"/>
    <n v="1"/>
    <n v="1"/>
    <n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"/>
    <n v="0"/>
    <n v="1"/>
    <n v="1"/>
    <n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"/>
    <n v="0"/>
    <n v="1"/>
    <n v="1"/>
    <n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4"/>
    <n v="0"/>
    <n v="1"/>
    <n v="1"/>
    <n v="1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5"/>
    <n v="0"/>
    <n v="1"/>
    <n v="1"/>
    <n v="1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x v="5"/>
    <n v="0"/>
    <n v="1"/>
    <n v="1"/>
    <n v="1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5"/>
    <n v="0"/>
    <n v="1"/>
    <n v="1"/>
    <n v="1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"/>
    <n v="0"/>
    <n v="1"/>
    <n v="1"/>
    <n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2"/>
    <n v="0"/>
    <n v="1"/>
    <n v="1"/>
    <n v="1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n v="1"/>
    <n v="1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2"/>
    <n v="0"/>
    <n v="1"/>
    <n v="1"/>
    <n v="1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n v="1"/>
    <n v="1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n v="1"/>
    <n v="1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2"/>
    <n v="0"/>
    <n v="1"/>
    <n v="1"/>
    <n v="1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7"/>
    <n v="0"/>
    <n v="1"/>
    <n v="1"/>
    <n v="1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7"/>
    <n v="0"/>
    <n v="1"/>
    <n v="1"/>
    <n v="1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7"/>
    <n v="0"/>
    <n v="1"/>
    <n v="1"/>
    <n v="1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7"/>
    <n v="0"/>
    <n v="1"/>
    <n v="1"/>
    <n v="1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3"/>
    <n v="0"/>
    <n v="1"/>
    <n v="1"/>
    <n v="1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3"/>
    <n v="0"/>
    <n v="1"/>
    <n v="1"/>
    <n v="1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3"/>
    <n v="0"/>
    <n v="1"/>
    <n v="1"/>
    <n v="1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3"/>
    <n v="0"/>
    <n v="1"/>
    <n v="1"/>
    <n v="1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3"/>
    <n v="0"/>
    <n v="1"/>
    <n v="1"/>
    <n v="1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7"/>
    <n v="0"/>
    <n v="1"/>
    <n v="1"/>
    <n v="1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7"/>
    <n v="0"/>
    <n v="1"/>
    <n v="1"/>
    <n v="1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5"/>
    <n v="0"/>
    <n v="1"/>
    <n v="1"/>
    <n v="1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1"/>
    <n v="0"/>
    <n v="1"/>
    <n v="1"/>
    <n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6"/>
    <n v="0"/>
    <n v="1"/>
    <n v="1"/>
    <n v="1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6"/>
    <n v="0"/>
    <n v="1"/>
    <n v="1"/>
    <n v="1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6"/>
    <n v="0"/>
    <n v="1"/>
    <n v="1"/>
    <n v="1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6"/>
    <n v="0"/>
    <n v="1"/>
    <n v="1"/>
    <n v="1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6"/>
    <n v="0"/>
    <n v="1"/>
    <n v="1"/>
    <n v="1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6"/>
    <n v="0"/>
    <n v="1"/>
    <n v="1"/>
    <n v="1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6"/>
    <n v="0"/>
    <n v="1"/>
    <n v="1"/>
    <n v="1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6"/>
    <n v="0"/>
    <n v="1"/>
    <n v="1"/>
    <n v="1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6"/>
    <n v="0"/>
    <n v="1"/>
    <n v="1"/>
    <n v="1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6"/>
    <n v="0"/>
    <n v="1"/>
    <n v="1"/>
    <n v="1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6"/>
    <n v="0"/>
    <n v="1"/>
    <n v="1"/>
    <n v="1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6"/>
    <n v="0"/>
    <n v="1"/>
    <n v="1"/>
    <n v="1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"/>
    <n v="0"/>
    <n v="1"/>
    <n v="1"/>
    <n v="1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x v="2"/>
    <n v="0"/>
    <n v="1"/>
    <n v="1"/>
    <n v="1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8"/>
    <n v="0"/>
    <n v="1"/>
    <n v="1"/>
    <n v="1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8"/>
    <n v="0"/>
    <n v="1"/>
    <n v="1"/>
    <n v="1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8"/>
    <n v="0"/>
    <n v="1"/>
    <n v="1"/>
    <n v="1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8"/>
    <n v="0"/>
    <n v="1"/>
    <n v="1"/>
    <n v="1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8"/>
    <n v="0"/>
    <n v="1"/>
    <n v="1"/>
    <n v="1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8"/>
    <n v="0"/>
    <n v="1"/>
    <n v="1"/>
    <n v="1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8"/>
    <n v="0"/>
    <n v="1"/>
    <n v="1"/>
    <n v="1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8"/>
    <n v="0"/>
    <n v="1"/>
    <n v="1"/>
    <n v="1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8"/>
    <n v="0"/>
    <n v="1"/>
    <n v="1"/>
    <n v="1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8"/>
    <n v="0"/>
    <n v="1"/>
    <n v="1"/>
    <n v="1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8"/>
    <n v="0"/>
    <n v="1"/>
    <n v="1"/>
    <n v="1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8"/>
    <n v="0"/>
    <n v="1"/>
    <n v="1"/>
    <n v="1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8"/>
    <n v="0"/>
    <n v="1"/>
    <n v="1"/>
    <n v="1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8"/>
    <n v="0"/>
    <n v="1"/>
    <n v="1"/>
    <n v="1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x v="8"/>
    <n v="0"/>
    <n v="1"/>
    <n v="1"/>
    <n v="1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8"/>
    <n v="0"/>
    <n v="1"/>
    <n v="1"/>
    <n v="1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8"/>
    <n v="0"/>
    <n v="1"/>
    <n v="1"/>
    <n v="1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8"/>
    <n v="0"/>
    <n v="1"/>
    <n v="1"/>
    <n v="1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8"/>
    <n v="0"/>
    <n v="1"/>
    <n v="1"/>
    <n v="1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8"/>
    <n v="0"/>
    <n v="1"/>
    <n v="1"/>
    <n v="1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8"/>
    <n v="0"/>
    <n v="1"/>
    <n v="1"/>
    <n v="1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n v="0"/>
    <n v="1"/>
    <n v="1"/>
    <n v="1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8"/>
    <n v="0"/>
    <n v="1"/>
    <n v="1"/>
    <n v="1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8"/>
    <n v="0"/>
    <n v="1"/>
    <n v="1"/>
    <n v="1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8"/>
    <n v="0"/>
    <n v="1"/>
    <n v="1"/>
    <n v="1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8"/>
    <n v="0"/>
    <n v="1"/>
    <n v="1"/>
    <n v="1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n v="0"/>
    <n v="1"/>
    <n v="1"/>
    <n v="1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8"/>
    <n v="0"/>
    <n v="1"/>
    <n v="1"/>
    <n v="1"/>
    <x v="23"/>
  </r>
  <r>
    <m/>
    <m/>
    <m/>
    <m/>
    <m/>
    <x v="4"/>
    <x v="21"/>
    <m/>
    <m/>
    <m/>
    <m/>
    <m/>
    <m/>
    <x v="9"/>
    <m/>
    <m/>
    <m/>
    <m/>
    <x v="41"/>
  </r>
  <r>
    <m/>
    <m/>
    <m/>
    <m/>
    <m/>
    <x v="4"/>
    <x v="21"/>
    <m/>
    <m/>
    <m/>
    <m/>
    <m/>
    <m/>
    <x v="9"/>
    <m/>
    <m/>
    <m/>
    <m/>
    <x v="41"/>
  </r>
  <r>
    <m/>
    <m/>
    <m/>
    <m/>
    <m/>
    <x v="4"/>
    <x v="21"/>
    <m/>
    <m/>
    <m/>
    <m/>
    <m/>
    <m/>
    <x v="9"/>
    <m/>
    <m/>
    <m/>
    <m/>
    <x v="41"/>
  </r>
  <r>
    <m/>
    <m/>
    <m/>
    <m/>
    <m/>
    <x v="4"/>
    <x v="21"/>
    <m/>
    <m/>
    <m/>
    <m/>
    <m/>
    <m/>
    <x v="9"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n v="0"/>
    <e v="#DIV/0!"/>
    <e v="#DIV/0!"/>
    <n v="0"/>
    <s v="science fiction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n v="0"/>
    <e v="#DIV/0!"/>
    <e v="#DIV/0!"/>
    <n v="0"/>
    <s v="science fiction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n v="0"/>
    <e v="#DIV/0!"/>
    <e v="#DIV/0!"/>
    <n v="0"/>
    <s v="science fiction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n v="0"/>
    <e v="#DIV/0!"/>
    <e v="#DIV/0!"/>
    <n v="0"/>
    <s v="science fiction"/>
    <x v="3"/>
  </r>
  <r>
    <n v="131"/>
    <s v="I (Canceled)"/>
    <s v="I"/>
    <n v="1200"/>
    <n v="0"/>
    <x v="0"/>
    <s v="US"/>
    <s v="USD"/>
    <n v="1467763200"/>
    <n v="1466453161"/>
    <b v="0"/>
    <n v="0"/>
    <b v="0"/>
    <x v="0"/>
    <n v="0"/>
    <e v="#DIV/0!"/>
    <e v="#DIV/0!"/>
    <n v="0"/>
    <s v="science fiction"/>
    <x v="4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n v="0"/>
    <e v="#DIV/0!"/>
    <e v="#DIV/0!"/>
    <n v="0"/>
    <s v="science fiction"/>
    <x v="5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n v="0"/>
    <e v="#DIV/0!"/>
    <e v="#DIV/0!"/>
    <n v="0"/>
    <s v="science fiction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n v="0"/>
    <e v="#DIV/0!"/>
    <e v="#DIV/0!"/>
    <n v="0"/>
    <s v="science fiction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n v="0"/>
    <e v="#DIV/0!"/>
    <e v="#DIV/0!"/>
    <n v="0"/>
    <s v="science fiction"/>
    <x v="8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n v="0"/>
    <e v="#DIV/0!"/>
    <e v="#DIV/0!"/>
    <n v="0"/>
    <s v="science fiction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n v="0"/>
    <e v="#DIV/0!"/>
    <e v="#DIV/0!"/>
    <n v="0"/>
    <s v="science fiction"/>
    <x v="1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n v="0"/>
    <e v="#DIV/0!"/>
    <e v="#DIV/0!"/>
    <n v="0"/>
    <s v="science fiction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n v="0"/>
    <e v="#DIV/0!"/>
    <e v="#DIV/0!"/>
    <n v="0"/>
    <s v="science fiction"/>
    <x v="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0"/>
    <n v="0"/>
    <e v="#DIV/0!"/>
    <e v="#DIV/0!"/>
    <n v="0"/>
    <s v="drama"/>
    <x v="1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0"/>
    <n v="0"/>
    <e v="#DIV/0!"/>
    <e v="#DIV/0!"/>
    <n v="0"/>
    <s v="drama"/>
    <x v="14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0"/>
    <n v="0"/>
    <e v="#DIV/0!"/>
    <e v="#DIV/0!"/>
    <n v="0"/>
    <s v="drama"/>
    <x v="15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0"/>
    <n v="0"/>
    <e v="#DIV/0!"/>
    <e v="#DIV/0!"/>
    <n v="0"/>
    <s v="drama"/>
    <x v="1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0"/>
    <n v="0"/>
    <e v="#DIV/0!"/>
    <e v="#DIV/0!"/>
    <n v="0"/>
    <s v="drama"/>
    <x v="1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0"/>
    <n v="0"/>
    <e v="#DIV/0!"/>
    <e v="#DIV/0!"/>
    <n v="0"/>
    <s v="drama"/>
    <x v="18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0"/>
    <n v="0"/>
    <e v="#DIV/0!"/>
    <e v="#DIV/0!"/>
    <n v="0"/>
    <s v="drama"/>
    <x v="1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0"/>
    <n v="0"/>
    <e v="#DIV/0!"/>
    <e v="#DIV/0!"/>
    <n v="0"/>
    <s v="drama"/>
    <x v="2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0"/>
    <n v="0"/>
    <e v="#DIV/0!"/>
    <e v="#DIV/0!"/>
    <n v="0"/>
    <s v="drama"/>
    <x v="2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0"/>
    <n v="0"/>
    <e v="#DIV/0!"/>
    <e v="#DIV/0!"/>
    <n v="0"/>
    <s v="drama"/>
    <x v="2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0"/>
    <n v="0"/>
    <e v="#DIV/0!"/>
    <e v="#DIV/0!"/>
    <n v="0"/>
    <s v="drama"/>
    <x v="2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0"/>
    <n v="0"/>
    <e v="#DIV/0!"/>
    <e v="#DIV/0!"/>
    <n v="0"/>
    <s v="drama"/>
    <x v="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0"/>
    <n v="0"/>
    <e v="#DIV/0!"/>
    <e v="#DIV/0!"/>
    <n v="0"/>
    <s v="drama"/>
    <x v="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0"/>
    <n v="0"/>
    <e v="#DIV/0!"/>
    <e v="#DIV/0!"/>
    <n v="0"/>
    <s v="drama"/>
    <x v="2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0"/>
    <n v="0"/>
    <e v="#DIV/0!"/>
    <e v="#DIV/0!"/>
    <n v="0"/>
    <s v="drama"/>
    <x v="2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0"/>
    <n v="0"/>
    <e v="#DIV/0!"/>
    <e v="#DIV/0!"/>
    <n v="0"/>
    <s v="drama"/>
    <x v="2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0"/>
    <n v="0"/>
    <e v="#DIV/0!"/>
    <e v="#DIV/0!"/>
    <n v="0"/>
    <s v="drama"/>
    <x v="2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0"/>
    <n v="0"/>
    <e v="#DIV/0!"/>
    <e v="#DIV/0!"/>
    <n v="0"/>
    <s v="drama"/>
    <x v="3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0"/>
    <n v="0"/>
    <e v="#DIV/0!"/>
    <e v="#DIV/0!"/>
    <n v="0"/>
    <s v="drama"/>
    <x v="3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0"/>
    <n v="0"/>
    <e v="#DIV/0!"/>
    <e v="#DIV/0!"/>
    <n v="0"/>
    <s v="drama"/>
    <x v="3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0"/>
    <n v="0"/>
    <e v="#DIV/0!"/>
    <e v="#DIV/0!"/>
    <n v="0"/>
    <s v="drama"/>
    <x v="33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0"/>
    <n v="0"/>
    <e v="#DIV/0!"/>
    <e v="#DIV/0!"/>
    <n v="0"/>
    <s v="drama"/>
    <x v="3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0"/>
    <n v="0"/>
    <e v="#DIV/0!"/>
    <e v="#DIV/0!"/>
    <n v="0"/>
    <s v="drama"/>
    <x v="35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0"/>
    <n v="0"/>
    <e v="#DIV/0!"/>
    <e v="#DIV/0!"/>
    <n v="0"/>
    <s v="drama"/>
    <x v="36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0"/>
    <n v="0"/>
    <e v="#DIV/0!"/>
    <e v="#DIV/0!"/>
    <n v="0"/>
    <s v="drama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0"/>
    <n v="0"/>
    <e v="#DIV/0!"/>
    <e v="#DIV/0!"/>
    <n v="0"/>
    <s v="drama"/>
    <x v="38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0"/>
    <n v="0"/>
    <e v="#DIV/0!"/>
    <e v="#DIV/0!"/>
    <n v="0"/>
    <s v="drama"/>
    <x v="3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0"/>
    <n v="0"/>
    <e v="#DIV/0!"/>
    <e v="#DIV/0!"/>
    <n v="0"/>
    <s v="drama"/>
    <x v="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0"/>
    <n v="0"/>
    <e v="#DIV/0!"/>
    <e v="#DIV/0!"/>
    <n v="0"/>
    <s v="drama"/>
    <x v="4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0"/>
    <n v="0"/>
    <e v="#DIV/0!"/>
    <e v="#DIV/0!"/>
    <n v="0"/>
    <s v="drama"/>
    <x v="4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0"/>
    <n v="0"/>
    <e v="#DIV/0!"/>
    <e v="#DIV/0!"/>
    <n v="0"/>
    <s v="animation"/>
    <x v="4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0"/>
    <n v="0"/>
    <e v="#DIV/0!"/>
    <e v="#DIV/0!"/>
    <n v="0"/>
    <s v="animation"/>
    <x v="4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0"/>
    <n v="0"/>
    <e v="#DIV/0!"/>
    <e v="#DIV/0!"/>
    <n v="0"/>
    <s v="animation"/>
    <x v="4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0"/>
    <n v="0"/>
    <e v="#DIV/0!"/>
    <e v="#DIV/0!"/>
    <n v="0"/>
    <s v="animation"/>
    <x v="46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0"/>
    <n v="0"/>
    <e v="#DIV/0!"/>
    <e v="#DIV/0!"/>
    <n v="0"/>
    <s v="animation"/>
    <x v="47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0"/>
    <n v="0"/>
    <e v="#DIV/0!"/>
    <e v="#DIV/0!"/>
    <n v="0"/>
    <s v="animation"/>
    <x v="4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0"/>
    <n v="0"/>
    <e v="#DIV/0!"/>
    <e v="#DIV/0!"/>
    <n v="0"/>
    <s v="animation"/>
    <x v="4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0"/>
    <n v="0"/>
    <e v="#DIV/0!"/>
    <e v="#DIV/0!"/>
    <n v="0"/>
    <s v="animation"/>
    <x v="5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0"/>
    <n v="0"/>
    <e v="#DIV/0!"/>
    <e v="#DIV/0!"/>
    <n v="0"/>
    <s v="animation"/>
    <x v="5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0"/>
    <n v="0"/>
    <e v="#DIV/0!"/>
    <e v="#DIV/0!"/>
    <n v="0"/>
    <s v="animation"/>
    <x v="5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0"/>
    <n v="0"/>
    <e v="#DIV/0!"/>
    <e v="#DIV/0!"/>
    <n v="0"/>
    <s v="animation"/>
    <x v="5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0"/>
    <n v="0"/>
    <e v="#DIV/0!"/>
    <e v="#DIV/0!"/>
    <n v="0"/>
    <s v="animation"/>
    <x v="5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0"/>
    <n v="0"/>
    <e v="#DIV/0!"/>
    <e v="#DIV/0!"/>
    <n v="0"/>
    <s v="animation"/>
    <x v="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0"/>
    <n v="0"/>
    <e v="#DIV/0!"/>
    <e v="#DIV/0!"/>
    <n v="0"/>
    <s v="animation"/>
    <x v="56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0"/>
    <n v="0"/>
    <e v="#DIV/0!"/>
    <e v="#DIV/0!"/>
    <n v="0"/>
    <s v="animation"/>
    <x v="5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0"/>
    <n v="0"/>
    <e v="#DIV/0!"/>
    <e v="#DIV/0!"/>
    <n v="0"/>
    <s v="animation"/>
    <x v="5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0"/>
    <n v="0"/>
    <e v="#DIV/0!"/>
    <e v="#DIV/0!"/>
    <n v="0"/>
    <s v="animation"/>
    <x v="59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0"/>
    <n v="0"/>
    <e v="#DIV/0!"/>
    <e v="#DIV/0!"/>
    <n v="0"/>
    <s v="animation"/>
    <x v="60"/>
  </r>
  <r>
    <n v="490"/>
    <s v="PROJECT IS CANCELLED"/>
    <s v="Cancelled"/>
    <n v="1000"/>
    <n v="0"/>
    <x v="1"/>
    <s v="US"/>
    <s v="USD"/>
    <n v="1345677285"/>
    <n v="1343085285"/>
    <b v="0"/>
    <n v="0"/>
    <b v="0"/>
    <x v="0"/>
    <n v="0"/>
    <e v="#DIV/0!"/>
    <e v="#DIV/0!"/>
    <n v="0"/>
    <s v="animation"/>
    <x v="6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0"/>
    <n v="0"/>
    <e v="#DIV/0!"/>
    <e v="#DIV/0!"/>
    <n v="0"/>
    <s v="animation"/>
    <x v="6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0"/>
    <n v="0"/>
    <e v="#DIV/0!"/>
    <e v="#DIV/0!"/>
    <n v="0"/>
    <s v="animation"/>
    <x v="6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0"/>
    <n v="0"/>
    <e v="#DIV/0!"/>
    <e v="#DIV/0!"/>
    <n v="0"/>
    <s v="animation"/>
    <x v="6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0"/>
    <n v="0"/>
    <e v="#DIV/0!"/>
    <e v="#DIV/0!"/>
    <n v="0"/>
    <s v="animation"/>
    <x v="6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0"/>
    <n v="0"/>
    <e v="#DIV/0!"/>
    <e v="#DIV/0!"/>
    <n v="0"/>
    <s v="animation"/>
    <x v="6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0"/>
    <n v="0"/>
    <e v="#DIV/0!"/>
    <e v="#DIV/0!"/>
    <n v="0"/>
    <s v="animation"/>
    <x v="6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0"/>
    <n v="0"/>
    <e v="#DIV/0!"/>
    <e v="#DIV/0!"/>
    <n v="0"/>
    <s v="animation"/>
    <x v="68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0"/>
    <n v="0"/>
    <e v="#DIV/0!"/>
    <e v="#DIV/0!"/>
    <n v="0"/>
    <s v="animation"/>
    <x v="6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1"/>
    <n v="0"/>
    <e v="#DIV/0!"/>
    <e v="#DIV/0!"/>
    <n v="0"/>
    <s v="web"/>
    <x v="7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1"/>
    <n v="0"/>
    <e v="#DIV/0!"/>
    <e v="#DIV/0!"/>
    <n v="0"/>
    <s v="web"/>
    <x v="7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1"/>
    <n v="0"/>
    <e v="#DIV/0!"/>
    <e v="#DIV/0!"/>
    <n v="0"/>
    <s v="web"/>
    <x v="7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1"/>
    <n v="0"/>
    <e v="#DIV/0!"/>
    <e v="#DIV/0!"/>
    <n v="0"/>
    <s v="web"/>
    <x v="7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1"/>
    <n v="0"/>
    <e v="#DIV/0!"/>
    <e v="#DIV/0!"/>
    <n v="0"/>
    <s v="web"/>
    <x v="74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1"/>
    <n v="0"/>
    <e v="#DIV/0!"/>
    <e v="#DIV/0!"/>
    <n v="0"/>
    <s v="web"/>
    <x v="7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1"/>
    <n v="0"/>
    <e v="#DIV/0!"/>
    <e v="#DIV/0!"/>
    <n v="0"/>
    <s v="web"/>
    <x v="7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1"/>
    <n v="0"/>
    <e v="#DIV/0!"/>
    <e v="#DIV/0!"/>
    <n v="0"/>
    <s v="web"/>
    <x v="7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1"/>
    <n v="0"/>
    <e v="#DIV/0!"/>
    <e v="#DIV/0!"/>
    <n v="0"/>
    <s v="web"/>
    <x v="78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1"/>
    <n v="0"/>
    <e v="#DIV/0!"/>
    <e v="#DIV/0!"/>
    <n v="0"/>
    <s v="web"/>
    <x v="79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1"/>
    <n v="0"/>
    <e v="#DIV/0!"/>
    <e v="#DIV/0!"/>
    <n v="0"/>
    <s v="web"/>
    <x v="8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1"/>
    <n v="0"/>
    <e v="#DIV/0!"/>
    <e v="#DIV/0!"/>
    <n v="0"/>
    <s v="web"/>
    <x v="8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1"/>
    <n v="0"/>
    <e v="#DIV/0!"/>
    <e v="#DIV/0!"/>
    <n v="0"/>
    <s v="web"/>
    <x v="8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1"/>
    <n v="0"/>
    <e v="#DIV/0!"/>
    <e v="#DIV/0!"/>
    <n v="0"/>
    <s v="web"/>
    <x v="8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1"/>
    <n v="0"/>
    <e v="#DIV/0!"/>
    <e v="#DIV/0!"/>
    <n v="0"/>
    <s v="web"/>
    <x v="8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1"/>
    <n v="0"/>
    <e v="#DIV/0!"/>
    <e v="#DIV/0!"/>
    <n v="0"/>
    <s v="web"/>
    <x v="85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1"/>
    <n v="0"/>
    <e v="#DIV/0!"/>
    <e v="#DIV/0!"/>
    <n v="0"/>
    <s v="web"/>
    <x v="8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1"/>
    <n v="0"/>
    <e v="#DIV/0!"/>
    <e v="#DIV/0!"/>
    <n v="0"/>
    <s v="web"/>
    <x v="87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1"/>
    <n v="0"/>
    <e v="#DIV/0!"/>
    <e v="#DIV/0!"/>
    <n v="0"/>
    <s v="web"/>
    <x v="8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1"/>
    <n v="0"/>
    <e v="#DIV/0!"/>
    <e v="#DIV/0!"/>
    <n v="0"/>
    <s v="web"/>
    <x v="89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1"/>
    <n v="0"/>
    <e v="#DIV/0!"/>
    <e v="#DIV/0!"/>
    <n v="0"/>
    <s v="web"/>
    <x v="9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1"/>
    <n v="0"/>
    <e v="#DIV/0!"/>
    <e v="#DIV/0!"/>
    <n v="0"/>
    <s v="web"/>
    <x v="9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1"/>
    <n v="0"/>
    <e v="#DIV/0!"/>
    <e v="#DIV/0!"/>
    <n v="0"/>
    <s v="web"/>
    <x v="9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1"/>
    <n v="0"/>
    <e v="#DIV/0!"/>
    <e v="#DIV/0!"/>
    <n v="0"/>
    <s v="web"/>
    <x v="9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1"/>
    <n v="0"/>
    <e v="#DIV/0!"/>
    <e v="#DIV/0!"/>
    <n v="0"/>
    <s v="web"/>
    <x v="94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1"/>
    <n v="0"/>
    <e v="#DIV/0!"/>
    <e v="#DIV/0!"/>
    <n v="0"/>
    <s v="web"/>
    <x v="9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1"/>
    <n v="0"/>
    <e v="#DIV/0!"/>
    <e v="#DIV/0!"/>
    <n v="0"/>
    <s v="web"/>
    <x v="96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"/>
    <n v="0"/>
    <e v="#DIV/0!"/>
    <e v="#DIV/0!"/>
    <n v="0"/>
    <s v="wearables"/>
    <x v="9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"/>
    <n v="0"/>
    <e v="#DIV/0!"/>
    <e v="#DIV/0!"/>
    <n v="0"/>
    <s v="wearables"/>
    <x v="98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"/>
    <n v="0"/>
    <e v="#DIV/0!"/>
    <e v="#DIV/0!"/>
    <n v="0"/>
    <s v="wearables"/>
    <x v="9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2"/>
    <n v="0"/>
    <e v="#DIV/0!"/>
    <e v="#DIV/0!"/>
    <n v="0"/>
    <s v="fiction"/>
    <x v="1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2"/>
    <n v="0"/>
    <e v="#DIV/0!"/>
    <e v="#DIV/0!"/>
    <n v="0"/>
    <s v="fiction"/>
    <x v="10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2"/>
    <n v="0"/>
    <e v="#DIV/0!"/>
    <e v="#DIV/0!"/>
    <n v="0"/>
    <s v="fiction"/>
    <x v="10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2"/>
    <n v="0"/>
    <e v="#DIV/0!"/>
    <e v="#DIV/0!"/>
    <n v="0"/>
    <s v="fiction"/>
    <x v="1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2"/>
    <n v="0"/>
    <e v="#DIV/0!"/>
    <e v="#DIV/0!"/>
    <n v="0"/>
    <s v="fiction"/>
    <x v="10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2"/>
    <n v="0"/>
    <e v="#DIV/0!"/>
    <e v="#DIV/0!"/>
    <n v="0"/>
    <s v="fiction"/>
    <x v="10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3"/>
    <n v="0"/>
    <e v="#DIV/0!"/>
    <e v="#DIV/0!"/>
    <n v="0"/>
    <s v="jazz"/>
    <x v="10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3"/>
    <n v="0"/>
    <e v="#DIV/0!"/>
    <e v="#DIV/0!"/>
    <n v="0"/>
    <s v="indie rock"/>
    <x v="10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3"/>
    <n v="0"/>
    <e v="#DIV/0!"/>
    <e v="#DIV/0!"/>
    <n v="0"/>
    <s v="indie rock"/>
    <x v="10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3"/>
    <n v="0"/>
    <e v="#DIV/0!"/>
    <e v="#DIV/0!"/>
    <n v="0"/>
    <s v="jazz"/>
    <x v="109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3"/>
    <n v="0"/>
    <e v="#DIV/0!"/>
    <e v="#DIV/0!"/>
    <n v="0"/>
    <s v="jazz"/>
    <x v="1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3"/>
    <n v="0"/>
    <e v="#DIV/0!"/>
    <e v="#DIV/0!"/>
    <n v="0"/>
    <s v="jazz"/>
    <x v="11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3"/>
    <n v="0"/>
    <e v="#DIV/0!"/>
    <e v="#DIV/0!"/>
    <n v="0"/>
    <s v="jazz"/>
    <x v="1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3"/>
    <n v="0"/>
    <e v="#DIV/0!"/>
    <e v="#DIV/0!"/>
    <n v="0"/>
    <s v="jazz"/>
    <x v="11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3"/>
    <n v="0"/>
    <e v="#DIV/0!"/>
    <e v="#DIV/0!"/>
    <n v="0"/>
    <s v="jazz"/>
    <x v="1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3"/>
    <n v="0"/>
    <e v="#DIV/0!"/>
    <e v="#DIV/0!"/>
    <n v="0"/>
    <s v="jazz"/>
    <x v="11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3"/>
    <n v="0"/>
    <e v="#DIV/0!"/>
    <e v="#DIV/0!"/>
    <n v="0"/>
    <s v="jazz"/>
    <x v="1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3"/>
    <n v="0"/>
    <e v="#DIV/0!"/>
    <e v="#DIV/0!"/>
    <n v="0"/>
    <s v="jazz"/>
    <x v="117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3"/>
    <n v="0"/>
    <e v="#DIV/0!"/>
    <e v="#DIV/0!"/>
    <n v="0"/>
    <s v="jazz"/>
    <x v="11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3"/>
    <n v="0"/>
    <e v="#DIV/0!"/>
    <e v="#DIV/0!"/>
    <n v="0"/>
    <s v="jazz"/>
    <x v="11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3"/>
    <n v="0"/>
    <e v="#DIV/0!"/>
    <e v="#DIV/0!"/>
    <n v="0"/>
    <s v="jazz"/>
    <x v="12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"/>
    <n v="0"/>
    <e v="#DIV/0!"/>
    <e v="#DIV/0!"/>
    <n v="0"/>
    <s v="wearables"/>
    <x v="12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"/>
    <n v="0"/>
    <e v="#DIV/0!"/>
    <e v="#DIV/0!"/>
    <n v="0"/>
    <s v="wearables"/>
    <x v="12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4"/>
    <n v="0"/>
    <e v="#DIV/0!"/>
    <e v="#DIV/0!"/>
    <n v="0"/>
    <s v="audio"/>
    <x v="12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4"/>
    <n v="0"/>
    <e v="#DIV/0!"/>
    <e v="#DIV/0!"/>
    <n v="0"/>
    <s v="audio"/>
    <x v="124"/>
  </r>
  <r>
    <n v="1049"/>
    <s v="J1 (Canceled)"/>
    <s v="------"/>
    <n v="12000"/>
    <n v="0"/>
    <x v="0"/>
    <s v="US"/>
    <s v="USD"/>
    <n v="1455272445"/>
    <n v="1452680445"/>
    <b v="0"/>
    <n v="0"/>
    <b v="0"/>
    <x v="4"/>
    <n v="0"/>
    <e v="#DIV/0!"/>
    <e v="#DIV/0!"/>
    <n v="0"/>
    <s v="audio"/>
    <x v="12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4"/>
    <n v="0"/>
    <e v="#DIV/0!"/>
    <e v="#DIV/0!"/>
    <n v="0"/>
    <s v="audio"/>
    <x v="126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4"/>
    <n v="0"/>
    <e v="#DIV/0!"/>
    <e v="#DIV/0!"/>
    <n v="0"/>
    <s v="audio"/>
    <x v="12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4"/>
    <n v="0"/>
    <e v="#DIV/0!"/>
    <e v="#DIV/0!"/>
    <n v="0"/>
    <s v="audio"/>
    <x v="1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4"/>
    <n v="0"/>
    <e v="#DIV/0!"/>
    <e v="#DIV/0!"/>
    <n v="0"/>
    <s v="audio"/>
    <x v="12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4"/>
    <n v="0"/>
    <e v="#DIV/0!"/>
    <e v="#DIV/0!"/>
    <n v="0"/>
    <s v="audio"/>
    <x v="13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4"/>
    <n v="0"/>
    <e v="#DIV/0!"/>
    <e v="#DIV/0!"/>
    <n v="0"/>
    <s v="audio"/>
    <x v="13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4"/>
    <n v="0"/>
    <e v="#DIV/0!"/>
    <e v="#DIV/0!"/>
    <n v="0"/>
    <s v="audio"/>
    <x v="1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4"/>
    <n v="0"/>
    <e v="#DIV/0!"/>
    <e v="#DIV/0!"/>
    <n v="0"/>
    <s v="audio"/>
    <x v="133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4"/>
    <n v="0"/>
    <e v="#DIV/0!"/>
    <e v="#DIV/0!"/>
    <n v="0"/>
    <s v="audio"/>
    <x v="13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4"/>
    <n v="0"/>
    <e v="#DIV/0!"/>
    <e v="#DIV/0!"/>
    <n v="0"/>
    <s v="audio"/>
    <x v="13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4"/>
    <n v="0"/>
    <e v="#DIV/0!"/>
    <e v="#DIV/0!"/>
    <n v="0"/>
    <s v="audio"/>
    <x v="13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5"/>
    <n v="0"/>
    <e v="#DIV/0!"/>
    <e v="#DIV/0!"/>
    <n v="0"/>
    <s v="video games"/>
    <x v="13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5"/>
    <n v="0"/>
    <e v="#DIV/0!"/>
    <e v="#DIV/0!"/>
    <n v="0"/>
    <s v="video games"/>
    <x v="138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5"/>
    <n v="0"/>
    <e v="#DIV/0!"/>
    <e v="#DIV/0!"/>
    <n v="0"/>
    <s v="video games"/>
    <x v="13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5"/>
    <n v="0"/>
    <e v="#DIV/0!"/>
    <e v="#DIV/0!"/>
    <n v="0"/>
    <s v="video games"/>
    <x v="14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5"/>
    <n v="0"/>
    <e v="#DIV/0!"/>
    <e v="#DIV/0!"/>
    <n v="0"/>
    <s v="video games"/>
    <x v="14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5"/>
    <n v="0"/>
    <e v="#DIV/0!"/>
    <e v="#DIV/0!"/>
    <n v="0"/>
    <s v="video games"/>
    <x v="1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5"/>
    <n v="0"/>
    <e v="#DIV/0!"/>
    <e v="#DIV/0!"/>
    <n v="0"/>
    <s v="mobile games"/>
    <x v="143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5"/>
    <n v="0"/>
    <e v="#DIV/0!"/>
    <e v="#DIV/0!"/>
    <n v="0"/>
    <s v="mobile games"/>
    <x v="14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5"/>
    <n v="0"/>
    <e v="#DIV/0!"/>
    <e v="#DIV/0!"/>
    <n v="0"/>
    <s v="mobile games"/>
    <x v="14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5"/>
    <n v="0"/>
    <e v="#DIV/0!"/>
    <e v="#DIV/0!"/>
    <n v="0"/>
    <s v="mobile games"/>
    <x v="14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5"/>
    <n v="0"/>
    <e v="#DIV/0!"/>
    <e v="#DIV/0!"/>
    <n v="0"/>
    <s v="mobile games"/>
    <x v="1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6"/>
    <n v="0"/>
    <e v="#DIV/0!"/>
    <e v="#DIV/0!"/>
    <n v="0"/>
    <s v="food trucks"/>
    <x v="148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6"/>
    <n v="0"/>
    <e v="#DIV/0!"/>
    <e v="#DIV/0!"/>
    <n v="0"/>
    <s v="food trucks"/>
    <x v="149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6"/>
    <n v="0"/>
    <e v="#DIV/0!"/>
    <e v="#DIV/0!"/>
    <n v="0"/>
    <s v="food trucks"/>
    <x v="15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6"/>
    <n v="0"/>
    <e v="#DIV/0!"/>
    <e v="#DIV/0!"/>
    <n v="0"/>
    <s v="food trucks"/>
    <x v="15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6"/>
    <n v="0"/>
    <e v="#DIV/0!"/>
    <e v="#DIV/0!"/>
    <n v="0"/>
    <s v="food trucks"/>
    <x v="15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6"/>
    <n v="0"/>
    <e v="#DIV/0!"/>
    <e v="#DIV/0!"/>
    <n v="0"/>
    <s v="food trucks"/>
    <x v="15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6"/>
    <n v="0"/>
    <e v="#DIV/0!"/>
    <e v="#DIV/0!"/>
    <n v="0"/>
    <s v="food trucks"/>
    <x v="15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6"/>
    <n v="0"/>
    <e v="#DIV/0!"/>
    <e v="#DIV/0!"/>
    <n v="0"/>
    <s v="food trucks"/>
    <x v="1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6"/>
    <n v="0"/>
    <e v="#DIV/0!"/>
    <e v="#DIV/0!"/>
    <n v="0"/>
    <s v="food trucks"/>
    <x v="15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6"/>
    <n v="0"/>
    <e v="#DIV/0!"/>
    <e v="#DIV/0!"/>
    <n v="0"/>
    <s v="food trucks"/>
    <x v="15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3"/>
    <n v="0"/>
    <e v="#DIV/0!"/>
    <e v="#DIV/0!"/>
    <n v="0"/>
    <s v="world music"/>
    <x v="15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3"/>
    <n v="0"/>
    <e v="#DIV/0!"/>
    <e v="#DIV/0!"/>
    <n v="0"/>
    <s v="world music"/>
    <x v="15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3"/>
    <n v="0"/>
    <e v="#DIV/0!"/>
    <e v="#DIV/0!"/>
    <n v="0"/>
    <s v="world music"/>
    <x v="16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3"/>
    <n v="0"/>
    <e v="#DIV/0!"/>
    <e v="#DIV/0!"/>
    <n v="0"/>
    <s v="world music"/>
    <x v="16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3"/>
    <n v="0"/>
    <e v="#DIV/0!"/>
    <e v="#DIV/0!"/>
    <n v="0"/>
    <s v="world music"/>
    <x v="16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3"/>
    <n v="0"/>
    <e v="#DIV/0!"/>
    <e v="#DIV/0!"/>
    <n v="0"/>
    <s v="world music"/>
    <x v="163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3"/>
    <n v="0"/>
    <e v="#DIV/0!"/>
    <e v="#DIV/0!"/>
    <n v="0"/>
    <s v="world music"/>
    <x v="16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"/>
    <n v="0"/>
    <e v="#DIV/0!"/>
    <e v="#DIV/0!"/>
    <n v="0"/>
    <s v="wearables"/>
    <x v="16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"/>
    <n v="0"/>
    <e v="#DIV/0!"/>
    <e v="#DIV/0!"/>
    <n v="0"/>
    <s v="wearables"/>
    <x v="16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"/>
    <n v="0"/>
    <e v="#DIV/0!"/>
    <e v="#DIV/0!"/>
    <n v="0"/>
    <s v="wearables"/>
    <x v="16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n v="0"/>
    <e v="#DIV/0!"/>
    <e v="#DIV/0!"/>
    <n v="0"/>
    <s v="translations"/>
    <x v="168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n v="0"/>
    <e v="#DIV/0!"/>
    <e v="#DIV/0!"/>
    <n v="0"/>
    <s v="translations"/>
    <x v="16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n v="0"/>
    <e v="#DIV/0!"/>
    <e v="#DIV/0!"/>
    <n v="0"/>
    <s v="translations"/>
    <x v="17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n v="0"/>
    <e v="#DIV/0!"/>
    <e v="#DIV/0!"/>
    <n v="0"/>
    <s v="translations"/>
    <x v="17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n v="0"/>
    <e v="#DIV/0!"/>
    <e v="#DIV/0!"/>
    <n v="0"/>
    <s v="translations"/>
    <x v="17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n v="0"/>
    <e v="#DIV/0!"/>
    <e v="#DIV/0!"/>
    <n v="0"/>
    <s v="translations"/>
    <x v="17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n v="0"/>
    <e v="#DIV/0!"/>
    <e v="#DIV/0!"/>
    <n v="0"/>
    <s v="translations"/>
    <x v="17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n v="0"/>
    <e v="#DIV/0!"/>
    <e v="#DIV/0!"/>
    <n v="0"/>
    <s v="translations"/>
    <x v="175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n v="0"/>
    <e v="#DIV/0!"/>
    <e v="#DIV/0!"/>
    <n v="0"/>
    <s v="translations"/>
    <x v="17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n v="0"/>
    <e v="#DIV/0!"/>
    <e v="#DIV/0!"/>
    <n v="0"/>
    <s v="translations"/>
    <x v="17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n v="0"/>
    <e v="#DIV/0!"/>
    <e v="#DIV/0!"/>
    <n v="0"/>
    <s v="translations"/>
    <x v="17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n v="0"/>
    <e v="#DIV/0!"/>
    <e v="#DIV/0!"/>
    <n v="0"/>
    <s v="translations"/>
    <x v="17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n v="0"/>
    <e v="#DIV/0!"/>
    <e v="#DIV/0!"/>
    <n v="0"/>
    <s v="translations"/>
    <x v="18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n v="0"/>
    <e v="#DIV/0!"/>
    <e v="#DIV/0!"/>
    <n v="0"/>
    <s v="translations"/>
    <x v="18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n v="0"/>
    <e v="#DIV/0!"/>
    <e v="#DIV/0!"/>
    <n v="0"/>
    <s v="translations"/>
    <x v="18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n v="0"/>
    <e v="#DIV/0!"/>
    <e v="#DIV/0!"/>
    <n v="0"/>
    <s v="translations"/>
    <x v="18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n v="0"/>
    <e v="#DIV/0!"/>
    <e v="#DIV/0!"/>
    <n v="0"/>
    <s v="translations"/>
    <x v="18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n v="0"/>
    <e v="#DIV/0!"/>
    <e v="#DIV/0!"/>
    <n v="0"/>
    <s v="translations"/>
    <x v="185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n v="0"/>
    <e v="#DIV/0!"/>
    <e v="#DIV/0!"/>
    <n v="0"/>
    <s v="translations"/>
    <x v="18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2"/>
    <n v="0"/>
    <e v="#DIV/0!"/>
    <e v="#DIV/0!"/>
    <n v="0"/>
    <s v="fiction"/>
    <x v="18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2"/>
    <n v="0"/>
    <e v="#DIV/0!"/>
    <e v="#DIV/0!"/>
    <n v="0"/>
    <s v="fiction"/>
    <x v="1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2"/>
    <n v="0"/>
    <e v="#DIV/0!"/>
    <e v="#DIV/0!"/>
    <n v="0"/>
    <s v="fiction"/>
    <x v="189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2"/>
    <n v="0"/>
    <e v="#DIV/0!"/>
    <e v="#DIV/0!"/>
    <n v="0"/>
    <s v="fiction"/>
    <x v="19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2"/>
    <n v="0"/>
    <e v="#DIV/0!"/>
    <e v="#DIV/0!"/>
    <n v="0"/>
    <s v="fiction"/>
    <x v="19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2"/>
    <n v="0"/>
    <e v="#DIV/0!"/>
    <e v="#DIV/0!"/>
    <n v="0"/>
    <s v="fiction"/>
    <x v="19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7"/>
    <n v="0"/>
    <e v="#DIV/0!"/>
    <e v="#DIV/0!"/>
    <n v="0"/>
    <s v="nature"/>
    <x v="19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7"/>
    <n v="0"/>
    <e v="#DIV/0!"/>
    <e v="#DIV/0!"/>
    <n v="0"/>
    <s v="nature"/>
    <x v="19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7"/>
    <n v="0"/>
    <e v="#DIV/0!"/>
    <e v="#DIV/0!"/>
    <n v="0"/>
    <s v="nature"/>
    <x v="19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7"/>
    <n v="0"/>
    <e v="#DIV/0!"/>
    <e v="#DIV/0!"/>
    <n v="0"/>
    <s v="nature"/>
    <x v="19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7"/>
    <n v="0"/>
    <e v="#DIV/0!"/>
    <e v="#DIV/0!"/>
    <n v="0"/>
    <s v="nature"/>
    <x v="197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7"/>
    <n v="0"/>
    <e v="#DIV/0!"/>
    <e v="#DIV/0!"/>
    <n v="0"/>
    <s v="nature"/>
    <x v="19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2"/>
    <n v="0"/>
    <e v="#DIV/0!"/>
    <e v="#DIV/0!"/>
    <n v="0"/>
    <s v="art books"/>
    <x v="199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2"/>
    <n v="0"/>
    <e v="#DIV/0!"/>
    <e v="#DIV/0!"/>
    <n v="0"/>
    <s v="art books"/>
    <x v="2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2"/>
    <n v="0"/>
    <e v="#DIV/0!"/>
    <e v="#DIV/0!"/>
    <n v="0"/>
    <s v="art books"/>
    <x v="20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7"/>
    <n v="0"/>
    <e v="#DIV/0!"/>
    <e v="#DIV/0!"/>
    <n v="0"/>
    <s v="places"/>
    <x v="20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7"/>
    <n v="0"/>
    <e v="#DIV/0!"/>
    <e v="#DIV/0!"/>
    <n v="0"/>
    <s v="places"/>
    <x v="20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7"/>
    <n v="0"/>
    <e v="#DIV/0!"/>
    <e v="#DIV/0!"/>
    <n v="0"/>
    <s v="places"/>
    <x v="204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7"/>
    <n v="0"/>
    <e v="#DIV/0!"/>
    <e v="#DIV/0!"/>
    <n v="0"/>
    <s v="places"/>
    <x v="205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7"/>
    <n v="0"/>
    <e v="#DIV/0!"/>
    <e v="#DIV/0!"/>
    <n v="0"/>
    <s v="places"/>
    <x v="206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7"/>
    <n v="0"/>
    <e v="#DIV/0!"/>
    <e v="#DIV/0!"/>
    <n v="0"/>
    <s v="places"/>
    <x v="20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7"/>
    <n v="0"/>
    <e v="#DIV/0!"/>
    <e v="#DIV/0!"/>
    <n v="0"/>
    <s v="places"/>
    <x v="208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3"/>
    <n v="0"/>
    <e v="#DIV/0!"/>
    <e v="#DIV/0!"/>
    <n v="0"/>
    <s v="faith"/>
    <x v="2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3"/>
    <n v="0"/>
    <e v="#DIV/0!"/>
    <e v="#DIV/0!"/>
    <n v="0"/>
    <s v="faith"/>
    <x v="2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3"/>
    <n v="0"/>
    <e v="#DIV/0!"/>
    <e v="#DIV/0!"/>
    <n v="0"/>
    <s v="faith"/>
    <x v="2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3"/>
    <n v="0"/>
    <e v="#DIV/0!"/>
    <e v="#DIV/0!"/>
    <n v="0"/>
    <s v="faith"/>
    <x v="21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3"/>
    <n v="0"/>
    <e v="#DIV/0!"/>
    <e v="#DIV/0!"/>
    <n v="0"/>
    <s v="faith"/>
    <x v="213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3"/>
    <n v="0"/>
    <e v="#DIV/0!"/>
    <e v="#DIV/0!"/>
    <n v="0"/>
    <s v="faith"/>
    <x v="21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3"/>
    <n v="0"/>
    <e v="#DIV/0!"/>
    <e v="#DIV/0!"/>
    <n v="0"/>
    <s v="faith"/>
    <x v="21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3"/>
    <n v="0"/>
    <e v="#DIV/0!"/>
    <e v="#DIV/0!"/>
    <n v="0"/>
    <s v="faith"/>
    <x v="2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3"/>
    <n v="0"/>
    <e v="#DIV/0!"/>
    <e v="#DIV/0!"/>
    <n v="0"/>
    <s v="faith"/>
    <x v="2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3"/>
    <n v="0"/>
    <e v="#DIV/0!"/>
    <e v="#DIV/0!"/>
    <n v="0"/>
    <s v="faith"/>
    <x v="218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3"/>
    <n v="0"/>
    <e v="#DIV/0!"/>
    <e v="#DIV/0!"/>
    <n v="0"/>
    <s v="faith"/>
    <x v="2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3"/>
    <n v="0"/>
    <e v="#DIV/0!"/>
    <e v="#DIV/0!"/>
    <n v="0"/>
    <s v="faith"/>
    <x v="22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3"/>
    <n v="0"/>
    <e v="#DIV/0!"/>
    <e v="#DIV/0!"/>
    <n v="0"/>
    <s v="faith"/>
    <x v="22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3"/>
    <n v="0"/>
    <e v="#DIV/0!"/>
    <e v="#DIV/0!"/>
    <n v="0"/>
    <s v="faith"/>
    <x v="2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7"/>
    <n v="0"/>
    <e v="#DIV/0!"/>
    <e v="#DIV/0!"/>
    <n v="0"/>
    <s v="photobooks"/>
    <x v="22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7"/>
    <n v="0"/>
    <e v="#DIV/0!"/>
    <e v="#DIV/0!"/>
    <n v="0"/>
    <s v="photobooks"/>
    <x v="22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7"/>
    <n v="0"/>
    <e v="#DIV/0!"/>
    <e v="#DIV/0!"/>
    <n v="0"/>
    <s v="photobooks"/>
    <x v="225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7"/>
    <n v="0"/>
    <e v="#DIV/0!"/>
    <e v="#DIV/0!"/>
    <n v="0"/>
    <s v="photobooks"/>
    <x v="22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5"/>
    <n v="0"/>
    <e v="#DIV/0!"/>
    <e v="#DIV/0!"/>
    <n v="0"/>
    <s v="mobile games"/>
    <x v="22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5"/>
    <n v="0"/>
    <e v="#DIV/0!"/>
    <e v="#DIV/0!"/>
    <n v="0"/>
    <s v="mobile games"/>
    <x v="22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5"/>
    <n v="0"/>
    <e v="#DIV/0!"/>
    <e v="#DIV/0!"/>
    <n v="0"/>
    <s v="mobile games"/>
    <x v="229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5"/>
    <n v="0"/>
    <e v="#DIV/0!"/>
    <e v="#DIV/0!"/>
    <n v="0"/>
    <s v="mobile games"/>
    <x v="23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5"/>
    <n v="0"/>
    <e v="#DIV/0!"/>
    <e v="#DIV/0!"/>
    <n v="0"/>
    <s v="mobile games"/>
    <x v="23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7"/>
    <n v="0"/>
    <e v="#DIV/0!"/>
    <e v="#DIV/0!"/>
    <n v="0"/>
    <s v="people"/>
    <x v="2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7"/>
    <n v="0"/>
    <e v="#DIV/0!"/>
    <e v="#DIV/0!"/>
    <n v="0"/>
    <s v="people"/>
    <x v="2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7"/>
    <n v="0"/>
    <e v="#DIV/0!"/>
    <e v="#DIV/0!"/>
    <n v="0"/>
    <s v="people"/>
    <x v="2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7"/>
    <n v="0"/>
    <e v="#DIV/0!"/>
    <e v="#DIV/0!"/>
    <n v="0"/>
    <s v="people"/>
    <x v="2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7"/>
    <n v="0"/>
    <e v="#DIV/0!"/>
    <e v="#DIV/0!"/>
    <n v="0"/>
    <s v="people"/>
    <x v="23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5"/>
    <n v="0"/>
    <e v="#DIV/0!"/>
    <e v="#DIV/0!"/>
    <n v="0"/>
    <s v="video games"/>
    <x v="23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5"/>
    <n v="0"/>
    <e v="#DIV/0!"/>
    <e v="#DIV/0!"/>
    <n v="0"/>
    <s v="video games"/>
    <x v="23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1"/>
    <n v="0"/>
    <e v="#DIV/0!"/>
    <e v="#DIV/0!"/>
    <n v="0"/>
    <s v="web"/>
    <x v="2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1"/>
    <n v="0"/>
    <e v="#DIV/0!"/>
    <e v="#DIV/0!"/>
    <n v="0"/>
    <s v="web"/>
    <x v="24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1"/>
    <n v="0"/>
    <e v="#DIV/0!"/>
    <e v="#DIV/0!"/>
    <n v="0"/>
    <s v="web"/>
    <x v="24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1"/>
    <n v="0"/>
    <e v="#DIV/0!"/>
    <e v="#DIV/0!"/>
    <n v="0"/>
    <s v="web"/>
    <x v="24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1"/>
    <n v="0"/>
    <e v="#DIV/0!"/>
    <e v="#DIV/0!"/>
    <n v="0"/>
    <s v="web"/>
    <x v="2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1"/>
    <n v="0"/>
    <e v="#DIV/0!"/>
    <e v="#DIV/0!"/>
    <n v="0"/>
    <s v="web"/>
    <x v="24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1"/>
    <n v="0"/>
    <e v="#DIV/0!"/>
    <e v="#DIV/0!"/>
    <n v="0"/>
    <s v="web"/>
    <x v="245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1"/>
    <n v="0"/>
    <e v="#DIV/0!"/>
    <e v="#DIV/0!"/>
    <n v="0"/>
    <s v="web"/>
    <x v="246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1"/>
    <n v="0"/>
    <e v="#DIV/0!"/>
    <e v="#DIV/0!"/>
    <n v="0"/>
    <s v="web"/>
    <x v="247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1"/>
    <n v="0"/>
    <e v="#DIV/0!"/>
    <e v="#DIV/0!"/>
    <n v="0"/>
    <s v="web"/>
    <x v="248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1"/>
    <n v="0"/>
    <e v="#DIV/0!"/>
    <e v="#DIV/0!"/>
    <n v="0"/>
    <s v="web"/>
    <x v="2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1"/>
    <n v="0"/>
    <e v="#DIV/0!"/>
    <e v="#DIV/0!"/>
    <n v="0"/>
    <s v="web"/>
    <x v="25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1"/>
    <n v="0"/>
    <e v="#DIV/0!"/>
    <e v="#DIV/0!"/>
    <n v="0"/>
    <s v="web"/>
    <x v="25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1"/>
    <n v="0"/>
    <e v="#DIV/0!"/>
    <e v="#DIV/0!"/>
    <n v="0"/>
    <s v="web"/>
    <x v="25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1"/>
    <n v="0"/>
    <e v="#DIV/0!"/>
    <e v="#DIV/0!"/>
    <n v="0"/>
    <s v="web"/>
    <x v="25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1"/>
    <n v="0"/>
    <e v="#DIV/0!"/>
    <e v="#DIV/0!"/>
    <n v="0"/>
    <s v="web"/>
    <x v="25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1"/>
    <n v="0"/>
    <e v="#DIV/0!"/>
    <e v="#DIV/0!"/>
    <n v="0"/>
    <s v="web"/>
    <x v="25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1"/>
    <n v="0"/>
    <e v="#DIV/0!"/>
    <e v="#DIV/0!"/>
    <n v="0"/>
    <s v="web"/>
    <x v="25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1"/>
    <n v="0"/>
    <e v="#DIV/0!"/>
    <e v="#DIV/0!"/>
    <n v="0"/>
    <s v="web"/>
    <x v="257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1"/>
    <n v="0"/>
    <e v="#DIV/0!"/>
    <e v="#DIV/0!"/>
    <n v="0"/>
    <s v="web"/>
    <x v="258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1"/>
    <n v="0"/>
    <e v="#DIV/0!"/>
    <e v="#DIV/0!"/>
    <n v="0"/>
    <s v="web"/>
    <x v="25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1"/>
    <n v="0"/>
    <e v="#DIV/0!"/>
    <e v="#DIV/0!"/>
    <n v="0"/>
    <s v="web"/>
    <x v="26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1"/>
    <n v="0"/>
    <e v="#DIV/0!"/>
    <e v="#DIV/0!"/>
    <n v="0"/>
    <s v="web"/>
    <x v="26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1"/>
    <n v="0"/>
    <e v="#DIV/0!"/>
    <e v="#DIV/0!"/>
    <n v="0"/>
    <s v="web"/>
    <x v="26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1"/>
    <n v="0"/>
    <e v="#DIV/0!"/>
    <e v="#DIV/0!"/>
    <n v="0"/>
    <s v="web"/>
    <x v="263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1"/>
    <n v="0"/>
    <e v="#DIV/0!"/>
    <e v="#DIV/0!"/>
    <n v="0"/>
    <s v="web"/>
    <x v="26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1"/>
    <n v="0"/>
    <e v="#DIV/0!"/>
    <e v="#DIV/0!"/>
    <n v="0"/>
    <s v="web"/>
    <x v="26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1"/>
    <n v="0"/>
    <e v="#DIV/0!"/>
    <e v="#DIV/0!"/>
    <n v="0"/>
    <s v="web"/>
    <x v="26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6"/>
    <n v="0"/>
    <e v="#DIV/0!"/>
    <e v="#DIV/0!"/>
    <n v="0"/>
    <s v="food trucks"/>
    <x v="2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6"/>
    <n v="0"/>
    <e v="#DIV/0!"/>
    <e v="#DIV/0!"/>
    <n v="0"/>
    <s v="food trucks"/>
    <x v="26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6"/>
    <n v="0"/>
    <e v="#DIV/0!"/>
    <e v="#DIV/0!"/>
    <n v="0"/>
    <s v="food trucks"/>
    <x v="26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6"/>
    <n v="0"/>
    <e v="#DIV/0!"/>
    <e v="#DIV/0!"/>
    <n v="0"/>
    <s v="food trucks"/>
    <x v="2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6"/>
    <n v="0"/>
    <e v="#DIV/0!"/>
    <e v="#DIV/0!"/>
    <n v="0"/>
    <s v="food trucks"/>
    <x v="27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6"/>
    <n v="0"/>
    <e v="#DIV/0!"/>
    <e v="#DIV/0!"/>
    <n v="0"/>
    <s v="food trucks"/>
    <x v="27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6"/>
    <n v="0"/>
    <e v="#DIV/0!"/>
    <e v="#DIV/0!"/>
    <n v="0"/>
    <s v="food trucks"/>
    <x v="27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6"/>
    <n v="0"/>
    <e v="#DIV/0!"/>
    <e v="#DIV/0!"/>
    <n v="0"/>
    <s v="food trucks"/>
    <x v="27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6"/>
    <n v="0"/>
    <e v="#DIV/0!"/>
    <e v="#DIV/0!"/>
    <n v="0"/>
    <s v="food trucks"/>
    <x v="275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6"/>
    <n v="0"/>
    <e v="#DIV/0!"/>
    <e v="#DIV/0!"/>
    <n v="0"/>
    <s v="restaurants"/>
    <x v="27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6"/>
    <n v="0"/>
    <e v="#DIV/0!"/>
    <e v="#DIV/0!"/>
    <n v="0"/>
    <s v="restaurants"/>
    <x v="277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6"/>
    <n v="0"/>
    <e v="#DIV/0!"/>
    <e v="#DIV/0!"/>
    <n v="0"/>
    <s v="restaurants"/>
    <x v="278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6"/>
    <n v="0"/>
    <e v="#DIV/0!"/>
    <e v="#DIV/0!"/>
    <n v="0"/>
    <s v="restaurants"/>
    <x v="279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6"/>
    <n v="0"/>
    <e v="#DIV/0!"/>
    <e v="#DIV/0!"/>
    <n v="0"/>
    <s v="restaurants"/>
    <x v="28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6"/>
    <n v="0"/>
    <e v="#DIV/0!"/>
    <e v="#DIV/0!"/>
    <n v="0"/>
    <s v="restaurants"/>
    <x v="28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6"/>
    <n v="0"/>
    <e v="#DIV/0!"/>
    <e v="#DIV/0!"/>
    <n v="0"/>
    <s v="restaurants"/>
    <x v="28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6"/>
    <n v="0"/>
    <e v="#DIV/0!"/>
    <e v="#DIV/0!"/>
    <n v="0"/>
    <s v="restaurants"/>
    <x v="28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6"/>
    <n v="0"/>
    <e v="#DIV/0!"/>
    <e v="#DIV/0!"/>
    <n v="0"/>
    <s v="restaurants"/>
    <x v="28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6"/>
    <n v="0"/>
    <e v="#DIV/0!"/>
    <e v="#DIV/0!"/>
    <n v="0"/>
    <s v="restaurants"/>
    <x v="28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6"/>
    <n v="0"/>
    <e v="#DIV/0!"/>
    <e v="#DIV/0!"/>
    <n v="0"/>
    <s v="restaurants"/>
    <x v="286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6"/>
    <n v="0"/>
    <e v="#DIV/0!"/>
    <e v="#DIV/0!"/>
    <n v="0"/>
    <s v="food trucks"/>
    <x v="287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6"/>
    <n v="0"/>
    <e v="#DIV/0!"/>
    <e v="#DIV/0!"/>
    <n v="0"/>
    <s v="food trucks"/>
    <x v="28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6"/>
    <n v="0"/>
    <e v="#DIV/0!"/>
    <e v="#DIV/0!"/>
    <n v="0"/>
    <s v="food trucks"/>
    <x v="28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6"/>
    <n v="0"/>
    <e v="#DIV/0!"/>
    <e v="#DIV/0!"/>
    <n v="0"/>
    <s v="food trucks"/>
    <x v="29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6"/>
    <n v="0"/>
    <e v="#DIV/0!"/>
    <e v="#DIV/0!"/>
    <n v="0"/>
    <s v="food trucks"/>
    <x v="29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6"/>
    <n v="0"/>
    <e v="#DIV/0!"/>
    <e v="#DIV/0!"/>
    <n v="0"/>
    <s v="food trucks"/>
    <x v="29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6"/>
    <n v="0"/>
    <e v="#DIV/0!"/>
    <e v="#DIV/0!"/>
    <n v="0"/>
    <s v="food trucks"/>
    <x v="29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6"/>
    <n v="0"/>
    <e v="#DIV/0!"/>
    <e v="#DIV/0!"/>
    <n v="0"/>
    <s v="food trucks"/>
    <x v="29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6"/>
    <n v="0"/>
    <e v="#DIV/0!"/>
    <e v="#DIV/0!"/>
    <n v="0"/>
    <s v="food trucks"/>
    <x v="29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6"/>
    <n v="0"/>
    <e v="#DIV/0!"/>
    <e v="#DIV/0!"/>
    <n v="0"/>
    <s v="food trucks"/>
    <x v="29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6"/>
    <n v="0"/>
    <e v="#DIV/0!"/>
    <e v="#DIV/0!"/>
    <n v="0"/>
    <s v="food trucks"/>
    <x v="29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6"/>
    <n v="0"/>
    <e v="#DIV/0!"/>
    <e v="#DIV/0!"/>
    <n v="0"/>
    <s v="food trucks"/>
    <x v="29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6"/>
    <n v="0"/>
    <e v="#DIV/0!"/>
    <e v="#DIV/0!"/>
    <n v="0"/>
    <s v="food trucks"/>
    <x v="29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6"/>
    <n v="0"/>
    <e v="#DIV/0!"/>
    <e v="#DIV/0!"/>
    <n v="0"/>
    <s v="food trucks"/>
    <x v="3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1"/>
    <n v="0"/>
    <e v="#DIV/0!"/>
    <e v="#DIV/0!"/>
    <n v="0"/>
    <s v="space exploration"/>
    <x v="3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6"/>
    <n v="0"/>
    <e v="#DIV/0!"/>
    <e v="#DIV/0!"/>
    <n v="0"/>
    <s v="food trucks"/>
    <x v="30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6"/>
    <n v="0"/>
    <e v="#DIV/0!"/>
    <e v="#DIV/0!"/>
    <n v="0"/>
    <s v="food trucks"/>
    <x v="303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6"/>
    <n v="0"/>
    <e v="#DIV/0!"/>
    <e v="#DIV/0!"/>
    <n v="0"/>
    <s v="food trucks"/>
    <x v="30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"/>
    <n v="0"/>
    <e v="#DIV/0!"/>
    <e v="#DIV/0!"/>
    <n v="0"/>
    <s v="children's books"/>
    <x v="305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"/>
    <n v="0"/>
    <e v="#DIV/0!"/>
    <e v="#DIV/0!"/>
    <n v="0"/>
    <s v="children's books"/>
    <x v="3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"/>
    <n v="0"/>
    <e v="#DIV/0!"/>
    <e v="#DIV/0!"/>
    <n v="0"/>
    <s v="children's books"/>
    <x v="30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"/>
    <n v="0"/>
    <e v="#DIV/0!"/>
    <e v="#DIV/0!"/>
    <n v="0"/>
    <s v="children's books"/>
    <x v="30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"/>
    <n v="0"/>
    <e v="#DIV/0!"/>
    <e v="#DIV/0!"/>
    <n v="0"/>
    <s v="children's books"/>
    <x v="309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"/>
    <n v="0"/>
    <e v="#DIV/0!"/>
    <e v="#DIV/0!"/>
    <n v="0"/>
    <s v="children's books"/>
    <x v="3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"/>
    <n v="0"/>
    <e v="#DIV/0!"/>
    <e v="#DIV/0!"/>
    <n v="0"/>
    <s v="children's books"/>
    <x v="3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"/>
    <n v="0"/>
    <e v="#DIV/0!"/>
    <e v="#DIV/0!"/>
    <n v="0"/>
    <s v="children's books"/>
    <x v="31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"/>
    <n v="0"/>
    <e v="#DIV/0!"/>
    <e v="#DIV/0!"/>
    <n v="0"/>
    <s v="children's books"/>
    <x v="31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8"/>
    <n v="0"/>
    <e v="#DIV/0!"/>
    <e v="#DIV/0!"/>
    <n v="0"/>
    <s v="plays"/>
    <x v="31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8"/>
    <n v="0"/>
    <e v="#DIV/0!"/>
    <e v="#DIV/0!"/>
    <n v="0"/>
    <s v="plays"/>
    <x v="3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8"/>
    <n v="0"/>
    <e v="#DIV/0!"/>
    <e v="#DIV/0!"/>
    <n v="0"/>
    <s v="plays"/>
    <x v="31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8"/>
    <n v="0"/>
    <e v="#DIV/0!"/>
    <e v="#DIV/0!"/>
    <n v="0"/>
    <s v="plays"/>
    <x v="31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8"/>
    <n v="0"/>
    <e v="#DIV/0!"/>
    <e v="#DIV/0!"/>
    <n v="0"/>
    <s v="plays"/>
    <x v="3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8"/>
    <n v="0"/>
    <e v="#DIV/0!"/>
    <e v="#DIV/0!"/>
    <n v="0"/>
    <s v="plays"/>
    <x v="31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8"/>
    <n v="0"/>
    <e v="#DIV/0!"/>
    <e v="#DIV/0!"/>
    <n v="0"/>
    <s v="plays"/>
    <x v="32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8"/>
    <n v="0"/>
    <e v="#DIV/0!"/>
    <e v="#DIV/0!"/>
    <n v="0"/>
    <s v="plays"/>
    <x v="32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8"/>
    <n v="0"/>
    <e v="#DIV/0!"/>
    <e v="#DIV/0!"/>
    <n v="0"/>
    <s v="plays"/>
    <x v="32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8"/>
    <n v="0"/>
    <e v="#DIV/0!"/>
    <e v="#DIV/0!"/>
    <n v="0"/>
    <s v="plays"/>
    <x v="3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8"/>
    <n v="0"/>
    <e v="#DIV/0!"/>
    <e v="#DIV/0!"/>
    <n v="0"/>
    <s v="plays"/>
    <x v="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8"/>
    <n v="0"/>
    <e v="#DIV/0!"/>
    <e v="#DIV/0!"/>
    <n v="0"/>
    <s v="plays"/>
    <x v="325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8"/>
    <n v="0"/>
    <e v="#DIV/0!"/>
    <e v="#DIV/0!"/>
    <n v="0"/>
    <s v="plays"/>
    <x v="326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8"/>
    <n v="0"/>
    <e v="#DIV/0!"/>
    <e v="#DIV/0!"/>
    <n v="0"/>
    <s v="plays"/>
    <x v="32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8"/>
    <n v="0"/>
    <e v="#DIV/0!"/>
    <e v="#DIV/0!"/>
    <n v="0"/>
    <s v="spaces"/>
    <x v="32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8"/>
    <n v="0"/>
    <e v="#DIV/0!"/>
    <e v="#DIV/0!"/>
    <n v="0"/>
    <s v="spaces"/>
    <x v="3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8"/>
    <n v="0"/>
    <e v="#DIV/0!"/>
    <e v="#DIV/0!"/>
    <n v="0"/>
    <s v="spaces"/>
    <x v="3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8"/>
    <n v="0"/>
    <e v="#DIV/0!"/>
    <e v="#DIV/0!"/>
    <n v="0"/>
    <s v="spaces"/>
    <x v="33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8"/>
    <n v="0"/>
    <e v="#DIV/0!"/>
    <e v="#DIV/0!"/>
    <n v="0"/>
    <s v="spaces"/>
    <x v="33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8"/>
    <n v="0"/>
    <e v="#DIV/0!"/>
    <e v="#DIV/0!"/>
    <n v="0"/>
    <s v="spaces"/>
    <x v="333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8"/>
    <n v="0"/>
    <e v="#DIV/0!"/>
    <e v="#DIV/0!"/>
    <n v="0"/>
    <s v="spaces"/>
    <x v="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8"/>
    <n v="0"/>
    <e v="#DIV/0!"/>
    <e v="#DIV/0!"/>
    <n v="0"/>
    <s v="spaces"/>
    <x v="33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8"/>
    <n v="0"/>
    <e v="#DIV/0!"/>
    <e v="#DIV/0!"/>
    <n v="0"/>
    <s v="spaces"/>
    <x v="33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8"/>
    <n v="0"/>
    <e v="#DIV/0!"/>
    <e v="#DIV/0!"/>
    <n v="0"/>
    <s v="spaces"/>
    <x v="337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8"/>
    <n v="0"/>
    <e v="#DIV/0!"/>
    <e v="#DIV/0!"/>
    <n v="0"/>
    <s v="spaces"/>
    <x v="33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8"/>
    <n v="0"/>
    <e v="#DIV/0!"/>
    <e v="#DIV/0!"/>
    <n v="0"/>
    <s v="spaces"/>
    <x v="3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8"/>
    <n v="0"/>
    <e v="#DIV/0!"/>
    <e v="#DIV/0!"/>
    <n v="0"/>
    <s v="spaces"/>
    <x v="340"/>
  </r>
  <r>
    <n v="3125"/>
    <s v="N/A (Canceled)"/>
    <s v="N/A"/>
    <n v="1500000"/>
    <n v="0"/>
    <x v="0"/>
    <s v="US"/>
    <s v="USD"/>
    <n v="1452142672"/>
    <n v="1449550672"/>
    <b v="0"/>
    <n v="0"/>
    <b v="0"/>
    <x v="8"/>
    <n v="0"/>
    <e v="#DIV/0!"/>
    <e v="#DIV/0!"/>
    <n v="0"/>
    <s v="spaces"/>
    <x v="34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8"/>
    <n v="0"/>
    <e v="#DIV/0!"/>
    <e v="#DIV/0!"/>
    <n v="0"/>
    <s v="spaces"/>
    <x v="34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8"/>
    <n v="0"/>
    <e v="#DIV/0!"/>
    <e v="#DIV/0!"/>
    <n v="0"/>
    <s v="plays"/>
    <x v="34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8"/>
    <n v="0"/>
    <e v="#DIV/0!"/>
    <e v="#DIV/0!"/>
    <n v="0"/>
    <s v="plays"/>
    <x v="34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8"/>
    <n v="0"/>
    <e v="#DIV/0!"/>
    <e v="#DIV/0!"/>
    <n v="0"/>
    <s v="plays"/>
    <x v="34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8"/>
    <n v="0"/>
    <e v="#DIV/0!"/>
    <e v="#DIV/0!"/>
    <n v="0"/>
    <s v="musical"/>
    <x v="3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8"/>
    <n v="0"/>
    <e v="#DIV/0!"/>
    <e v="#DIV/0!"/>
    <n v="0"/>
    <s v="musical"/>
    <x v="34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8"/>
    <n v="0"/>
    <e v="#DIV/0!"/>
    <e v="#DIV/0!"/>
    <n v="0"/>
    <s v="musical"/>
    <x v="34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8"/>
    <n v="0"/>
    <e v="#DIV/0!"/>
    <e v="#DIV/0!"/>
    <n v="0"/>
    <s v="musical"/>
    <x v="3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8"/>
    <n v="0"/>
    <e v="#DIV/0!"/>
    <e v="#DIV/0!"/>
    <n v="0"/>
    <s v="musical"/>
    <x v="3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8"/>
    <n v="0"/>
    <e v="#DIV/0!"/>
    <e v="#DIV/0!"/>
    <n v="0"/>
    <s v="musical"/>
    <x v="35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8"/>
    <n v="0"/>
    <e v="#DIV/0!"/>
    <e v="#DIV/0!"/>
    <n v="0"/>
    <s v="musical"/>
    <x v="35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8"/>
    <n v="0"/>
    <e v="#DIV/0!"/>
    <e v="#DIV/0!"/>
    <n v="0"/>
    <s v="musical"/>
    <x v="35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8"/>
    <n v="0"/>
    <e v="#DIV/0!"/>
    <e v="#DIV/0!"/>
    <n v="0"/>
    <s v="plays"/>
    <x v="35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8"/>
    <n v="0"/>
    <e v="#DIV/0!"/>
    <e v="#DIV/0!"/>
    <n v="0"/>
    <s v="plays"/>
    <x v="35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8"/>
    <n v="0"/>
    <e v="#DIV/0!"/>
    <e v="#DIV/0!"/>
    <n v="0"/>
    <s v="plays"/>
    <x v="356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8"/>
    <n v="0"/>
    <e v="#DIV/0!"/>
    <e v="#DIV/0!"/>
    <n v="0"/>
    <s v="plays"/>
    <x v="35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8"/>
    <n v="0"/>
    <e v="#DIV/0!"/>
    <e v="#DIV/0!"/>
    <n v="0"/>
    <s v="musical"/>
    <x v="358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8"/>
    <n v="0"/>
    <e v="#DIV/0!"/>
    <e v="#DIV/0!"/>
    <n v="0"/>
    <s v="musical"/>
    <x v="359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8"/>
    <n v="0"/>
    <e v="#DIV/0!"/>
    <e v="#DIV/0!"/>
    <n v="0"/>
    <s v="musical"/>
    <x v="36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8"/>
    <n v="0"/>
    <e v="#DIV/0!"/>
    <e v="#DIV/0!"/>
    <n v="0"/>
    <s v="musical"/>
    <x v="36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8"/>
    <n v="0"/>
    <e v="#DIV/0!"/>
    <e v="#DIV/0!"/>
    <n v="0"/>
    <s v="plays"/>
    <x v="36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8"/>
    <n v="0"/>
    <e v="#DIV/0!"/>
    <e v="#DIV/0!"/>
    <n v="0"/>
    <s v="musical"/>
    <x v="36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8"/>
    <n v="0"/>
    <e v="#DIV/0!"/>
    <e v="#DIV/0!"/>
    <n v="0"/>
    <s v="musical"/>
    <x v="36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8"/>
    <n v="0"/>
    <e v="#DIV/0!"/>
    <e v="#DIV/0!"/>
    <n v="0"/>
    <s v="musical"/>
    <x v="3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8"/>
    <n v="0"/>
    <e v="#DIV/0!"/>
    <e v="#DIV/0!"/>
    <n v="0"/>
    <s v="musical"/>
    <x v="36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8"/>
    <n v="0"/>
    <e v="#DIV/0!"/>
    <e v="#DIV/0!"/>
    <n v="0"/>
    <s v="musical"/>
    <x v="36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8"/>
    <n v="0"/>
    <e v="#DIV/0!"/>
    <e v="#DIV/0!"/>
    <n v="0"/>
    <s v="musical"/>
    <x v="36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8"/>
    <n v="0"/>
    <e v="#DIV/0!"/>
    <e v="#DIV/0!"/>
    <n v="0"/>
    <s v="musical"/>
    <x v="36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8"/>
    <n v="0"/>
    <e v="#DIV/0!"/>
    <e v="#DIV/0!"/>
    <n v="0"/>
    <s v="musical"/>
    <x v="37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8"/>
    <n v="0"/>
    <e v="#DIV/0!"/>
    <e v="#DIV/0!"/>
    <n v="0"/>
    <s v="musical"/>
    <x v="371"/>
  </r>
  <r>
    <n v="3886"/>
    <s v="a (Canceled)"/>
    <n v="1"/>
    <n v="10000"/>
    <n v="0"/>
    <x v="0"/>
    <s v="AU"/>
    <s v="AUD"/>
    <n v="1418275702"/>
    <n v="1415683702"/>
    <b v="0"/>
    <n v="0"/>
    <b v="0"/>
    <x v="8"/>
    <n v="0"/>
    <e v="#DIV/0!"/>
    <e v="#DIV/0!"/>
    <n v="0"/>
    <s v="musical"/>
    <x v="37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8"/>
    <n v="0"/>
    <e v="#DIV/0!"/>
    <e v="#DIV/0!"/>
    <n v="0"/>
    <s v="plays"/>
    <x v="37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8"/>
    <n v="0"/>
    <e v="#DIV/0!"/>
    <e v="#DIV/0!"/>
    <n v="0"/>
    <s v="plays"/>
    <x v="374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8"/>
    <n v="0"/>
    <e v="#DIV/0!"/>
    <e v="#DIV/0!"/>
    <n v="0"/>
    <s v="plays"/>
    <x v="37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8"/>
    <n v="0"/>
    <e v="#DIV/0!"/>
    <e v="#DIV/0!"/>
    <n v="0"/>
    <s v="plays"/>
    <x v="376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8"/>
    <n v="0"/>
    <e v="#DIV/0!"/>
    <e v="#DIV/0!"/>
    <n v="0"/>
    <s v="plays"/>
    <x v="37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8"/>
    <n v="0"/>
    <e v="#DIV/0!"/>
    <e v="#DIV/0!"/>
    <n v="0"/>
    <s v="plays"/>
    <x v="378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8"/>
    <n v="0"/>
    <e v="#DIV/0!"/>
    <e v="#DIV/0!"/>
    <n v="0"/>
    <s v="plays"/>
    <x v="37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8"/>
    <n v="0"/>
    <e v="#DIV/0!"/>
    <e v="#DIV/0!"/>
    <n v="0"/>
    <s v="plays"/>
    <x v="38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8"/>
    <n v="0"/>
    <e v="#DIV/0!"/>
    <e v="#DIV/0!"/>
    <n v="0"/>
    <s v="plays"/>
    <x v="38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8"/>
    <n v="0"/>
    <e v="#DIV/0!"/>
    <e v="#DIV/0!"/>
    <n v="0"/>
    <s v="plays"/>
    <x v="38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8"/>
    <n v="0"/>
    <e v="#DIV/0!"/>
    <e v="#DIV/0!"/>
    <n v="0"/>
    <s v="plays"/>
    <x v="383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8"/>
    <n v="0"/>
    <e v="#DIV/0!"/>
    <e v="#DIV/0!"/>
    <n v="0"/>
    <s v="plays"/>
    <x v="38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8"/>
    <n v="0"/>
    <e v="#DIV/0!"/>
    <e v="#DIV/0!"/>
    <n v="0"/>
    <s v="plays"/>
    <x v="38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8"/>
    <n v="0"/>
    <e v="#DIV/0!"/>
    <e v="#DIV/0!"/>
    <n v="0"/>
    <s v="plays"/>
    <x v="386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8"/>
    <n v="0"/>
    <e v="#DIV/0!"/>
    <e v="#DIV/0!"/>
    <n v="0"/>
    <s v="plays"/>
    <x v="38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8"/>
    <n v="0"/>
    <e v="#DIV/0!"/>
    <e v="#DIV/0!"/>
    <n v="0"/>
    <s v="plays"/>
    <x v="388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8"/>
    <n v="0"/>
    <e v="#DIV/0!"/>
    <e v="#DIV/0!"/>
    <n v="0"/>
    <s v="plays"/>
    <x v="389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8"/>
    <n v="0"/>
    <e v="#DIV/0!"/>
    <e v="#DIV/0!"/>
    <n v="0"/>
    <s v="plays"/>
    <x v="39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8"/>
    <n v="0"/>
    <e v="#DIV/0!"/>
    <e v="#DIV/0!"/>
    <n v="0"/>
    <s v="plays"/>
    <x v="39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8"/>
    <n v="0"/>
    <e v="#DIV/0!"/>
    <e v="#DIV/0!"/>
    <n v="0"/>
    <s v="plays"/>
    <x v="39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8"/>
    <n v="0"/>
    <e v="#DIV/0!"/>
    <e v="#DIV/0!"/>
    <n v="0"/>
    <s v="plays"/>
    <x v="393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8"/>
    <n v="0"/>
    <e v="#DIV/0!"/>
    <e v="#DIV/0!"/>
    <n v="0"/>
    <s v="plays"/>
    <x v="39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8"/>
    <n v="0"/>
    <e v="#DIV/0!"/>
    <e v="#DIV/0!"/>
    <n v="0"/>
    <s v="plays"/>
    <x v="39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8"/>
    <n v="0"/>
    <e v="#DIV/0!"/>
    <e v="#DIV/0!"/>
    <n v="0"/>
    <s v="plays"/>
    <x v="39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8"/>
    <n v="0"/>
    <e v="#DIV/0!"/>
    <e v="#DIV/0!"/>
    <n v="0"/>
    <s v="plays"/>
    <x v="39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8"/>
    <n v="0"/>
    <e v="#DIV/0!"/>
    <e v="#DIV/0!"/>
    <n v="0"/>
    <s v="plays"/>
    <x v="39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8"/>
    <n v="0"/>
    <e v="#DIV/0!"/>
    <e v="#DIV/0!"/>
    <n v="0"/>
    <s v="plays"/>
    <x v="399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8"/>
    <n v="0"/>
    <e v="#DIV/0!"/>
    <e v="#DIV/0!"/>
    <n v="0"/>
    <s v="plays"/>
    <x v="4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8"/>
    <n v="0"/>
    <e v="#DIV/0!"/>
    <e v="#DIV/0!"/>
    <n v="0"/>
    <s v="plays"/>
    <x v="40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8"/>
    <n v="0"/>
    <e v="#DIV/0!"/>
    <e v="#DIV/0!"/>
    <n v="0"/>
    <s v="plays"/>
    <x v="4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8"/>
    <n v="0"/>
    <e v="#DIV/0!"/>
    <e v="#DIV/0!"/>
    <n v="0"/>
    <s v="plays"/>
    <x v="40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8"/>
    <n v="0"/>
    <e v="#DIV/0!"/>
    <e v="#DIV/0!"/>
    <n v="0"/>
    <s v="plays"/>
    <x v="4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8"/>
    <n v="0"/>
    <e v="#DIV/0!"/>
    <e v="#DIV/0!"/>
    <n v="0"/>
    <s v="plays"/>
    <x v="405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8"/>
    <n v="0"/>
    <e v="#DIV/0!"/>
    <e v="#DIV/0!"/>
    <n v="0"/>
    <s v="plays"/>
    <x v="406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8"/>
    <n v="0"/>
    <e v="#DIV/0!"/>
    <e v="#DIV/0!"/>
    <n v="0"/>
    <s v="plays"/>
    <x v="40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8"/>
    <n v="0"/>
    <e v="#DIV/0!"/>
    <e v="#DIV/0!"/>
    <n v="0"/>
    <s v="plays"/>
    <x v="408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8"/>
    <n v="0"/>
    <e v="#DIV/0!"/>
    <e v="#DIV/0!"/>
    <n v="0"/>
    <s v="plays"/>
    <x v="40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"/>
    <n v="2"/>
    <n v="3304"/>
    <n v="3304"/>
    <n v="3304"/>
    <s v="wearables"/>
    <x v="4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0"/>
    <n v="60"/>
    <n v="3000"/>
    <n v="3000"/>
    <n v="3000"/>
    <s v="drama"/>
    <x v="41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"/>
    <n v="53"/>
    <n v="2928.93"/>
    <n v="2928.9286000000002"/>
    <n v="2928.9286000000002"/>
    <s v="gadgets"/>
    <x v="41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8"/>
    <n v="12"/>
    <n v="2796.67"/>
    <n v="2796.6667000000002"/>
    <n v="2796.6667000000002"/>
    <s v="spaces"/>
    <x v="413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x v="1"/>
    <n v="118"/>
    <n v="2500.9699999999998"/>
    <n v="2500.9697000000001"/>
    <n v="2500.9697000000001"/>
    <s v="hardware"/>
    <x v="414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x v="1"/>
    <n v="127"/>
    <n v="1644"/>
    <n v="1644"/>
    <n v="1644"/>
    <s v="wearables"/>
    <x v="41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"/>
    <n v="22"/>
    <n v="1536.25"/>
    <n v="1536.25"/>
    <n v="1536.25"/>
    <s v="wearables"/>
    <x v="41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"/>
    <n v="21535"/>
    <n v="1389.36"/>
    <n v="1389.3561999999999"/>
    <n v="1389.3561999999999"/>
    <s v="wearables"/>
    <x v="41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x v="1"/>
    <n v="1027"/>
    <n v="1323.25"/>
    <n v="1323.2539999999999"/>
    <n v="1323.2539999999999"/>
    <s v="hardware"/>
    <x v="41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"/>
    <n v="104"/>
    <n v="1300"/>
    <n v="1300"/>
    <n v="1300"/>
    <s v="wearables"/>
    <x v="4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"/>
    <n v="47"/>
    <n v="1272.73"/>
    <n v="1272.7273"/>
    <n v="1272.7273"/>
    <s v="wearables"/>
    <x v="42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8"/>
    <n v="5"/>
    <n v="1270.22"/>
    <n v="1270.2221999999999"/>
    <n v="1270.2221999999999"/>
    <s v="spaces"/>
    <x v="42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8"/>
    <n v="31"/>
    <n v="1250"/>
    <n v="1250"/>
    <n v="1250"/>
    <s v="plays"/>
    <x v="42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x v="8"/>
    <n v="101"/>
    <n v="1008.24"/>
    <n v="1008.24"/>
    <n v="1008.24"/>
    <s v="plays"/>
    <x v="42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x v="8"/>
    <n v="100"/>
    <n v="1000"/>
    <n v="1000"/>
    <n v="1000"/>
    <s v="plays"/>
    <x v="424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"/>
    <n v="75"/>
    <n v="932.31"/>
    <n v="932.31060000000002"/>
    <n v="932.31060000000002"/>
    <s v="wearables"/>
    <x v="42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8"/>
    <n v="104"/>
    <n v="922.22"/>
    <n v="922.22220000000004"/>
    <n v="922.22220000000004"/>
    <s v="spaces"/>
    <x v="426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x v="8"/>
    <n v="104"/>
    <n v="866.67"/>
    <n v="866.66669999999999"/>
    <n v="866.66669999999999"/>
    <s v="plays"/>
    <x v="42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"/>
    <n v="1"/>
    <n v="859.86"/>
    <n v="859.85709999999995"/>
    <n v="859.85709999999995"/>
    <s v="wearables"/>
    <x v="428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x v="7"/>
    <n v="157"/>
    <n v="849.67"/>
    <n v="849.6703"/>
    <n v="849.6703"/>
    <s v="photobooks"/>
    <x v="4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x v="1"/>
    <n v="104"/>
    <n v="845.7"/>
    <n v="845.70270000000005"/>
    <n v="845.70270000000005"/>
    <s v="hardware"/>
    <x v="43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x v="1"/>
    <n v="699"/>
    <n v="842.11"/>
    <n v="842.10599999999999"/>
    <n v="842.10599999999999"/>
    <s v="hardware"/>
    <x v="43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"/>
    <n v="32"/>
    <n v="800.7"/>
    <n v="800.7"/>
    <n v="800.7"/>
    <s v="wearables"/>
    <x v="43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8"/>
    <n v="3"/>
    <n v="800"/>
    <n v="800"/>
    <n v="800"/>
    <s v="plays"/>
    <x v="43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"/>
    <n v="56"/>
    <n v="790.84"/>
    <n v="790.8374"/>
    <n v="790.8374"/>
    <s v="wearables"/>
    <x v="43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"/>
    <n v="39"/>
    <n v="788.53"/>
    <n v="788.53330000000005"/>
    <n v="788.53330000000005"/>
    <s v="wearables"/>
    <x v="435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8"/>
    <n v="0"/>
    <n v="775"/>
    <n v="775"/>
    <n v="775"/>
    <s v="spaces"/>
    <x v="43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n v="10"/>
    <n v="744.55"/>
    <n v="744.54549999999995"/>
    <n v="744.54549999999995"/>
    <s v="translations"/>
    <x v="437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0"/>
    <n v="25"/>
    <n v="725.03"/>
    <n v="725.02940000000001"/>
    <n v="725.02940000000001"/>
    <s v="animation"/>
    <x v="4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x v="8"/>
    <n v="122"/>
    <n v="716.35"/>
    <n v="716.35289999999998"/>
    <n v="716.35289999999998"/>
    <s v="plays"/>
    <x v="4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x v="0"/>
    <n v="104"/>
    <n v="711.04"/>
    <n v="711.04110000000003"/>
    <n v="711.04110000000003"/>
    <s v="documentary"/>
    <x v="44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x v="0"/>
    <n v="122"/>
    <n v="709.42"/>
    <n v="709.41859999999997"/>
    <n v="709.41859999999997"/>
    <s v="documentary"/>
    <x v="44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n v="1"/>
    <n v="673.33"/>
    <n v="673.33330000000001"/>
    <n v="673.33330000000001"/>
    <s v="translations"/>
    <x v="44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6"/>
    <n v="5"/>
    <n v="640"/>
    <n v="640"/>
    <n v="640"/>
    <s v="food trucks"/>
    <x v="44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x v="0"/>
    <n v="100"/>
    <n v="606.82000000000005"/>
    <n v="606.82240000000002"/>
    <n v="606.82240000000002"/>
    <s v="television"/>
    <x v="44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"/>
    <n v="6"/>
    <n v="603.53"/>
    <n v="603.52629999999999"/>
    <n v="603.52629999999999"/>
    <s v="wearables"/>
    <x v="445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x v="3"/>
    <n v="100"/>
    <n v="600"/>
    <n v="600"/>
    <n v="600"/>
    <s v="indie rock"/>
    <x v="44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x v="1"/>
    <n v="387"/>
    <n v="593.94000000000005"/>
    <n v="593.93619999999999"/>
    <n v="593.93619999999999"/>
    <s v="hardware"/>
    <x v="44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"/>
    <n v="4"/>
    <n v="591.66999999999996"/>
    <n v="591.66669999999999"/>
    <n v="591.66669999999999"/>
    <s v="wearables"/>
    <x v="44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x v="0"/>
    <n v="101"/>
    <n v="589.95000000000005"/>
    <n v="589.95209999999997"/>
    <n v="589.95209999999997"/>
    <s v="documentary"/>
    <x v="44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x v="1"/>
    <n v="399"/>
    <n v="577.28"/>
    <n v="577.27589999999998"/>
    <n v="577.27589999999998"/>
    <s v="hardware"/>
    <x v="45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x v="1"/>
    <n v="115"/>
    <n v="566.39"/>
    <n v="566.38919999999996"/>
    <n v="566.38919999999996"/>
    <s v="hardware"/>
    <x v="45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x v="3"/>
    <n v="111"/>
    <n v="554"/>
    <n v="554"/>
    <n v="554"/>
    <s v="pop"/>
    <x v="452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x v="8"/>
    <n v="100"/>
    <n v="550.04"/>
    <n v="550.04110000000003"/>
    <n v="550.04110000000003"/>
    <s v="plays"/>
    <x v="45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1"/>
    <n v="0"/>
    <n v="550"/>
    <n v="550"/>
    <n v="550"/>
    <s v="makerspaces"/>
    <x v="45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x v="1"/>
    <n v="131"/>
    <n v="546.69000000000005"/>
    <n v="546.6875"/>
    <n v="546.6875"/>
    <s v="hardware"/>
    <x v="45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"/>
    <n v="15"/>
    <n v="530.69000000000005"/>
    <n v="530.68970000000002"/>
    <n v="530.68970000000002"/>
    <s v="wearables"/>
    <x v="45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x v="3"/>
    <n v="101"/>
    <n v="526.46"/>
    <n v="526.45650000000001"/>
    <n v="526.45650000000001"/>
    <s v="indie rock"/>
    <x v="45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3"/>
    <n v="11"/>
    <n v="525"/>
    <n v="525"/>
    <n v="525"/>
    <s v="faith"/>
    <x v="458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x v="1"/>
    <n v="348"/>
    <n v="511.79"/>
    <n v="511.7912"/>
    <n v="511.7912"/>
    <s v="hardware"/>
    <x v="459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x v="1"/>
    <n v="145"/>
    <n v="511.65"/>
    <n v="511.6549"/>
    <n v="511.6549"/>
    <s v="hardware"/>
    <x v="46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7"/>
    <n v="2"/>
    <n v="510"/>
    <n v="510"/>
    <n v="510"/>
    <s v="places"/>
    <x v="46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6"/>
    <n v="1"/>
    <n v="501.25"/>
    <n v="501.25"/>
    <n v="501.25"/>
    <s v="food trucks"/>
    <x v="462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n v="100"/>
    <n v="500"/>
    <n v="500"/>
    <n v="500"/>
    <s v="science fiction"/>
    <x v="463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8"/>
    <n v="20"/>
    <n v="500"/>
    <n v="500"/>
    <n v="500"/>
    <s v="plays"/>
    <x v="46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8"/>
    <n v="1"/>
    <n v="500"/>
    <n v="500"/>
    <n v="500"/>
    <s v="musical"/>
    <x v="465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x v="7"/>
    <n v="254"/>
    <n v="493.82"/>
    <n v="493.81549999999999"/>
    <n v="493.81549999999999"/>
    <s v="photobooks"/>
    <x v="4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x v="1"/>
    <n v="148"/>
    <n v="493.13"/>
    <n v="493.13330000000002"/>
    <n v="493.13330000000002"/>
    <s v="hardware"/>
    <x v="46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x v="2"/>
    <n v="128"/>
    <n v="492.31"/>
    <n v="492.30770000000001"/>
    <n v="492.30770000000001"/>
    <s v="nonfiction"/>
    <x v="46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8"/>
    <n v="62"/>
    <n v="486.43"/>
    <n v="486.42860000000002"/>
    <n v="486.42860000000002"/>
    <s v="plays"/>
    <x v="46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x v="1"/>
    <n v="294"/>
    <n v="483.34"/>
    <n v="483.34249999999997"/>
    <n v="483.34249999999997"/>
    <s v="hardware"/>
    <x v="47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x v="7"/>
    <n v="108"/>
    <n v="462.86"/>
    <n v="462.8571"/>
    <n v="462.8571"/>
    <s v="photobooks"/>
    <x v="47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x v="1"/>
    <n v="161"/>
    <n v="457.39"/>
    <n v="457.39089999999999"/>
    <n v="457.39089999999999"/>
    <s v="hardware"/>
    <x v="4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7"/>
    <n v="21"/>
    <n v="453.14"/>
    <n v="453.1429"/>
    <n v="453.1429"/>
    <s v="people"/>
    <x v="47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x v="1"/>
    <n v="108"/>
    <n v="451.84"/>
    <n v="451.84030000000001"/>
    <n v="451.84030000000001"/>
    <s v="hardware"/>
    <x v="47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8"/>
    <n v="5"/>
    <n v="450"/>
    <n v="450"/>
    <n v="450"/>
    <s v="plays"/>
    <x v="47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n v="23"/>
    <n v="449.43"/>
    <n v="449.43279999999999"/>
    <n v="449.43279999999999"/>
    <s v="science fiction"/>
    <x v="476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x v="1"/>
    <n v="136"/>
    <n v="449.26"/>
    <n v="449.26389999999998"/>
    <n v="449.26389999999998"/>
    <s v="hardware"/>
    <x v="4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x v="3"/>
    <n v="118"/>
    <n v="443.75"/>
    <n v="443.75"/>
    <n v="443.75"/>
    <s v="rock"/>
    <x v="478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8"/>
    <n v="11"/>
    <n v="437.5"/>
    <n v="437.5"/>
    <n v="437.5"/>
    <s v="plays"/>
    <x v="479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x v="5"/>
    <n v="975"/>
    <n v="426.93"/>
    <n v="426.93169999999998"/>
    <n v="426.93169999999998"/>
    <s v="tabletop games"/>
    <x v="48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"/>
    <n v="2"/>
    <n v="424.45"/>
    <n v="424.4545"/>
    <n v="424.4545"/>
    <s v="wearables"/>
    <x v="48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x v="1"/>
    <n v="820"/>
    <n v="422.02"/>
    <n v="422.0206"/>
    <n v="422.0206"/>
    <s v="hardware"/>
    <x v="48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x v="8"/>
    <n v="100"/>
    <n v="421.11"/>
    <n v="421.1053"/>
    <n v="421.1053"/>
    <s v="plays"/>
    <x v="48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8"/>
    <n v="0"/>
    <n v="420.6"/>
    <n v="420.6"/>
    <n v="420.6"/>
    <s v="spaces"/>
    <x v="48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x v="3"/>
    <n v="100"/>
    <n v="417.33"/>
    <n v="417.33330000000001"/>
    <n v="417.33330000000001"/>
    <s v="rock"/>
    <x v="4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x v="3"/>
    <n v="111"/>
    <n v="416.88"/>
    <n v="416.875"/>
    <n v="416.875"/>
    <s v="indie rock"/>
    <x v="48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8"/>
    <n v="1"/>
    <n v="415.78"/>
    <n v="415.77780000000001"/>
    <n v="415.77780000000001"/>
    <s v="spaces"/>
    <x v="487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x v="7"/>
    <n v="116"/>
    <n v="414.29"/>
    <n v="414.28570000000002"/>
    <n v="414.28570000000002"/>
    <s v="photobooks"/>
    <x v="48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5"/>
    <n v="1"/>
    <n v="410"/>
    <n v="410"/>
    <n v="410"/>
    <s v="video games"/>
    <x v="48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x v="1"/>
    <n v="248"/>
    <n v="408.98"/>
    <n v="408.9769"/>
    <n v="408.9769"/>
    <s v="hardware"/>
    <x v="49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"/>
    <n v="73"/>
    <n v="405.5"/>
    <n v="405.5"/>
    <n v="405.5"/>
    <s v="wearables"/>
    <x v="49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1"/>
    <n v="27"/>
    <n v="402.71"/>
    <n v="402.70589999999999"/>
    <n v="402.70589999999999"/>
    <s v="web"/>
    <x v="49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0"/>
    <n v="39"/>
    <n v="393.59"/>
    <n v="393.58819999999997"/>
    <n v="393.58819999999997"/>
    <s v="animation"/>
    <x v="49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1"/>
    <n v="9"/>
    <n v="389.29"/>
    <n v="389.28570000000002"/>
    <n v="389.28570000000002"/>
    <s v="web"/>
    <x v="494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x v="3"/>
    <n v="119"/>
    <n v="388.98"/>
    <n v="388.97620000000001"/>
    <n v="388.97620000000001"/>
    <s v="electronic music"/>
    <x v="49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x v="1"/>
    <n v="125"/>
    <n v="385.04"/>
    <n v="385.0369"/>
    <n v="385.0369"/>
    <s v="hardware"/>
    <x v="49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x v="1"/>
    <n v="305"/>
    <n v="383.36"/>
    <n v="383.36430000000001"/>
    <n v="383.36430000000001"/>
    <s v="hardware"/>
    <x v="49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8"/>
    <n v="7"/>
    <n v="383.33"/>
    <n v="383.33330000000001"/>
    <n v="383.33330000000001"/>
    <s v="plays"/>
    <x v="4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"/>
    <n v="70"/>
    <n v="382.39"/>
    <n v="382.3913"/>
    <n v="382.3913"/>
    <s v="wearables"/>
    <x v="49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8"/>
    <n v="19"/>
    <n v="381.6"/>
    <n v="381.6"/>
    <n v="381.6"/>
    <s v="plays"/>
    <x v="5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"/>
    <n v="85"/>
    <n v="379.23"/>
    <n v="379.22770000000003"/>
    <n v="379.22770000000003"/>
    <s v="wearables"/>
    <x v="50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x v="0"/>
    <n v="106"/>
    <n v="375.76"/>
    <n v="375.7647"/>
    <n v="375.7647"/>
    <s v="shorts"/>
    <x v="502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x v="1"/>
    <n v="105"/>
    <n v="373.56"/>
    <n v="373.55799999999999"/>
    <n v="373.55799999999999"/>
    <s v="makerspaces"/>
    <x v="503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0"/>
    <n v="36"/>
    <n v="373.5"/>
    <n v="373.5"/>
    <n v="373.5"/>
    <s v="drama"/>
    <x v="50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5"/>
    <n v="28"/>
    <n v="370.95"/>
    <n v="370.94740000000002"/>
    <n v="370.94740000000002"/>
    <s v="video games"/>
    <x v="505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x v="8"/>
    <n v="100"/>
    <n v="370.37"/>
    <n v="370.37040000000002"/>
    <n v="370.37040000000002"/>
    <s v="spaces"/>
    <x v="506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"/>
    <n v="112"/>
    <n v="367.97"/>
    <n v="367.97140000000002"/>
    <n v="367.97140000000002"/>
    <s v="wearables"/>
    <x v="50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1"/>
    <n v="15"/>
    <n v="367"/>
    <n v="367"/>
    <n v="367"/>
    <s v="web"/>
    <x v="508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"/>
    <n v="42"/>
    <n v="364.35"/>
    <n v="364.35449999999997"/>
    <n v="364.35449999999997"/>
    <s v="wearables"/>
    <x v="50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x v="7"/>
    <n v="130"/>
    <n v="358.97"/>
    <n v="358.97239999999999"/>
    <n v="358.97239999999999"/>
    <s v="photobooks"/>
    <x v="5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6"/>
    <n v="19"/>
    <n v="358.88"/>
    <n v="358.875"/>
    <n v="358.875"/>
    <s v="food trucks"/>
    <x v="51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x v="8"/>
    <n v="191"/>
    <n v="358.69"/>
    <n v="358.6875"/>
    <n v="358.6875"/>
    <s v="plays"/>
    <x v="5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8"/>
    <n v="12"/>
    <n v="356.84"/>
    <n v="356.84210000000002"/>
    <n v="356.84210000000002"/>
    <s v="musical"/>
    <x v="51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x v="0"/>
    <n v="101"/>
    <n v="347.85"/>
    <n v="347.84620000000001"/>
    <n v="347.84620000000001"/>
    <s v="documentary"/>
    <x v="51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3"/>
    <n v="12"/>
    <n v="346.67"/>
    <n v="346.66669999999999"/>
    <n v="346.66669999999999"/>
    <s v="jazz"/>
    <x v="5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x v="1"/>
    <n v="105"/>
    <n v="346.13"/>
    <n v="346.13119999999998"/>
    <n v="346.13119999999998"/>
    <s v="hardware"/>
    <x v="5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x v="3"/>
    <n v="119"/>
    <n v="346.04"/>
    <n v="346.04169999999999"/>
    <n v="346.04169999999999"/>
    <s v="rock"/>
    <x v="51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"/>
    <n v="58"/>
    <n v="343.15"/>
    <n v="343.14729999999997"/>
    <n v="343.14729999999997"/>
    <s v="wearables"/>
    <x v="5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1"/>
    <n v="1"/>
    <n v="342"/>
    <n v="342"/>
    <n v="342"/>
    <s v="web"/>
    <x v="519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x v="1"/>
    <n v="104"/>
    <n v="340.57"/>
    <n v="340.5652"/>
    <n v="340.5652"/>
    <s v="hardware"/>
    <x v="52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6"/>
    <n v="6"/>
    <n v="340"/>
    <n v="340"/>
    <n v="340"/>
    <s v="food trucks"/>
    <x v="52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0"/>
    <n v="56"/>
    <n v="331.54"/>
    <n v="331.53829999999999"/>
    <n v="331.53829999999999"/>
    <s v="drama"/>
    <x v="52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x v="1"/>
    <n v="234"/>
    <n v="331.1"/>
    <n v="331.10239999999999"/>
    <n v="331.10239999999999"/>
    <s v="hardware"/>
    <x v="5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x v="8"/>
    <n v="103"/>
    <n v="329.2"/>
    <n v="329.2"/>
    <n v="329.2"/>
    <s v="musical"/>
    <x v="5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x v="8"/>
    <n v="105"/>
    <n v="327.08"/>
    <n v="327.08330000000001"/>
    <n v="327.08330000000001"/>
    <s v="plays"/>
    <x v="52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x v="1"/>
    <n v="353"/>
    <n v="326.29000000000002"/>
    <n v="326.2921"/>
    <n v="326.2921"/>
    <s v="hardware"/>
    <x v="52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x v="1"/>
    <n v="153"/>
    <n v="324.69"/>
    <n v="324.69"/>
    <n v="324.69"/>
    <s v="hardware"/>
    <x v="52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x v="0"/>
    <n v="148"/>
    <n v="322.39"/>
    <n v="322.3913"/>
    <n v="322.3913"/>
    <s v="shorts"/>
    <x v="528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x v="0"/>
    <n v="100"/>
    <n v="320.45"/>
    <n v="320.44940000000003"/>
    <n v="320.44940000000003"/>
    <s v="television"/>
    <x v="5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8"/>
    <n v="17"/>
    <n v="315.5"/>
    <n v="315.5"/>
    <n v="315.5"/>
    <s v="plays"/>
    <x v="530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n v="12"/>
    <n v="314.29000000000002"/>
    <n v="314.28949999999998"/>
    <n v="314.28949999999998"/>
    <s v="drama"/>
    <x v="53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n v="2"/>
    <n v="311.17"/>
    <n v="311.16669999999999"/>
    <n v="311.16669999999999"/>
    <s v="science fiction"/>
    <x v="53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x v="8"/>
    <n v="101"/>
    <n v="310"/>
    <n v="310"/>
    <n v="310"/>
    <s v="plays"/>
    <x v="533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"/>
    <n v="20"/>
    <n v="308.75"/>
    <n v="308.75"/>
    <n v="308.75"/>
    <s v="wearables"/>
    <x v="5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1"/>
    <n v="2"/>
    <n v="307.82"/>
    <n v="307.82350000000002"/>
    <n v="307.82350000000002"/>
    <s v="space exploration"/>
    <x v="535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x v="8"/>
    <n v="100"/>
    <n v="307.69"/>
    <n v="307.69229999999999"/>
    <n v="307.69229999999999"/>
    <s v="plays"/>
    <x v="53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x v="1"/>
    <n v="116"/>
    <n v="307.2"/>
    <n v="307.20209999999997"/>
    <n v="307.20209999999997"/>
    <s v="hardware"/>
    <x v="5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6"/>
    <n v="0"/>
    <n v="306"/>
    <n v="306"/>
    <n v="306"/>
    <s v="food trucks"/>
    <x v="53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6"/>
    <n v="24"/>
    <n v="305.77999999999997"/>
    <n v="305.77780000000001"/>
    <n v="305.77780000000001"/>
    <s v="food trucks"/>
    <x v="53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x v="3"/>
    <n v="100"/>
    <n v="305.56"/>
    <n v="305.55560000000003"/>
    <n v="305.55560000000003"/>
    <s v="rock"/>
    <x v="54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x v="8"/>
    <n v="101"/>
    <n v="302.31"/>
    <n v="302.30770000000001"/>
    <n v="302.30770000000001"/>
    <s v="plays"/>
    <x v="54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"/>
    <n v="83"/>
    <n v="301.94"/>
    <n v="301.93920000000003"/>
    <n v="301.93920000000003"/>
    <s v="wearables"/>
    <x v="54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1"/>
    <n v="3"/>
    <n v="300"/>
    <n v="300"/>
    <n v="300"/>
    <s v="web"/>
    <x v="543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8"/>
    <n v="3"/>
    <n v="300"/>
    <n v="300"/>
    <n v="300"/>
    <s v="spaces"/>
    <x v="54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1"/>
    <n v="1"/>
    <n v="300"/>
    <n v="300"/>
    <n v="300"/>
    <s v="web"/>
    <x v="545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8"/>
    <n v="0"/>
    <n v="300"/>
    <n v="300"/>
    <n v="300"/>
    <s v="musical"/>
    <x v="54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x v="7"/>
    <n v="101"/>
    <n v="299.22000000000003"/>
    <n v="299.22219999999999"/>
    <n v="299.22219999999999"/>
    <s v="photobooks"/>
    <x v="547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x v="8"/>
    <n v="103"/>
    <n v="297.02999999999997"/>
    <n v="297.02980000000002"/>
    <n v="297.02980000000002"/>
    <s v="plays"/>
    <x v="54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x v="8"/>
    <n v="146"/>
    <n v="292.77999999999997"/>
    <n v="292.77780000000001"/>
    <n v="292.77780000000001"/>
    <s v="plays"/>
    <x v="54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1"/>
    <n v="1"/>
    <n v="292.2"/>
    <n v="292.2"/>
    <n v="292.2"/>
    <s v="web"/>
    <x v="55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"/>
    <n v="8"/>
    <n v="292.08"/>
    <n v="292.07499999999999"/>
    <n v="292.07499999999999"/>
    <s v="wearables"/>
    <x v="55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x v="0"/>
    <n v="100"/>
    <n v="291.79000000000002"/>
    <n v="291.79329999999999"/>
    <n v="291.79329999999999"/>
    <s v="television"/>
    <x v="55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"/>
    <n v="27"/>
    <n v="291.33"/>
    <n v="291.33330000000001"/>
    <n v="291.33330000000001"/>
    <s v="wearables"/>
    <x v="553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x v="0"/>
    <n v="101"/>
    <n v="287.31"/>
    <n v="287.3134"/>
    <n v="287.3134"/>
    <s v="documentary"/>
    <x v="554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8"/>
    <n v="11"/>
    <n v="286.25"/>
    <n v="286.25"/>
    <n v="286.25"/>
    <s v="musical"/>
    <x v="555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x v="3"/>
    <n v="100"/>
    <n v="285.70999999999998"/>
    <n v="285.71429999999998"/>
    <n v="285.71429999999998"/>
    <s v="electronic music"/>
    <x v="55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x v="1"/>
    <n v="179"/>
    <n v="282.72000000000003"/>
    <n v="282.71519999999998"/>
    <n v="282.71519999999998"/>
    <s v="hardware"/>
    <x v="55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x v="1"/>
    <n v="115"/>
    <n v="282.66000000000003"/>
    <n v="282.65969999999999"/>
    <n v="282.65969999999999"/>
    <s v="hardware"/>
    <x v="558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x v="1"/>
    <n v="285"/>
    <n v="279.38"/>
    <n v="279.3784"/>
    <n v="279.3784"/>
    <s v="hardware"/>
    <x v="55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x v="1"/>
    <n v="473"/>
    <n v="278.39"/>
    <n v="278.39409999999998"/>
    <n v="278.39409999999998"/>
    <s v="hardware"/>
    <x v="56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x v="0"/>
    <n v="107"/>
    <n v="273.83"/>
    <n v="273.82979999999998"/>
    <n v="273.82979999999998"/>
    <s v="shorts"/>
    <x v="56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x v="8"/>
    <n v="100"/>
    <n v="272.73"/>
    <n v="272.72730000000001"/>
    <n v="272.72730000000001"/>
    <s v="plays"/>
    <x v="56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8"/>
    <n v="20"/>
    <n v="272.58999999999997"/>
    <n v="272.58620000000002"/>
    <n v="272.58620000000002"/>
    <s v="spaces"/>
    <x v="56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x v="1"/>
    <n v="263"/>
    <n v="272.36"/>
    <n v="272.35590000000002"/>
    <n v="272.35590000000002"/>
    <s v="hardware"/>
    <x v="56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x v="6"/>
    <n v="101"/>
    <n v="271.51"/>
    <n v="271.5077"/>
    <n v="271.5077"/>
    <s v="small batch"/>
    <x v="56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x v="1"/>
    <n v="101"/>
    <n v="270.57"/>
    <n v="270.57139999999998"/>
    <n v="270.57139999999998"/>
    <s v="space exploration"/>
    <x v="56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5"/>
    <n v="5"/>
    <n v="267.81"/>
    <n v="267.80849999999998"/>
    <n v="267.80849999999998"/>
    <s v="video games"/>
    <x v="56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x v="8"/>
    <n v="101"/>
    <n v="267.64999999999998"/>
    <n v="267.64710000000002"/>
    <n v="267.64710000000002"/>
    <s v="musical"/>
    <x v="56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x v="1"/>
    <n v="107"/>
    <n v="267"/>
    <n v="267"/>
    <n v="267"/>
    <s v="makerspaces"/>
    <x v="569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x v="3"/>
    <n v="104"/>
    <n v="266.08999999999997"/>
    <n v="266.08969999999999"/>
    <n v="266.08969999999999"/>
    <s v="classical music"/>
    <x v="57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x v="8"/>
    <n v="175"/>
    <n v="264.85000000000002"/>
    <n v="264.8485"/>
    <n v="264.8485"/>
    <s v="plays"/>
    <x v="57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3"/>
    <n v="33"/>
    <n v="264.26"/>
    <n v="264.26319999999998"/>
    <n v="264.26319999999998"/>
    <s v="faith"/>
    <x v="572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x v="1"/>
    <n v="211"/>
    <n v="262.16000000000003"/>
    <n v="262.15699999999998"/>
    <n v="262.15699999999998"/>
    <s v="hardware"/>
    <x v="573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x v="8"/>
    <n v="100"/>
    <n v="262.11"/>
    <n v="262.11189999999999"/>
    <n v="262.11189999999999"/>
    <s v="plays"/>
    <x v="57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x v="1"/>
    <n v="106"/>
    <n v="261.75"/>
    <n v="261.745"/>
    <n v="261.745"/>
    <s v="hardware"/>
    <x v="57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x v="8"/>
    <n v="191"/>
    <n v="259.95"/>
    <n v="259.94830000000002"/>
    <n v="259.94830000000002"/>
    <s v="spaces"/>
    <x v="57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x v="1"/>
    <n v="317"/>
    <n v="259.25"/>
    <n v="259.25420000000003"/>
    <n v="259.25420000000003"/>
    <s v="hardware"/>
    <x v="57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x v="8"/>
    <n v="101"/>
    <n v="256.37"/>
    <n v="256.37290000000002"/>
    <n v="256.37290000000002"/>
    <s v="plays"/>
    <x v="57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x v="8"/>
    <n v="102"/>
    <n v="255.17"/>
    <n v="255.17339999999999"/>
    <n v="255.17339999999999"/>
    <s v="musical"/>
    <x v="579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x v="0"/>
    <n v="101"/>
    <n v="254.39"/>
    <n v="254.38550000000001"/>
    <n v="254.38550000000001"/>
    <s v="documentary"/>
    <x v="58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5"/>
    <n v="40"/>
    <n v="253.21"/>
    <n v="253.20509999999999"/>
    <n v="253.20509999999999"/>
    <s v="mobile games"/>
    <x v="58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3"/>
    <n v="44"/>
    <n v="253.14"/>
    <n v="253.1429"/>
    <n v="253.1429"/>
    <s v="faith"/>
    <x v="58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x v="8"/>
    <n v="302"/>
    <n v="252.02"/>
    <n v="252.01669999999999"/>
    <n v="252.01669999999999"/>
    <s v="plays"/>
    <x v="58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x v="8"/>
    <n v="106"/>
    <n v="251.74"/>
    <n v="251.7381"/>
    <n v="251.7381"/>
    <s v="plays"/>
    <x v="58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8"/>
    <n v="75"/>
    <n v="251.33"/>
    <n v="251.33330000000001"/>
    <n v="251.33330000000001"/>
    <s v="plays"/>
    <x v="585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x v="3"/>
    <n v="100"/>
    <n v="250"/>
    <n v="250"/>
    <n v="250"/>
    <s v="indie rock"/>
    <x v="58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1"/>
    <n v="3"/>
    <n v="250"/>
    <n v="250"/>
    <n v="250"/>
    <s v="web"/>
    <x v="587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0"/>
    <n v="0"/>
    <n v="250"/>
    <n v="250"/>
    <n v="250"/>
    <s v="animation"/>
    <x v="58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"/>
    <n v="0"/>
    <n v="250"/>
    <n v="250"/>
    <n v="250"/>
    <s v="wearables"/>
    <x v="5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4"/>
    <n v="0"/>
    <n v="250"/>
    <n v="250"/>
    <n v="250"/>
    <s v="audio"/>
    <x v="59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8"/>
    <n v="86"/>
    <n v="248.5"/>
    <n v="248.5"/>
    <n v="248.5"/>
    <s v="plays"/>
    <x v="59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x v="1"/>
    <n v="257"/>
    <n v="247.94"/>
    <n v="247.94"/>
    <n v="247.94"/>
    <s v="hardware"/>
    <x v="592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x v="0"/>
    <n v="116"/>
    <n v="246.61"/>
    <n v="246.6061"/>
    <n v="246.6061"/>
    <s v="documentary"/>
    <x v="59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x v="3"/>
    <n v="102"/>
    <n v="246.29"/>
    <n v="246.2903"/>
    <n v="246.2903"/>
    <s v="rock"/>
    <x v="594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x v="1"/>
    <n v="402"/>
    <n v="245.02"/>
    <n v="245.02440000000001"/>
    <n v="245.02440000000001"/>
    <s v="hardware"/>
    <x v="59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8"/>
    <n v="68"/>
    <n v="244.8"/>
    <n v="244.80459999999999"/>
    <n v="244.80459999999999"/>
    <s v="spaces"/>
    <x v="59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x v="1"/>
    <n v="128"/>
    <n v="244.12"/>
    <n v="244.1191"/>
    <n v="244.1191"/>
    <s v="hardware"/>
    <x v="59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x v="8"/>
    <n v="103"/>
    <n v="242.28"/>
    <n v="242.27780000000001"/>
    <n v="242.27780000000001"/>
    <s v="spaces"/>
    <x v="598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x v="0"/>
    <n v="104"/>
    <n v="239.94"/>
    <n v="239.9385"/>
    <n v="239.9385"/>
    <s v="documentary"/>
    <x v="59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x v="1"/>
    <n v="101"/>
    <n v="239.35"/>
    <n v="239.35239999999999"/>
    <n v="239.35239999999999"/>
    <s v="wearables"/>
    <x v="6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8"/>
    <n v="30"/>
    <n v="237"/>
    <n v="237"/>
    <n v="237"/>
    <s v="spaces"/>
    <x v="601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x v="8"/>
    <n v="102"/>
    <n v="235.46"/>
    <n v="235.4615"/>
    <n v="235.4615"/>
    <s v="plays"/>
    <x v="602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x v="2"/>
    <n v="114"/>
    <n v="234.81"/>
    <n v="234.80789999999999"/>
    <n v="234.80789999999999"/>
    <s v="nonfiction"/>
    <x v="6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x v="7"/>
    <n v="103"/>
    <n v="234.79"/>
    <n v="234.7895"/>
    <n v="234.7895"/>
    <s v="photobooks"/>
    <x v="60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x v="8"/>
    <n v="101"/>
    <n v="234.67"/>
    <n v="234.66669999999999"/>
    <n v="234.66669999999999"/>
    <s v="spaces"/>
    <x v="60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x v="8"/>
    <n v="120"/>
    <n v="233.9"/>
    <n v="233.89840000000001"/>
    <n v="233.89840000000001"/>
    <s v="spaces"/>
    <x v="60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3"/>
    <n v="31"/>
    <n v="231.75"/>
    <n v="231.75"/>
    <n v="231.75"/>
    <s v="jazz"/>
    <x v="60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x v="8"/>
    <n v="102"/>
    <n v="231.66"/>
    <n v="231.6618"/>
    <n v="231.6618"/>
    <s v="musical"/>
    <x v="608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x v="1"/>
    <n v="226"/>
    <n v="230.56"/>
    <n v="230.55779999999999"/>
    <n v="230.55779999999999"/>
    <s v="hardware"/>
    <x v="60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x v="2"/>
    <n v="102"/>
    <n v="230.19"/>
    <n v="230.19229999999999"/>
    <n v="230.19229999999999"/>
    <s v="nonfiction"/>
    <x v="61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x v="0"/>
    <n v="119"/>
    <n v="230.09"/>
    <n v="230.08949999999999"/>
    <n v="230.08949999999999"/>
    <s v="documentary"/>
    <x v="6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x v="1"/>
    <n v="103"/>
    <n v="227.85"/>
    <n v="227.85329999999999"/>
    <n v="227.85329999999999"/>
    <s v="hardware"/>
    <x v="6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x v="8"/>
    <n v="100"/>
    <n v="227.27"/>
    <n v="227.27269999999999"/>
    <n v="227.27269999999999"/>
    <s v="plays"/>
    <x v="6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x v="1"/>
    <n v="111"/>
    <n v="226.21"/>
    <n v="226.20859999999999"/>
    <n v="226.20859999999999"/>
    <s v="hardware"/>
    <x v="61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n v="11"/>
    <n v="225"/>
    <n v="225"/>
    <n v="225"/>
    <s v="translations"/>
    <x v="6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x v="0"/>
    <n v="107"/>
    <n v="224.85"/>
    <n v="224.8526"/>
    <n v="224.8526"/>
    <s v="documentary"/>
    <x v="61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1"/>
    <n v="2"/>
    <n v="224.43"/>
    <n v="224.42859999999999"/>
    <n v="224.42859999999999"/>
    <s v="web"/>
    <x v="61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x v="3"/>
    <n v="100"/>
    <n v="224.13"/>
    <n v="224.12819999999999"/>
    <n v="224.12819999999999"/>
    <s v="rock"/>
    <x v="61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1"/>
    <n v="34"/>
    <n v="223.58"/>
    <n v="223.58250000000001"/>
    <n v="223.58250000000001"/>
    <s v="space exploration"/>
    <x v="619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x v="0"/>
    <n v="116"/>
    <n v="223.48"/>
    <n v="223.48079999999999"/>
    <n v="223.48079999999999"/>
    <s v="television"/>
    <x v="62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x v="1"/>
    <n v="120"/>
    <n v="223.1"/>
    <n v="223.09649999999999"/>
    <n v="223.09649999999999"/>
    <s v="hardware"/>
    <x v="62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x v="1"/>
    <n v="585"/>
    <n v="222.99"/>
    <n v="222.9905"/>
    <n v="222.9905"/>
    <s v="hardware"/>
    <x v="62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8"/>
    <n v="9"/>
    <n v="222.5"/>
    <n v="222.5"/>
    <n v="222.5"/>
    <s v="plays"/>
    <x v="623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x v="7"/>
    <n v="207"/>
    <n v="221.79"/>
    <n v="221.78569999999999"/>
    <n v="221.78569999999999"/>
    <s v="photobooks"/>
    <x v="6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x v="0"/>
    <n v="102"/>
    <n v="221.52"/>
    <n v="221.52170000000001"/>
    <n v="221.52170000000001"/>
    <s v="television"/>
    <x v="6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x v="1"/>
    <n v="201"/>
    <n v="220.74"/>
    <n v="220.7407"/>
    <n v="220.7407"/>
    <s v="hardware"/>
    <x v="62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0"/>
    <n v="6"/>
    <n v="220"/>
    <n v="220"/>
    <n v="220"/>
    <s v="drama"/>
    <x v="6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x v="6"/>
    <n v="102"/>
    <n v="219.93"/>
    <n v="219.9264"/>
    <n v="219.9264"/>
    <s v="small batch"/>
    <x v="628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7"/>
    <n v="26"/>
    <n v="218.33"/>
    <n v="218.33330000000001"/>
    <n v="218.33330000000001"/>
    <s v="people"/>
    <x v="62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8"/>
    <n v="1"/>
    <n v="217.5"/>
    <n v="217.5"/>
    <n v="217.5"/>
    <s v="plays"/>
    <x v="63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8"/>
    <n v="11"/>
    <n v="217.38"/>
    <n v="217.375"/>
    <n v="217.375"/>
    <s v="spaces"/>
    <x v="631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x v="0"/>
    <n v="101"/>
    <n v="216.75"/>
    <n v="216.75"/>
    <n v="216.75"/>
    <s v="documentary"/>
    <x v="63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3"/>
    <n v="7"/>
    <n v="216.67"/>
    <n v="216.66669999999999"/>
    <n v="216.66669999999999"/>
    <s v="faith"/>
    <x v="63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"/>
    <n v="82"/>
    <n v="216.34"/>
    <n v="216.33680000000001"/>
    <n v="216.33680000000001"/>
    <s v="wearables"/>
    <x v="63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"/>
    <n v="43"/>
    <n v="215.96"/>
    <n v="215.95959999999999"/>
    <n v="215.95959999999999"/>
    <s v="gadgets"/>
    <x v="6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x v="0"/>
    <n v="101"/>
    <n v="215.86"/>
    <n v="215.8571"/>
    <n v="215.8571"/>
    <s v="documentary"/>
    <x v="636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x v="2"/>
    <n v="132"/>
    <n v="215.73"/>
    <n v="215.72550000000001"/>
    <n v="215.72550000000001"/>
    <s v="nonfiction"/>
    <x v="63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x v="8"/>
    <n v="100"/>
    <n v="215.25"/>
    <n v="215.25"/>
    <n v="215.25"/>
    <s v="musical"/>
    <x v="63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"/>
    <n v="16"/>
    <n v="214.07"/>
    <n v="214.0667"/>
    <n v="214.0667"/>
    <s v="wearables"/>
    <x v="63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7"/>
    <n v="7"/>
    <n v="213.38"/>
    <n v="213.375"/>
    <n v="213.375"/>
    <s v="photobooks"/>
    <x v="64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x v="6"/>
    <n v="106"/>
    <n v="211.84"/>
    <n v="211.84"/>
    <n v="211.84"/>
    <s v="small batch"/>
    <x v="64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x v="7"/>
    <n v="101"/>
    <n v="211.48"/>
    <n v="211.48390000000001"/>
    <n v="211.48390000000001"/>
    <s v="photobooks"/>
    <x v="642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x v="8"/>
    <n v="100"/>
    <n v="209.84"/>
    <n v="209.83869999999999"/>
    <n v="209.83869999999999"/>
    <s v="plays"/>
    <x v="64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x v="7"/>
    <n v="148"/>
    <n v="207.62"/>
    <n v="207.61680000000001"/>
    <n v="207.61680000000001"/>
    <s v="photobooks"/>
    <x v="644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x v="7"/>
    <n v="155"/>
    <n v="207.07"/>
    <n v="207.0667"/>
    <n v="207.0667"/>
    <s v="photobooks"/>
    <x v="64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x v="5"/>
    <n v="106"/>
    <n v="206.31"/>
    <n v="206.31"/>
    <n v="206.31"/>
    <s v="tabletop games"/>
    <x v="646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x v="1"/>
    <n v="105"/>
    <n v="205.3"/>
    <n v="205.2987"/>
    <n v="205.2987"/>
    <s v="space exploration"/>
    <x v="647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x v="1"/>
    <n v="103"/>
    <n v="205"/>
    <n v="205"/>
    <n v="205"/>
    <s v="hardware"/>
    <x v="64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8"/>
    <n v="1"/>
    <n v="205"/>
    <n v="205"/>
    <n v="205"/>
    <s v="musical"/>
    <x v="649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x v="8"/>
    <n v="107"/>
    <n v="204.57"/>
    <n v="204.57140000000001"/>
    <n v="204.57140000000001"/>
    <s v="plays"/>
    <x v="65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x v="8"/>
    <n v="102"/>
    <n v="204.05"/>
    <n v="204.05"/>
    <n v="204.05"/>
    <s v="plays"/>
    <x v="65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8"/>
    <n v="61"/>
    <n v="203.67"/>
    <n v="203.66669999999999"/>
    <n v="203.66669999999999"/>
    <s v="plays"/>
    <x v="65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x v="0"/>
    <n v="113"/>
    <n v="203.63"/>
    <n v="203.63059999999999"/>
    <n v="203.63059999999999"/>
    <s v="documentary"/>
    <x v="65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x v="8"/>
    <n v="122"/>
    <n v="203.33"/>
    <n v="203.33330000000001"/>
    <n v="203.33330000000001"/>
    <s v="plays"/>
    <x v="65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x v="8"/>
    <n v="102"/>
    <n v="203.2"/>
    <n v="203.2"/>
    <n v="203.2"/>
    <s v="plays"/>
    <x v="65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x v="8"/>
    <n v="101"/>
    <n v="202.85"/>
    <n v="202.85"/>
    <n v="202.85"/>
    <s v="plays"/>
    <x v="65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6"/>
    <n v="2"/>
    <n v="202.83"/>
    <n v="202.83330000000001"/>
    <n v="202.83330000000001"/>
    <s v="food trucks"/>
    <x v="657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x v="0"/>
    <n v="100"/>
    <n v="202.42"/>
    <n v="202.42310000000001"/>
    <n v="202.42310000000001"/>
    <s v="documentary"/>
    <x v="6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8"/>
    <n v="20"/>
    <n v="202.23"/>
    <n v="202.2277"/>
    <n v="202.2277"/>
    <s v="spaces"/>
    <x v="659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8"/>
    <n v="2"/>
    <n v="202"/>
    <n v="202"/>
    <n v="202"/>
    <s v="plays"/>
    <x v="66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x v="1"/>
    <n v="281"/>
    <n v="201.96"/>
    <n v="201.964"/>
    <n v="201.964"/>
    <s v="hardware"/>
    <x v="66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x v="3"/>
    <n v="105"/>
    <n v="201.94"/>
    <n v="201.94229999999999"/>
    <n v="201.94229999999999"/>
    <s v="rock"/>
    <x v="66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8"/>
    <n v="0"/>
    <n v="201.67"/>
    <n v="201.66669999999999"/>
    <n v="201.66669999999999"/>
    <s v="spaces"/>
    <x v="66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"/>
    <n v="65"/>
    <n v="201.6"/>
    <n v="201.60390000000001"/>
    <n v="201.60390000000001"/>
    <s v="wearables"/>
    <x v="66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x v="0"/>
    <n v="101"/>
    <n v="201.22"/>
    <n v="201.22139999999999"/>
    <n v="201.22139999999999"/>
    <s v="documentary"/>
    <x v="66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x v="0"/>
    <n v="101"/>
    <n v="200.89"/>
    <n v="200.88890000000001"/>
    <n v="200.88890000000001"/>
    <s v="documentary"/>
    <x v="66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x v="8"/>
    <n v="111"/>
    <n v="200.69"/>
    <n v="200.6944"/>
    <n v="200.6944"/>
    <s v="plays"/>
    <x v="66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8"/>
    <n v="8"/>
    <n v="200.63"/>
    <n v="200.625"/>
    <n v="200.625"/>
    <s v="spaces"/>
    <x v="66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x v="8"/>
    <n v="100"/>
    <n v="200.49"/>
    <n v="200.49"/>
    <n v="200.49"/>
    <s v="plays"/>
    <x v="66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1"/>
    <n v="3"/>
    <n v="200"/>
    <n v="200"/>
    <n v="200"/>
    <s v="web"/>
    <x v="67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8"/>
    <n v="3"/>
    <n v="200"/>
    <n v="200"/>
    <n v="200"/>
    <s v="spaces"/>
    <x v="67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6"/>
    <n v="1"/>
    <n v="200"/>
    <n v="200"/>
    <n v="200"/>
    <s v="food trucks"/>
    <x v="67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x v="0"/>
    <n v="109"/>
    <n v="199.9"/>
    <n v="199.90100000000001"/>
    <n v="199.90100000000001"/>
    <s v="television"/>
    <x v="67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x v="8"/>
    <n v="110"/>
    <n v="199.18"/>
    <n v="199.18180000000001"/>
    <n v="199.18180000000001"/>
    <s v="plays"/>
    <x v="67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x v="8"/>
    <n v="104"/>
    <n v="199.17"/>
    <n v="199.16669999999999"/>
    <n v="199.16669999999999"/>
    <s v="plays"/>
    <x v="67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"/>
    <n v="1"/>
    <n v="199"/>
    <n v="199"/>
    <n v="199"/>
    <s v="wearables"/>
    <x v="676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x v="3"/>
    <n v="102"/>
    <n v="196.83"/>
    <n v="196.82689999999999"/>
    <n v="196.82689999999999"/>
    <s v="rock"/>
    <x v="67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x v="3"/>
    <n v="102"/>
    <n v="196.34"/>
    <n v="196.34039999999999"/>
    <n v="196.34039999999999"/>
    <s v="indie rock"/>
    <x v="67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"/>
    <n v="1"/>
    <n v="195.4"/>
    <n v="195.4"/>
    <n v="195.4"/>
    <s v="wearables"/>
    <x v="679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x v="0"/>
    <n v="104"/>
    <n v="194.44"/>
    <n v="194.4444"/>
    <n v="194.4444"/>
    <s v="television"/>
    <x v="68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x v="1"/>
    <n v="124"/>
    <n v="194.26"/>
    <n v="194.2619"/>
    <n v="194.2619"/>
    <s v="hardware"/>
    <x v="68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x v="0"/>
    <n v="101"/>
    <n v="194.23"/>
    <n v="194.23079999999999"/>
    <n v="194.23079999999999"/>
    <s v="television"/>
    <x v="682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x v="0"/>
    <n v="142"/>
    <n v="193.84"/>
    <n v="193.8409"/>
    <n v="193.8409"/>
    <s v="television"/>
    <x v="683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x v="8"/>
    <n v="102"/>
    <n v="193.62"/>
    <n v="193.6216"/>
    <n v="193.6216"/>
    <s v="plays"/>
    <x v="684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x v="0"/>
    <n v="103"/>
    <n v="193.05"/>
    <n v="193.0487"/>
    <n v="193.0487"/>
    <s v="documentary"/>
    <x v="68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x v="1"/>
    <n v="922"/>
    <n v="192.39"/>
    <n v="192.3888"/>
    <n v="192.3888"/>
    <s v="hardware"/>
    <x v="68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x v="0"/>
    <n v="100"/>
    <n v="192.31"/>
    <n v="192.30770000000001"/>
    <n v="192.30770000000001"/>
    <s v="shorts"/>
    <x v="68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"/>
    <n v="31"/>
    <n v="191.25"/>
    <n v="191.25"/>
    <n v="191.25"/>
    <s v="wearables"/>
    <x v="688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x v="8"/>
    <n v="147"/>
    <n v="191.13"/>
    <n v="191.13040000000001"/>
    <n v="191.13040000000001"/>
    <s v="spaces"/>
    <x v="689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x v="3"/>
    <n v="100"/>
    <n v="190.9"/>
    <n v="190.9"/>
    <n v="190.9"/>
    <s v="rock"/>
    <x v="69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x v="0"/>
    <n v="123"/>
    <n v="190.55"/>
    <n v="190.55029999999999"/>
    <n v="190.55029999999999"/>
    <s v="television"/>
    <x v="69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x v="1"/>
    <n v="126"/>
    <n v="190.45"/>
    <n v="190.4545"/>
    <n v="190.4545"/>
    <s v="wearables"/>
    <x v="69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x v="6"/>
    <n v="102"/>
    <n v="189.76"/>
    <n v="189.75810000000001"/>
    <n v="189.75810000000001"/>
    <s v="small batch"/>
    <x v="693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3"/>
    <n v="21"/>
    <n v="189.33"/>
    <n v="189.33330000000001"/>
    <n v="189.33330000000001"/>
    <s v="jazz"/>
    <x v="6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x v="3"/>
    <n v="106"/>
    <n v="189.29"/>
    <n v="189.28569999999999"/>
    <n v="189.28569999999999"/>
    <s v="rock"/>
    <x v="695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8"/>
    <n v="16"/>
    <n v="188.56"/>
    <n v="188.5556"/>
    <n v="188.5556"/>
    <s v="plays"/>
    <x v="696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x v="1"/>
    <n v="800"/>
    <n v="188.51"/>
    <n v="188.5067"/>
    <n v="188.5067"/>
    <s v="hardware"/>
    <x v="69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x v="5"/>
    <n v="381"/>
    <n v="188.38"/>
    <n v="188.37870000000001"/>
    <n v="188.37870000000001"/>
    <s v="tabletop games"/>
    <x v="698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x v="0"/>
    <n v="125"/>
    <n v="188.31"/>
    <n v="188.31200000000001"/>
    <n v="188.31200000000001"/>
    <s v="documentary"/>
    <x v="69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x v="3"/>
    <n v="100"/>
    <n v="188.13"/>
    <n v="188.125"/>
    <n v="188.125"/>
    <s v="indie rock"/>
    <x v="7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x v="2"/>
    <n v="126"/>
    <n v="187.19"/>
    <n v="187.19300000000001"/>
    <n v="187.19300000000001"/>
    <s v="nonfiction"/>
    <x v="70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x v="1"/>
    <n v="375"/>
    <n v="186.81"/>
    <n v="186.81389999999999"/>
    <n v="186.81389999999999"/>
    <s v="hardware"/>
    <x v="702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x v="8"/>
    <n v="128"/>
    <n v="186.8"/>
    <n v="186.80289999999999"/>
    <n v="186.80289999999999"/>
    <s v="plays"/>
    <x v="703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x v="0"/>
    <n v="101"/>
    <n v="186.11"/>
    <n v="186.11109999999999"/>
    <n v="186.11109999999999"/>
    <s v="shorts"/>
    <x v="704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x v="8"/>
    <n v="104"/>
    <n v="186.07"/>
    <n v="186.07140000000001"/>
    <n v="186.07140000000001"/>
    <s v="plays"/>
    <x v="70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0"/>
    <n v="45"/>
    <n v="185.83"/>
    <n v="185.83330000000001"/>
    <n v="185.83330000000001"/>
    <s v="drama"/>
    <x v="706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x v="0"/>
    <n v="143"/>
    <n v="185.48"/>
    <n v="185.48099999999999"/>
    <n v="185.48099999999999"/>
    <s v="television"/>
    <x v="70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x v="3"/>
    <n v="100"/>
    <n v="185.19"/>
    <n v="185.18520000000001"/>
    <n v="185.18520000000001"/>
    <s v="classical music"/>
    <x v="70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x v="8"/>
    <n v="106"/>
    <n v="184.78"/>
    <n v="184.7826"/>
    <n v="184.7826"/>
    <s v="plays"/>
    <x v="709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x v="8"/>
    <n v="115"/>
    <n v="184.68"/>
    <n v="184.67740000000001"/>
    <n v="184.67740000000001"/>
    <s v="plays"/>
    <x v="71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"/>
    <n v="1"/>
    <n v="184.36"/>
    <n v="184.36359999999999"/>
    <n v="184.36359999999999"/>
    <s v="wearables"/>
    <x v="71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x v="7"/>
    <n v="199"/>
    <n v="183.8"/>
    <n v="183.80439999999999"/>
    <n v="183.80439999999999"/>
    <s v="photobooks"/>
    <x v="71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8"/>
    <n v="5"/>
    <n v="183.33"/>
    <n v="183.33330000000001"/>
    <n v="183.33330000000001"/>
    <s v="plays"/>
    <x v="7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x v="0"/>
    <n v="128"/>
    <n v="183.29"/>
    <n v="183.28569999999999"/>
    <n v="183.28569999999999"/>
    <s v="documentary"/>
    <x v="714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x v="8"/>
    <n v="101"/>
    <n v="182.91"/>
    <n v="182.9091"/>
    <n v="182.9091"/>
    <s v="plays"/>
    <x v="71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x v="1"/>
    <n v="370"/>
    <n v="182.78"/>
    <n v="182.78020000000001"/>
    <n v="182.78020000000001"/>
    <s v="hardware"/>
    <x v="71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"/>
    <n v="6"/>
    <n v="182.62"/>
    <n v="182.62370000000001"/>
    <n v="182.62370000000001"/>
    <s v="wearables"/>
    <x v="717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x v="3"/>
    <n v="200"/>
    <n v="182.13"/>
    <n v="182.12729999999999"/>
    <n v="182.12729999999999"/>
    <s v="rock"/>
    <x v="7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x v="0"/>
    <n v="112"/>
    <n v="181.13"/>
    <n v="181.13310000000001"/>
    <n v="181.13310000000001"/>
    <s v="documentary"/>
    <x v="71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x v="1"/>
    <n v="260"/>
    <n v="180.75"/>
    <n v="180.75190000000001"/>
    <n v="180.75190000000001"/>
    <s v="hardware"/>
    <x v="72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0"/>
    <n v="21"/>
    <n v="180.5"/>
    <n v="180.5"/>
    <n v="180.5"/>
    <s v="drama"/>
    <x v="7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x v="7"/>
    <n v="118"/>
    <n v="180.41"/>
    <n v="180.40819999999999"/>
    <n v="180.40819999999999"/>
    <s v="photobooks"/>
    <x v="72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x v="8"/>
    <n v="100"/>
    <n v="179.28"/>
    <n v="179.27600000000001"/>
    <n v="179.27600000000001"/>
    <s v="plays"/>
    <x v="7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8"/>
    <n v="61"/>
    <n v="179.12"/>
    <n v="179.11760000000001"/>
    <n v="179.11760000000001"/>
    <s v="plays"/>
    <x v="72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"/>
    <n v="10"/>
    <n v="178.93"/>
    <n v="178.92859999999999"/>
    <n v="178.92859999999999"/>
    <s v="wearables"/>
    <x v="72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x v="3"/>
    <n v="100"/>
    <n v="178.61"/>
    <n v="178.6071"/>
    <n v="178.6071"/>
    <s v="rock"/>
    <x v="7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x v="8"/>
    <n v="100"/>
    <n v="178.57"/>
    <n v="178.57140000000001"/>
    <n v="178.57140000000001"/>
    <s v="plays"/>
    <x v="72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x v="8"/>
    <n v="101"/>
    <n v="178.53"/>
    <n v="178.52940000000001"/>
    <n v="178.52940000000001"/>
    <s v="spaces"/>
    <x v="728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x v="8"/>
    <n v="104"/>
    <n v="177.62"/>
    <n v="177.61699999999999"/>
    <n v="177.61699999999999"/>
    <s v="plays"/>
    <x v="729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x v="3"/>
    <n v="107"/>
    <n v="177.5"/>
    <n v="177.5"/>
    <n v="177.5"/>
    <s v="classical music"/>
    <x v="73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"/>
    <n v="7"/>
    <n v="177.39"/>
    <n v="177.39259999999999"/>
    <n v="177.39259999999999"/>
    <s v="wearables"/>
    <x v="731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x v="3"/>
    <n v="102"/>
    <n v="177.21"/>
    <n v="177.20930000000001"/>
    <n v="177.20930000000001"/>
    <s v="classical music"/>
    <x v="73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x v="8"/>
    <n v="102"/>
    <n v="177.09"/>
    <n v="177.08699999999999"/>
    <n v="177.08699999999999"/>
    <s v="plays"/>
    <x v="73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x v="8"/>
    <n v="166"/>
    <n v="177.02"/>
    <n v="177.0213"/>
    <n v="177.0213"/>
    <s v="spaces"/>
    <x v="734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8"/>
    <n v="4"/>
    <n v="176.94"/>
    <n v="176.9444"/>
    <n v="176.9444"/>
    <s v="musical"/>
    <x v="735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x v="8"/>
    <n v="100"/>
    <n v="176.47"/>
    <n v="176.47059999999999"/>
    <n v="176.47059999999999"/>
    <s v="plays"/>
    <x v="7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"/>
    <n v="49"/>
    <n v="176.36"/>
    <n v="176.36429999999999"/>
    <n v="176.36429999999999"/>
    <s v="wearables"/>
    <x v="73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x v="1"/>
    <n v="788"/>
    <n v="176.2"/>
    <n v="176.2002"/>
    <n v="176.2002"/>
    <s v="hardware"/>
    <x v="738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x v="8"/>
    <n v="119"/>
    <n v="176.09"/>
    <n v="176.08699999999999"/>
    <n v="176.08699999999999"/>
    <s v="plays"/>
    <x v="739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x v="8"/>
    <n v="103"/>
    <n v="175.51"/>
    <n v="175.5102"/>
    <n v="175.5102"/>
    <s v="musical"/>
    <x v="74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x v="3"/>
    <n v="233"/>
    <n v="175"/>
    <n v="175"/>
    <n v="175"/>
    <s v="rock"/>
    <x v="74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8"/>
    <n v="4"/>
    <n v="175"/>
    <n v="175"/>
    <n v="175"/>
    <s v="plays"/>
    <x v="74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"/>
    <n v="44"/>
    <n v="174.95"/>
    <n v="174.94739999999999"/>
    <n v="174.94739999999999"/>
    <s v="wearables"/>
    <x v="743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x v="7"/>
    <n v="172"/>
    <n v="174.21"/>
    <n v="174.21350000000001"/>
    <n v="174.21350000000001"/>
    <s v="photobooks"/>
    <x v="74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x v="1"/>
    <n v="103"/>
    <n v="174.04"/>
    <n v="174.0385"/>
    <n v="174.0385"/>
    <s v="makerspaces"/>
    <x v="745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x v="1"/>
    <n v="106"/>
    <n v="174.03"/>
    <n v="174.02629999999999"/>
    <n v="174.02629999999999"/>
    <s v="wearables"/>
    <x v="74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8"/>
    <n v="60"/>
    <n v="174"/>
    <n v="174"/>
    <n v="174"/>
    <s v="musical"/>
    <x v="747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x v="8"/>
    <n v="103"/>
    <n v="173.7"/>
    <n v="173.7"/>
    <n v="173.7"/>
    <s v="plays"/>
    <x v="748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x v="1"/>
    <n v="495"/>
    <n v="173.58"/>
    <n v="173.5778"/>
    <n v="173.5778"/>
    <s v="hardware"/>
    <x v="74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x v="3"/>
    <n v="100"/>
    <n v="172.41"/>
    <n v="172.41380000000001"/>
    <n v="172.41380000000001"/>
    <s v="rock"/>
    <x v="75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x v="8"/>
    <n v="103"/>
    <n v="172.23"/>
    <n v="172.23330000000001"/>
    <n v="172.23330000000001"/>
    <s v="musical"/>
    <x v="75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x v="0"/>
    <n v="100"/>
    <n v="171.84"/>
    <n v="171.84289999999999"/>
    <n v="171.84289999999999"/>
    <s v="television"/>
    <x v="7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"/>
    <n v="30"/>
    <n v="171.79"/>
    <n v="171.79329999999999"/>
    <n v="171.79329999999999"/>
    <s v="wearables"/>
    <x v="75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3"/>
    <n v="100"/>
    <n v="171.43"/>
    <n v="171.42859999999999"/>
    <n v="171.42859999999999"/>
    <s v="faith"/>
    <x v="7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x v="8"/>
    <n v="100"/>
    <n v="171.43"/>
    <n v="171.42859999999999"/>
    <n v="171.42859999999999"/>
    <s v="plays"/>
    <x v="755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x v="8"/>
    <n v="118"/>
    <n v="170.7"/>
    <n v="170.6994"/>
    <n v="170.6994"/>
    <s v="spaces"/>
    <x v="7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7"/>
    <n v="65"/>
    <n v="170.63"/>
    <n v="170.62899999999999"/>
    <n v="170.62899999999999"/>
    <s v="photobooks"/>
    <x v="75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0"/>
    <n v="9"/>
    <n v="170.55"/>
    <n v="170.5455"/>
    <n v="170.5455"/>
    <s v="animation"/>
    <x v="7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x v="7"/>
    <n v="107"/>
    <n v="170.45"/>
    <n v="170.4468"/>
    <n v="170.4468"/>
    <s v="photobooks"/>
    <x v="759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x v="3"/>
    <n v="100"/>
    <n v="169.92"/>
    <n v="169.9153"/>
    <n v="169.9153"/>
    <s v="classical music"/>
    <x v="76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x v="0"/>
    <n v="100"/>
    <n v="169.85"/>
    <n v="169.85079999999999"/>
    <n v="169.85079999999999"/>
    <s v="documentary"/>
    <x v="76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x v="0"/>
    <n v="100"/>
    <n v="169.61"/>
    <n v="169.60560000000001"/>
    <n v="169.60560000000001"/>
    <s v="television"/>
    <x v="76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x v="2"/>
    <n v="107"/>
    <n v="169.58"/>
    <n v="169.5789"/>
    <n v="169.5789"/>
    <s v="nonfiction"/>
    <x v="76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x v="1"/>
    <n v="123"/>
    <n v="169.52"/>
    <n v="169.5172"/>
    <n v="169.5172"/>
    <s v="hardware"/>
    <x v="764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x v="2"/>
    <n v="101"/>
    <n v="168.78"/>
    <n v="168.77500000000001"/>
    <n v="168.77500000000001"/>
    <s v="nonfiction"/>
    <x v="765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x v="8"/>
    <n v="135"/>
    <n v="168.75"/>
    <n v="168.75"/>
    <n v="168.75"/>
    <s v="plays"/>
    <x v="766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x v="7"/>
    <n v="103"/>
    <n v="168.69"/>
    <n v="168.6885"/>
    <n v="168.6885"/>
    <s v="photobooks"/>
    <x v="767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x v="3"/>
    <n v="125"/>
    <n v="168.51"/>
    <n v="168.51349999999999"/>
    <n v="168.51349999999999"/>
    <s v="pop"/>
    <x v="768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x v="7"/>
    <n v="101"/>
    <n v="168.5"/>
    <n v="168.5"/>
    <n v="168.5"/>
    <s v="photobooks"/>
    <x v="76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6"/>
    <n v="25"/>
    <n v="168.39"/>
    <n v="168.3939"/>
    <n v="168.3939"/>
    <s v="food trucks"/>
    <x v="77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x v="8"/>
    <n v="100"/>
    <n v="168.25"/>
    <n v="168.25210000000001"/>
    <n v="168.25210000000001"/>
    <s v="plays"/>
    <x v="77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"/>
    <n v="1"/>
    <n v="167.67"/>
    <n v="167.66669999999999"/>
    <n v="167.66669999999999"/>
    <s v="wearables"/>
    <x v="77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x v="0"/>
    <n v="100"/>
    <n v="167.49"/>
    <n v="167.4896"/>
    <n v="167.4896"/>
    <s v="shorts"/>
    <x v="77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1"/>
    <n v="28"/>
    <n v="167.15"/>
    <n v="167.1515"/>
    <n v="167.1515"/>
    <s v="makerspaces"/>
    <x v="774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x v="8"/>
    <n v="110"/>
    <n v="166.97"/>
    <n v="166.96969999999999"/>
    <n v="166.96969999999999"/>
    <s v="musical"/>
    <x v="77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x v="8"/>
    <n v="100"/>
    <n v="166.67"/>
    <n v="166.66669999999999"/>
    <n v="166.66669999999999"/>
    <s v="musical"/>
    <x v="77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8"/>
    <n v="47"/>
    <n v="166.06"/>
    <n v="166.05879999999999"/>
    <n v="166.05879999999999"/>
    <s v="plays"/>
    <x v="77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x v="7"/>
    <n v="102"/>
    <n v="165.35"/>
    <n v="165.34649999999999"/>
    <n v="165.34649999999999"/>
    <s v="photobooks"/>
    <x v="77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x v="3"/>
    <n v="102"/>
    <n v="165.16"/>
    <n v="165.16220000000001"/>
    <n v="165.16220000000001"/>
    <s v="classical music"/>
    <x v="77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x v="8"/>
    <n v="102"/>
    <n v="164.94"/>
    <n v="164.94479999999999"/>
    <n v="164.94479999999999"/>
    <s v="spaces"/>
    <x v="78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x v="1"/>
    <n v="421"/>
    <n v="164.91"/>
    <n v="164.90690000000001"/>
    <n v="164.90690000000001"/>
    <s v="hardware"/>
    <x v="78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x v="5"/>
    <n v="945"/>
    <n v="164.8"/>
    <n v="164.79650000000001"/>
    <n v="164.79650000000001"/>
    <s v="tabletop games"/>
    <x v="78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x v="8"/>
    <n v="143"/>
    <n v="164.62"/>
    <n v="164.61539999999999"/>
    <n v="164.61539999999999"/>
    <s v="plays"/>
    <x v="783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x v="8"/>
    <n v="102"/>
    <n v="164.62"/>
    <n v="164.61539999999999"/>
    <n v="164.61539999999999"/>
    <s v="plays"/>
    <x v="78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x v="8"/>
    <n v="131"/>
    <n v="164.3"/>
    <n v="164.3"/>
    <n v="164.3"/>
    <s v="spaces"/>
    <x v="78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"/>
    <n v="46"/>
    <n v="164"/>
    <n v="164"/>
    <n v="164"/>
    <s v="wearables"/>
    <x v="78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0"/>
    <n v="15"/>
    <n v="163.85"/>
    <n v="163.84620000000001"/>
    <n v="163.84620000000001"/>
    <s v="drama"/>
    <x v="787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x v="3"/>
    <n v="121"/>
    <n v="163.78"/>
    <n v="163.78380000000001"/>
    <n v="163.78380000000001"/>
    <s v="rock"/>
    <x v="788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8"/>
    <n v="6"/>
    <n v="163.57"/>
    <n v="163.57140000000001"/>
    <n v="163.57140000000001"/>
    <s v="spaces"/>
    <x v="78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8"/>
    <n v="2"/>
    <n v="163.33000000000001"/>
    <n v="163.33330000000001"/>
    <n v="163.33330000000001"/>
    <s v="plays"/>
    <x v="79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"/>
    <n v="40"/>
    <n v="162.91999999999999"/>
    <n v="162.9194"/>
    <n v="162.9194"/>
    <s v="wearables"/>
    <x v="79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x v="8"/>
    <n v="113"/>
    <n v="162.91"/>
    <n v="162.90969999999999"/>
    <n v="162.90969999999999"/>
    <s v="spaces"/>
    <x v="792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x v="8"/>
    <n v="101"/>
    <n v="162.77000000000001"/>
    <n v="162.77420000000001"/>
    <n v="162.77420000000001"/>
    <s v="musical"/>
    <x v="79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x v="8"/>
    <n v="101"/>
    <n v="162.71"/>
    <n v="162.7097"/>
    <n v="162.7097"/>
    <s v="spaces"/>
    <x v="794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x v="3"/>
    <n v="143"/>
    <n v="162.27000000000001"/>
    <n v="162.27269999999999"/>
    <n v="162.27269999999999"/>
    <s v="rock"/>
    <x v="79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x v="1"/>
    <n v="246"/>
    <n v="161.88"/>
    <n v="161.88210000000001"/>
    <n v="161.88210000000001"/>
    <s v="hardware"/>
    <x v="79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x v="0"/>
    <n v="114"/>
    <n v="161.26"/>
    <n v="161.2552"/>
    <n v="161.2552"/>
    <s v="documentary"/>
    <x v="797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"/>
    <n v="13"/>
    <n v="161.22"/>
    <n v="161.21950000000001"/>
    <n v="161.21950000000001"/>
    <s v="wearables"/>
    <x v="79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"/>
    <n v="23"/>
    <n v="161.12"/>
    <n v="161.1183"/>
    <n v="161.1183"/>
    <s v="wearables"/>
    <x v="799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x v="3"/>
    <n v="109"/>
    <n v="160.79"/>
    <n v="160.7895"/>
    <n v="160.7895"/>
    <s v="rock"/>
    <x v="8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"/>
    <n v="2"/>
    <n v="160.5"/>
    <n v="160.5"/>
    <n v="160.5"/>
    <s v="wearables"/>
    <x v="80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x v="0"/>
    <n v="136"/>
    <n v="160.47"/>
    <n v="160.47059999999999"/>
    <n v="160.47059999999999"/>
    <s v="documentary"/>
    <x v="80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x v="1"/>
    <n v="150"/>
    <n v="160.44"/>
    <n v="160.44290000000001"/>
    <n v="160.44290000000001"/>
    <s v="hardware"/>
    <x v="803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x v="0"/>
    <n v="101"/>
    <n v="160.16"/>
    <n v="160.16470000000001"/>
    <n v="160.16470000000001"/>
    <s v="documentary"/>
    <x v="804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0"/>
    <n v="16"/>
    <n v="160"/>
    <n v="160"/>
    <n v="160"/>
    <s v="drama"/>
    <x v="80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x v="0"/>
    <n v="101"/>
    <n v="159.82"/>
    <n v="159.8246"/>
    <n v="159.8246"/>
    <s v="television"/>
    <x v="806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x v="3"/>
    <n v="112"/>
    <n v="159.52000000000001"/>
    <n v="159.52379999999999"/>
    <n v="159.52379999999999"/>
    <s v="pop"/>
    <x v="807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x v="0"/>
    <n v="183"/>
    <n v="159.51"/>
    <n v="159.5138"/>
    <n v="159.5138"/>
    <s v="television"/>
    <x v="80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x v="8"/>
    <n v="120"/>
    <n v="159.47"/>
    <n v="159.4667"/>
    <n v="159.4667"/>
    <s v="plays"/>
    <x v="809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3"/>
    <n v="48"/>
    <n v="159.33000000000001"/>
    <n v="159.33330000000001"/>
    <n v="159.33330000000001"/>
    <s v="faith"/>
    <x v="8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x v="7"/>
    <n v="109"/>
    <n v="159.24"/>
    <n v="159.2414"/>
    <n v="159.2414"/>
    <s v="photobooks"/>
    <x v="81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x v="3"/>
    <n v="105"/>
    <n v="158.96"/>
    <n v="158.9623"/>
    <n v="158.9623"/>
    <s v="rock"/>
    <x v="8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x v="0"/>
    <n v="101"/>
    <n v="158.68"/>
    <n v="158.6842"/>
    <n v="158.6842"/>
    <s v="television"/>
    <x v="813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"/>
    <n v="38"/>
    <n v="158.63999999999999"/>
    <n v="158.63640000000001"/>
    <n v="158.63640000000001"/>
    <s v="wearables"/>
    <x v="81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"/>
    <n v="102"/>
    <n v="158.36000000000001"/>
    <n v="158.35599999999999"/>
    <n v="158.35599999999999"/>
    <s v="wearables"/>
    <x v="8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x v="8"/>
    <n v="158"/>
    <n v="158"/>
    <n v="158"/>
    <n v="158"/>
    <s v="spaces"/>
    <x v="8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"/>
    <n v="22"/>
    <n v="157.46"/>
    <n v="157.46"/>
    <n v="157.46"/>
    <s v="wearables"/>
    <x v="81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x v="0"/>
    <n v="110"/>
    <n v="157.33000000000001"/>
    <n v="157.3305"/>
    <n v="157.3305"/>
    <s v="documentary"/>
    <x v="81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x v="1"/>
    <n v="304"/>
    <n v="157.29"/>
    <n v="157.29349999999999"/>
    <n v="157.29349999999999"/>
    <s v="space exploration"/>
    <x v="8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x v="3"/>
    <n v="100"/>
    <n v="156.77000000000001"/>
    <n v="156.77330000000001"/>
    <n v="156.77330000000001"/>
    <s v="pop"/>
    <x v="8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x v="7"/>
    <n v="103"/>
    <n v="156.16999999999999"/>
    <n v="156.1739"/>
    <n v="156.1739"/>
    <s v="photobooks"/>
    <x v="82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x v="0"/>
    <n v="104"/>
    <n v="156.05000000000001"/>
    <n v="156.04580000000001"/>
    <n v="156.04580000000001"/>
    <s v="documentary"/>
    <x v="82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x v="8"/>
    <n v="109"/>
    <n v="155.94999999999999"/>
    <n v="155.95240000000001"/>
    <n v="155.95240000000001"/>
    <s v="plays"/>
    <x v="8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"/>
    <n v="19"/>
    <n v="155.33000000000001"/>
    <n v="155.33330000000001"/>
    <n v="155.33330000000001"/>
    <s v="wearables"/>
    <x v="824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"/>
    <n v="2"/>
    <n v="155.25"/>
    <n v="155.25"/>
    <n v="155.25"/>
    <s v="wearables"/>
    <x v="82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x v="8"/>
    <n v="147"/>
    <n v="155.24"/>
    <n v="155.23830000000001"/>
    <n v="155.23830000000001"/>
    <s v="spaces"/>
    <x v="8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2"/>
    <n v="14"/>
    <n v="155"/>
    <n v="155"/>
    <n v="155"/>
    <s v="art books"/>
    <x v="82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x v="0"/>
    <n v="102"/>
    <n v="154.41999999999999"/>
    <n v="154.42230000000001"/>
    <n v="154.42230000000001"/>
    <s v="documentary"/>
    <x v="8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x v="1"/>
    <n v="108"/>
    <n v="154.16999999999999"/>
    <n v="154.17140000000001"/>
    <n v="154.17140000000001"/>
    <s v="hardware"/>
    <x v="82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"/>
    <n v="35"/>
    <n v="153.88999999999999"/>
    <n v="153.88890000000001"/>
    <n v="153.88890000000001"/>
    <s v="wearables"/>
    <x v="83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x v="8"/>
    <n v="172"/>
    <n v="153.52000000000001"/>
    <n v="153.5204"/>
    <n v="153.5204"/>
    <s v="spaces"/>
    <x v="83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"/>
    <n v="59"/>
    <n v="153.43"/>
    <n v="153.42789999999999"/>
    <n v="153.42789999999999"/>
    <s v="wearables"/>
    <x v="8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x v="1"/>
    <n v="819"/>
    <n v="152.62"/>
    <n v="152.62360000000001"/>
    <n v="152.62360000000001"/>
    <s v="hardware"/>
    <x v="83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x v="3"/>
    <n v="116"/>
    <n v="152.54"/>
    <n v="152.54390000000001"/>
    <n v="152.54390000000001"/>
    <s v="indie rock"/>
    <x v="834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x v="8"/>
    <n v="102"/>
    <n v="152.5"/>
    <n v="152.5"/>
    <n v="152.5"/>
    <s v="plays"/>
    <x v="83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"/>
    <n v="40"/>
    <n v="152.41"/>
    <n v="152.4135"/>
    <n v="152.4135"/>
    <s v="wearables"/>
    <x v="836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x v="8"/>
    <n v="109"/>
    <n v="151.97999999999999"/>
    <n v="151.98150000000001"/>
    <n v="151.98150000000001"/>
    <s v="plays"/>
    <x v="83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x v="8"/>
    <n v="111"/>
    <n v="151.46"/>
    <n v="151.4623"/>
    <n v="151.4623"/>
    <s v="plays"/>
    <x v="83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x v="1"/>
    <n v="119"/>
    <n v="151.32"/>
    <n v="151.3175"/>
    <n v="151.3175"/>
    <s v="wearables"/>
    <x v="839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x v="7"/>
    <n v="106"/>
    <n v="151.24"/>
    <n v="151.24430000000001"/>
    <n v="151.24430000000001"/>
    <s v="photobooks"/>
    <x v="84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x v="0"/>
    <n v="131"/>
    <n v="150.9"/>
    <n v="150.89859999999999"/>
    <n v="150.89859999999999"/>
    <s v="television"/>
    <x v="84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"/>
    <n v="26"/>
    <n v="150.65"/>
    <n v="150.65119999999999"/>
    <n v="150.65119999999999"/>
    <s v="wearables"/>
    <x v="84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7"/>
    <n v="57"/>
    <n v="150.5"/>
    <n v="150.5"/>
    <n v="150.5"/>
    <s v="photobooks"/>
    <x v="84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1"/>
    <n v="3"/>
    <n v="150.5"/>
    <n v="150.5"/>
    <n v="150.5"/>
    <s v="web"/>
    <x v="84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x v="8"/>
    <n v="100"/>
    <n v="150.41999999999999"/>
    <n v="150.41669999999999"/>
    <n v="150.41669999999999"/>
    <s v="plays"/>
    <x v="845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x v="8"/>
    <n v="102"/>
    <n v="150.15"/>
    <n v="150.14709999999999"/>
    <n v="150.14709999999999"/>
    <s v="plays"/>
    <x v="8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x v="3"/>
    <n v="105"/>
    <n v="150"/>
    <n v="150"/>
    <n v="150"/>
    <s v="classical music"/>
    <x v="84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8"/>
    <n v="15"/>
    <n v="150"/>
    <n v="150"/>
    <n v="150"/>
    <s v="musical"/>
    <x v="84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x v="2"/>
    <n v="108"/>
    <n v="149.46"/>
    <n v="149.46420000000001"/>
    <n v="149.46420000000001"/>
    <s v="radio &amp; podcasts"/>
    <x v="84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x v="8"/>
    <n v="112"/>
    <n v="149.44"/>
    <n v="149.44489999999999"/>
    <n v="149.44489999999999"/>
    <s v="spaces"/>
    <x v="85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x v="6"/>
    <n v="102"/>
    <n v="149.31"/>
    <n v="149.31399999999999"/>
    <n v="149.31399999999999"/>
    <s v="small batch"/>
    <x v="851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x v="5"/>
    <n v="1857"/>
    <n v="149.03"/>
    <n v="149.03450000000001"/>
    <n v="149.03450000000001"/>
    <s v="tabletop games"/>
    <x v="852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x v="0"/>
    <n v="112"/>
    <n v="148.97"/>
    <n v="148.9667"/>
    <n v="148.9667"/>
    <s v="television"/>
    <x v="853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x v="3"/>
    <n v="102"/>
    <n v="148.78"/>
    <n v="148.78049999999999"/>
    <n v="148.78049999999999"/>
    <s v="rock"/>
    <x v="85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x v="7"/>
    <n v="103"/>
    <n v="148.57"/>
    <n v="148.57380000000001"/>
    <n v="148.57380000000001"/>
    <s v="photobooks"/>
    <x v="85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x v="8"/>
    <n v="100"/>
    <n v="148.47999999999999"/>
    <n v="148.48480000000001"/>
    <n v="148.48480000000001"/>
    <s v="plays"/>
    <x v="85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x v="5"/>
    <n v="103"/>
    <n v="148.08000000000001"/>
    <n v="148.08250000000001"/>
    <n v="148.08250000000001"/>
    <s v="tabletop games"/>
    <x v="8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x v="1"/>
    <n v="281"/>
    <n v="147.94999999999999"/>
    <n v="147.94739999999999"/>
    <n v="147.94739999999999"/>
    <s v="hardware"/>
    <x v="858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8"/>
    <n v="51"/>
    <n v="147.88"/>
    <n v="147.88140000000001"/>
    <n v="147.88140000000001"/>
    <s v="musical"/>
    <x v="8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3"/>
    <n v="39"/>
    <n v="147.81"/>
    <n v="147.81129999999999"/>
    <n v="147.81129999999999"/>
    <s v="indie rock"/>
    <x v="86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x v="0"/>
    <n v="101"/>
    <n v="147.71"/>
    <n v="147.7073"/>
    <n v="147.7073"/>
    <s v="television"/>
    <x v="86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x v="1"/>
    <n v="102"/>
    <n v="147.68"/>
    <n v="147.685"/>
    <n v="147.685"/>
    <s v="hardware"/>
    <x v="86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8"/>
    <n v="37"/>
    <n v="147.4"/>
    <n v="147.4"/>
    <n v="147.4"/>
    <s v="plays"/>
    <x v="863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x v="8"/>
    <n v="126"/>
    <n v="147.33000000000001"/>
    <n v="147.33330000000001"/>
    <n v="147.33330000000001"/>
    <s v="plays"/>
    <x v="86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x v="0"/>
    <n v="113"/>
    <n v="147.16999999999999"/>
    <n v="147.17169999999999"/>
    <n v="147.17169999999999"/>
    <s v="documentary"/>
    <x v="86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x v="0"/>
    <n v="106"/>
    <n v="146.88"/>
    <n v="146.8793"/>
    <n v="146.8793"/>
    <s v="television"/>
    <x v="86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x v="8"/>
    <n v="157"/>
    <n v="146.69"/>
    <n v="146.69159999999999"/>
    <n v="146.69159999999999"/>
    <s v="spaces"/>
    <x v="86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x v="0"/>
    <n v="101"/>
    <n v="146.65"/>
    <n v="146.65219999999999"/>
    <n v="146.65219999999999"/>
    <s v="documentary"/>
    <x v="86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x v="8"/>
    <n v="106"/>
    <n v="146.44999999999999"/>
    <n v="146.44649999999999"/>
    <n v="146.44649999999999"/>
    <s v="spaces"/>
    <x v="869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x v="0"/>
    <n v="125"/>
    <n v="146.35"/>
    <n v="146.34780000000001"/>
    <n v="146.34780000000001"/>
    <s v="documentary"/>
    <x v="87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x v="8"/>
    <n v="101"/>
    <n v="145.87"/>
    <n v="145.86959999999999"/>
    <n v="145.86959999999999"/>
    <s v="plays"/>
    <x v="87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x v="8"/>
    <n v="102"/>
    <n v="145.65"/>
    <n v="145.65219999999999"/>
    <n v="145.65219999999999"/>
    <s v="plays"/>
    <x v="87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8"/>
    <n v="90"/>
    <n v="145.41"/>
    <n v="145.40539999999999"/>
    <n v="145.40539999999999"/>
    <s v="musical"/>
    <x v="87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x v="8"/>
    <n v="100"/>
    <n v="145.16"/>
    <n v="145.16130000000001"/>
    <n v="145.16130000000001"/>
    <s v="plays"/>
    <x v="874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x v="0"/>
    <n v="108"/>
    <n v="145.04"/>
    <n v="145.04300000000001"/>
    <n v="145.04300000000001"/>
    <s v="documentary"/>
    <x v="875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x v="8"/>
    <n v="104"/>
    <n v="145"/>
    <n v="145"/>
    <n v="145"/>
    <s v="plays"/>
    <x v="87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1"/>
    <n v="4"/>
    <n v="145"/>
    <n v="145"/>
    <n v="145"/>
    <s v="web"/>
    <x v="877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x v="0"/>
    <n v="113"/>
    <n v="144.91"/>
    <n v="144.91229999999999"/>
    <n v="144.91229999999999"/>
    <s v="shorts"/>
    <x v="87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x v="0"/>
    <n v="214"/>
    <n v="144.69"/>
    <n v="144.69040000000001"/>
    <n v="144.69040000000001"/>
    <s v="documentary"/>
    <x v="87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x v="5"/>
    <n v="116"/>
    <n v="144.43"/>
    <n v="144.4333"/>
    <n v="144.4333"/>
    <s v="tabletop games"/>
    <x v="88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x v="1"/>
    <n v="182"/>
    <n v="143.97999999999999"/>
    <n v="143.97499999999999"/>
    <n v="143.97499999999999"/>
    <s v="hardware"/>
    <x v="88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3"/>
    <n v="41"/>
    <n v="143.82"/>
    <n v="143.8235"/>
    <n v="143.8235"/>
    <s v="indie rock"/>
    <x v="88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x v="1"/>
    <n v="101"/>
    <n v="143.66999999999999"/>
    <n v="143.66669999999999"/>
    <n v="143.66669999999999"/>
    <s v="wearables"/>
    <x v="883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x v="2"/>
    <n v="100"/>
    <n v="143.36000000000001"/>
    <n v="143.3571"/>
    <n v="143.3571"/>
    <s v="nonfiction"/>
    <x v="88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x v="1"/>
    <n v="304"/>
    <n v="143.21"/>
    <n v="143.21469999999999"/>
    <n v="143.21469999999999"/>
    <s v="hardware"/>
    <x v="88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x v="8"/>
    <n v="100"/>
    <n v="143.21"/>
    <n v="143.21430000000001"/>
    <n v="143.21430000000001"/>
    <s v="musical"/>
    <x v="88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x v="8"/>
    <n v="106"/>
    <n v="143.11000000000001"/>
    <n v="143.10810000000001"/>
    <n v="143.10810000000001"/>
    <s v="plays"/>
    <x v="88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x v="8"/>
    <n v="153"/>
    <n v="143.1"/>
    <n v="143.09520000000001"/>
    <n v="143.09520000000001"/>
    <s v="plays"/>
    <x v="88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x v="3"/>
    <n v="100"/>
    <n v="143"/>
    <n v="143"/>
    <n v="143"/>
    <s v="classical music"/>
    <x v="88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8"/>
    <n v="10"/>
    <n v="142.86000000000001"/>
    <n v="142.8571"/>
    <n v="142.8571"/>
    <s v="plays"/>
    <x v="89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x v="8"/>
    <n v="101"/>
    <n v="142.28"/>
    <n v="142.2807"/>
    <n v="142.2807"/>
    <s v="plays"/>
    <x v="89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1"/>
    <n v="0"/>
    <n v="142"/>
    <n v="142"/>
    <n v="142"/>
    <s v="web"/>
    <x v="89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x v="0"/>
    <n v="101"/>
    <n v="141.75"/>
    <n v="141.7465"/>
    <n v="141.7465"/>
    <s v="documentary"/>
    <x v="893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x v="8"/>
    <n v="102"/>
    <n v="141.71"/>
    <n v="141.71299999999999"/>
    <n v="141.71299999999999"/>
    <s v="plays"/>
    <x v="89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x v="3"/>
    <n v="120"/>
    <n v="141.47"/>
    <n v="141.47059999999999"/>
    <n v="141.47059999999999"/>
    <s v="rock"/>
    <x v="895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x v="2"/>
    <n v="102"/>
    <n v="141.41999999999999"/>
    <n v="141.42339999999999"/>
    <n v="141.42339999999999"/>
    <s v="nonfiction"/>
    <x v="89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x v="8"/>
    <n v="102"/>
    <n v="141.29"/>
    <n v="141.29169999999999"/>
    <n v="141.29169999999999"/>
    <s v="plays"/>
    <x v="89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x v="5"/>
    <n v="271"/>
    <n v="140.97999999999999"/>
    <n v="140.97919999999999"/>
    <n v="140.97919999999999"/>
    <s v="tabletop games"/>
    <x v="89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x v="3"/>
    <n v="102"/>
    <n v="140.86000000000001"/>
    <n v="140.8553"/>
    <n v="140.8553"/>
    <s v="rock"/>
    <x v="8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8"/>
    <n v="15"/>
    <n v="140.54"/>
    <n v="140.5385"/>
    <n v="140.5385"/>
    <s v="spaces"/>
    <x v="9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x v="0"/>
    <n v="125"/>
    <n v="140.1"/>
    <n v="140.1045"/>
    <n v="140.1045"/>
    <s v="documentary"/>
    <x v="90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x v="8"/>
    <n v="121"/>
    <n v="140"/>
    <n v="140"/>
    <n v="140"/>
    <s v="plays"/>
    <x v="902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x v="0"/>
    <n v="101"/>
    <n v="139.83000000000001"/>
    <n v="139.82759999999999"/>
    <n v="139.82759999999999"/>
    <s v="documentary"/>
    <x v="90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x v="8"/>
    <n v="105"/>
    <n v="139.56"/>
    <n v="139.5556"/>
    <n v="139.5556"/>
    <s v="plays"/>
    <x v="904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x v="0"/>
    <n v="124"/>
    <n v="139.53"/>
    <n v="139.53489999999999"/>
    <n v="139.53489999999999"/>
    <s v="documentary"/>
    <x v="90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8"/>
    <n v="109"/>
    <n v="139.24"/>
    <n v="139.23929999999999"/>
    <n v="139.23929999999999"/>
    <s v="plays"/>
    <x v="9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x v="8"/>
    <n v="103"/>
    <n v="139.19"/>
    <n v="139.1892"/>
    <n v="139.1892"/>
    <s v="plays"/>
    <x v="90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x v="0"/>
    <n v="104"/>
    <n v="138.80000000000001"/>
    <n v="138.8022"/>
    <n v="138.8022"/>
    <s v="documentary"/>
    <x v="90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x v="1"/>
    <n v="2260300"/>
    <n v="138.66999999999999"/>
    <n v="138.6687"/>
    <n v="138.6687"/>
    <s v="hardware"/>
    <x v="90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x v="1"/>
    <n v="153"/>
    <n v="138.49"/>
    <n v="138.49459999999999"/>
    <n v="138.49459999999999"/>
    <s v="hardware"/>
    <x v="9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x v="7"/>
    <n v="106"/>
    <n v="138.26"/>
    <n v="138.26089999999999"/>
    <n v="138.26089999999999"/>
    <s v="photobooks"/>
    <x v="911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x v="0"/>
    <n v="100"/>
    <n v="137.93"/>
    <n v="137.93100000000001"/>
    <n v="137.93100000000001"/>
    <s v="television"/>
    <x v="9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x v="3"/>
    <n v="101"/>
    <n v="137.31"/>
    <n v="137.3091"/>
    <n v="137.3091"/>
    <s v="rock"/>
    <x v="913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3"/>
    <n v="34"/>
    <n v="137.25"/>
    <n v="137.25"/>
    <n v="137.25"/>
    <s v="faith"/>
    <x v="91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x v="8"/>
    <n v="102"/>
    <n v="137.24"/>
    <n v="137.2432"/>
    <n v="137.2432"/>
    <s v="plays"/>
    <x v="915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x v="0"/>
    <n v="103"/>
    <n v="137.21"/>
    <n v="137.2133"/>
    <n v="137.2133"/>
    <s v="television"/>
    <x v="9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8"/>
    <n v="36"/>
    <n v="137.08000000000001"/>
    <n v="137.07689999999999"/>
    <n v="137.07689999999999"/>
    <s v="plays"/>
    <x v="91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x v="3"/>
    <n v="113"/>
    <n v="136.91"/>
    <n v="136.9091"/>
    <n v="136.9091"/>
    <s v="classical music"/>
    <x v="9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x v="1"/>
    <n v="100"/>
    <n v="136.9"/>
    <n v="136.90479999999999"/>
    <n v="136.90479999999999"/>
    <s v="space exploration"/>
    <x v="919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x v="8"/>
    <n v="102"/>
    <n v="136.85"/>
    <n v="136.84819999999999"/>
    <n v="136.84819999999999"/>
    <s v="plays"/>
    <x v="92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x v="8"/>
    <n v="106"/>
    <n v="136.78"/>
    <n v="136.77780000000001"/>
    <n v="136.77780000000001"/>
    <s v="plays"/>
    <x v="92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x v="1"/>
    <n v="207"/>
    <n v="136.63999999999999"/>
    <n v="136.64449999999999"/>
    <n v="136.64449999999999"/>
    <s v="hardware"/>
    <x v="922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x v="8"/>
    <n v="109"/>
    <n v="136.46"/>
    <n v="136.45830000000001"/>
    <n v="136.45830000000001"/>
    <s v="plays"/>
    <x v="9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"/>
    <n v="46"/>
    <n v="136.46"/>
    <n v="136.46279999999999"/>
    <n v="136.46279999999999"/>
    <s v="wearables"/>
    <x v="924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x v="3"/>
    <n v="100"/>
    <n v="136.36000000000001"/>
    <n v="136.36359999999999"/>
    <n v="136.36359999999999"/>
    <s v="rock"/>
    <x v="92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0"/>
    <n v="5"/>
    <n v="136.09"/>
    <n v="136.0909"/>
    <n v="136.0909"/>
    <s v="animation"/>
    <x v="926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x v="8"/>
    <n v="105"/>
    <n v="136"/>
    <n v="136"/>
    <n v="136"/>
    <s v="plays"/>
    <x v="927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x v="7"/>
    <n v="101"/>
    <n v="135.66999999999999"/>
    <n v="135.66669999999999"/>
    <n v="135.66669999999999"/>
    <s v="photobooks"/>
    <x v="928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x v="8"/>
    <n v="124"/>
    <n v="135.63"/>
    <n v="135.625"/>
    <n v="135.625"/>
    <s v="plays"/>
    <x v="92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x v="8"/>
    <n v="109"/>
    <n v="135.63"/>
    <n v="135.625"/>
    <n v="135.625"/>
    <s v="plays"/>
    <x v="93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x v="8"/>
    <n v="104"/>
    <n v="135.63"/>
    <n v="135.62610000000001"/>
    <n v="135.62610000000001"/>
    <s v="musical"/>
    <x v="931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x v="5"/>
    <n v="153"/>
    <n v="135.59"/>
    <n v="135.58500000000001"/>
    <n v="135.58500000000001"/>
    <s v="tabletop games"/>
    <x v="93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x v="3"/>
    <n v="100"/>
    <n v="135.41999999999999"/>
    <n v="135.41669999999999"/>
    <n v="135.41669999999999"/>
    <s v="classical music"/>
    <x v="93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1"/>
    <n v="5"/>
    <n v="135.04"/>
    <n v="135.03569999999999"/>
    <n v="135.03569999999999"/>
    <s v="web"/>
    <x v="9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x v="0"/>
    <n v="107"/>
    <n v="134.91"/>
    <n v="134.91139999999999"/>
    <n v="134.91139999999999"/>
    <s v="documentary"/>
    <x v="93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"/>
    <n v="30"/>
    <n v="134.55000000000001"/>
    <n v="134.5455"/>
    <n v="134.5455"/>
    <s v="wearables"/>
    <x v="9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x v="1"/>
    <n v="1460"/>
    <n v="134.36000000000001"/>
    <n v="134.35919999999999"/>
    <n v="134.35919999999999"/>
    <s v="wearables"/>
    <x v="93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x v="8"/>
    <n v="103"/>
    <n v="134.26"/>
    <n v="134.2637"/>
    <n v="134.2637"/>
    <s v="plays"/>
    <x v="93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x v="3"/>
    <n v="107"/>
    <n v="134.21"/>
    <n v="134.20830000000001"/>
    <n v="134.20830000000001"/>
    <s v="rock"/>
    <x v="939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x v="2"/>
    <n v="102"/>
    <n v="134.21"/>
    <n v="134.2105"/>
    <n v="134.2105"/>
    <s v="nonfiction"/>
    <x v="94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x v="8"/>
    <n v="100"/>
    <n v="134.15"/>
    <n v="134.1549"/>
    <n v="134.1549"/>
    <s v="plays"/>
    <x v="94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x v="3"/>
    <n v="117"/>
    <n v="133.93"/>
    <n v="133.93129999999999"/>
    <n v="133.93129999999999"/>
    <s v="rock"/>
    <x v="94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7"/>
    <n v="39"/>
    <n v="133.9"/>
    <n v="133.90119999999999"/>
    <n v="133.90119999999999"/>
    <s v="photobooks"/>
    <x v="9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x v="7"/>
    <n v="139"/>
    <n v="133.74"/>
    <n v="133.73920000000001"/>
    <n v="133.73920000000001"/>
    <s v="photobooks"/>
    <x v="94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x v="0"/>
    <n v="100"/>
    <n v="133.33000000000001"/>
    <n v="133.33330000000001"/>
    <n v="133.33330000000001"/>
    <s v="television"/>
    <x v="94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x v="8"/>
    <n v="100"/>
    <n v="133.33000000000001"/>
    <n v="133.33330000000001"/>
    <n v="133.33330000000001"/>
    <s v="plays"/>
    <x v="94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0"/>
    <n v="1"/>
    <n v="133.33000000000001"/>
    <n v="133.33330000000001"/>
    <n v="133.33330000000001"/>
    <s v="animation"/>
    <x v="947"/>
  </r>
  <r>
    <n v="2659"/>
    <s v="test (Canceled)"/>
    <s v="test"/>
    <n v="49000"/>
    <n v="1333"/>
    <x v="0"/>
    <s v="US"/>
    <s v="USD"/>
    <n v="1429321210"/>
    <n v="1426729210"/>
    <b v="0"/>
    <n v="10"/>
    <b v="0"/>
    <x v="1"/>
    <n v="3"/>
    <n v="133.30000000000001"/>
    <n v="133.30000000000001"/>
    <n v="133.30000000000001"/>
    <s v="space exploration"/>
    <x v="94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"/>
    <n v="26"/>
    <n v="133.25"/>
    <n v="133.25"/>
    <n v="133.25"/>
    <s v="wearables"/>
    <x v="949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x v="0"/>
    <n v="103"/>
    <n v="133.13999999999999"/>
    <n v="133.1439"/>
    <n v="133.1439"/>
    <s v="documentary"/>
    <x v="95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x v="8"/>
    <n v="103"/>
    <n v="132.96"/>
    <n v="132.96299999999999"/>
    <n v="132.96299999999999"/>
    <s v="plays"/>
    <x v="95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x v="3"/>
    <n v="109"/>
    <n v="132.86000000000001"/>
    <n v="132.8571"/>
    <n v="132.8571"/>
    <s v="rock"/>
    <x v="95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x v="3"/>
    <n v="103"/>
    <n v="132.44"/>
    <n v="132.43549999999999"/>
    <n v="132.43549999999999"/>
    <s v="pop"/>
    <x v="95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8"/>
    <n v="34"/>
    <n v="132.35"/>
    <n v="132.34620000000001"/>
    <n v="132.34620000000001"/>
    <s v="spaces"/>
    <x v="95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7"/>
    <n v="49"/>
    <n v="132.19"/>
    <n v="132.1875"/>
    <n v="132.1875"/>
    <s v="nature"/>
    <x v="955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x v="0"/>
    <n v="108"/>
    <n v="132.05000000000001"/>
    <n v="132.05260000000001"/>
    <n v="132.05260000000001"/>
    <s v="shorts"/>
    <x v="956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x v="1"/>
    <n v="209"/>
    <n v="131.99"/>
    <n v="131.98949999999999"/>
    <n v="131.98949999999999"/>
    <s v="hardware"/>
    <x v="957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x v="8"/>
    <n v="101"/>
    <n v="131.91"/>
    <n v="131.91300000000001"/>
    <n v="131.91300000000001"/>
    <s v="plays"/>
    <x v="95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7"/>
    <n v="79"/>
    <n v="131.66999999999999"/>
    <n v="131.66669999999999"/>
    <n v="131.66669999999999"/>
    <s v="places"/>
    <x v="95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x v="3"/>
    <n v="100"/>
    <n v="131.58000000000001"/>
    <n v="131.58369999999999"/>
    <n v="131.58369999999999"/>
    <s v="indie rock"/>
    <x v="9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x v="8"/>
    <n v="319"/>
    <n v="131.38"/>
    <n v="131.37719999999999"/>
    <n v="131.37719999999999"/>
    <s v="spaces"/>
    <x v="96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x v="3"/>
    <n v="118"/>
    <n v="131.16999999999999"/>
    <n v="131.16669999999999"/>
    <n v="131.16669999999999"/>
    <s v="rock"/>
    <x v="96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x v="8"/>
    <n v="101"/>
    <n v="131.13999999999999"/>
    <n v="131.1362"/>
    <n v="131.1362"/>
    <s v="plays"/>
    <x v="963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x v="7"/>
    <n v="205"/>
    <n v="130.53"/>
    <n v="130.52969999999999"/>
    <n v="130.52969999999999"/>
    <s v="photobooks"/>
    <x v="96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x v="6"/>
    <n v="203"/>
    <n v="130.22999999999999"/>
    <n v="130.2347"/>
    <n v="130.2347"/>
    <s v="small batch"/>
    <x v="96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x v="7"/>
    <n v="104"/>
    <n v="130.16"/>
    <n v="130.15710000000001"/>
    <n v="130.15710000000001"/>
    <s v="photobooks"/>
    <x v="96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8"/>
    <n v="23"/>
    <n v="130.09"/>
    <n v="130.0889"/>
    <n v="130.0889"/>
    <s v="spaces"/>
    <x v="96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"/>
    <n v="14"/>
    <n v="129.97"/>
    <n v="129.97370000000001"/>
    <n v="129.97370000000001"/>
    <s v="gadgets"/>
    <x v="96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x v="0"/>
    <n v="115"/>
    <n v="129.82"/>
    <n v="129.81899999999999"/>
    <n v="129.81899999999999"/>
    <s v="documentary"/>
    <x v="96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x v="8"/>
    <n v="122"/>
    <n v="129.36000000000001"/>
    <n v="129.36170000000001"/>
    <n v="129.36170000000001"/>
    <s v="plays"/>
    <x v="97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8"/>
    <n v="22"/>
    <n v="129.16999999999999"/>
    <n v="129.16669999999999"/>
    <n v="129.16669999999999"/>
    <s v="plays"/>
    <x v="97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"/>
    <n v="16"/>
    <n v="129.16999999999999"/>
    <n v="129.16669999999999"/>
    <n v="129.16669999999999"/>
    <s v="wearables"/>
    <x v="97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x v="3"/>
    <n v="128"/>
    <n v="129.11000000000001"/>
    <n v="129.1139"/>
    <n v="129.1139"/>
    <s v="indie rock"/>
    <x v="97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x v="8"/>
    <n v="100"/>
    <n v="129.03"/>
    <n v="129.03229999999999"/>
    <n v="129.03229999999999"/>
    <s v="plays"/>
    <x v="974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x v="0"/>
    <n v="129"/>
    <n v="128.94999999999999"/>
    <n v="128.95349999999999"/>
    <n v="128.95349999999999"/>
    <s v="television"/>
    <x v="975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x v="8"/>
    <n v="110"/>
    <n v="128.91"/>
    <n v="128.91409999999999"/>
    <n v="128.91409999999999"/>
    <s v="spaces"/>
    <x v="97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1"/>
    <n v="63"/>
    <n v="128.62"/>
    <n v="128.6199"/>
    <n v="128.6199"/>
    <s v="makerspaces"/>
    <x v="977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x v="1"/>
    <n v="382"/>
    <n v="128.38999999999999"/>
    <n v="128.3879"/>
    <n v="128.3879"/>
    <s v="hardware"/>
    <x v="97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8"/>
    <n v="22"/>
    <n v="128.27000000000001"/>
    <n v="128.27379999999999"/>
    <n v="128.27379999999999"/>
    <s v="plays"/>
    <x v="979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x v="3"/>
    <n v="111"/>
    <n v="127.98"/>
    <n v="127.9752"/>
    <n v="127.9752"/>
    <s v="rock"/>
    <x v="98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"/>
    <n v="12"/>
    <n v="127.93"/>
    <n v="127.9333"/>
    <n v="127.9333"/>
    <s v="wearables"/>
    <x v="98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x v="8"/>
    <n v="100"/>
    <n v="127.81"/>
    <n v="127.8085"/>
    <n v="127.8085"/>
    <s v="plays"/>
    <x v="982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x v="8"/>
    <n v="102"/>
    <n v="127.79"/>
    <n v="127.79170000000001"/>
    <n v="127.79170000000001"/>
    <s v="plays"/>
    <x v="98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8"/>
    <n v="36"/>
    <n v="127.6"/>
    <n v="127.6"/>
    <n v="127.6"/>
    <s v="musical"/>
    <x v="98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x v="1"/>
    <n v="212"/>
    <n v="127.36"/>
    <n v="127.36450000000001"/>
    <n v="127.36450000000001"/>
    <s v="hardware"/>
    <x v="985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x v="2"/>
    <n v="100"/>
    <n v="127.33"/>
    <n v="127.32729999999999"/>
    <n v="127.32729999999999"/>
    <s v="nonfiction"/>
    <x v="98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x v="1"/>
    <n v="262"/>
    <n v="127.32"/>
    <n v="127.32040000000001"/>
    <n v="127.32040000000001"/>
    <s v="hardware"/>
    <x v="987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x v="3"/>
    <n v="100"/>
    <n v="126.81"/>
    <n v="126.8081"/>
    <n v="126.8081"/>
    <s v="rock"/>
    <x v="988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x v="8"/>
    <n v="101"/>
    <n v="126.72"/>
    <n v="126.7188"/>
    <n v="126.7188"/>
    <s v="musical"/>
    <x v="989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x v="8"/>
    <n v="101"/>
    <n v="126.72"/>
    <n v="126.7222"/>
    <n v="126.7222"/>
    <s v="plays"/>
    <x v="99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x v="0"/>
    <n v="101"/>
    <n v="126.69"/>
    <n v="126.6875"/>
    <n v="126.6875"/>
    <s v="television"/>
    <x v="99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x v="8"/>
    <n v="144"/>
    <n v="126.67"/>
    <n v="126.66670000000001"/>
    <n v="126.66670000000001"/>
    <s v="plays"/>
    <x v="992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x v="8"/>
    <n v="108"/>
    <n v="126.55"/>
    <n v="126.5517"/>
    <n v="126.5517"/>
    <s v="plays"/>
    <x v="99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8"/>
    <n v="22"/>
    <n v="126.5"/>
    <n v="126.5"/>
    <n v="126.5"/>
    <s v="plays"/>
    <x v="99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1"/>
    <n v="18"/>
    <n v="126.48"/>
    <n v="126.4815"/>
    <n v="126.4815"/>
    <s v="makerspaces"/>
    <x v="995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x v="8"/>
    <n v="101"/>
    <n v="126.46"/>
    <n v="126.45829999999999"/>
    <n v="126.45829999999999"/>
    <s v="plays"/>
    <x v="99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x v="6"/>
    <n v="101"/>
    <n v="125.99"/>
    <n v="125.9853"/>
    <n v="125.9853"/>
    <s v="small batch"/>
    <x v="997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x v="8"/>
    <n v="104"/>
    <n v="125.98"/>
    <n v="125.97969999999999"/>
    <n v="125.97969999999999"/>
    <s v="spaces"/>
    <x v="99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x v="1"/>
    <n v="107"/>
    <n v="125.94"/>
    <n v="125.94119999999999"/>
    <n v="125.94119999999999"/>
    <s v="wearables"/>
    <x v="99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x v="8"/>
    <n v="111"/>
    <n v="125.81"/>
    <n v="125.8065"/>
    <n v="125.8065"/>
    <s v="plays"/>
    <x v="10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x v="0"/>
    <n v="101"/>
    <n v="125.79"/>
    <n v="125.7884"/>
    <n v="125.7884"/>
    <s v="documentary"/>
    <x v="1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x v="0"/>
    <n v="104"/>
    <n v="125.45"/>
    <n v="125.4483"/>
    <n v="125.4483"/>
    <s v="documentary"/>
    <x v="10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x v="8"/>
    <n v="121"/>
    <n v="125.38"/>
    <n v="125.3793"/>
    <n v="125.3793"/>
    <s v="plays"/>
    <x v="1003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8"/>
    <n v="4"/>
    <n v="125.27"/>
    <n v="125.27030000000001"/>
    <n v="125.27030000000001"/>
    <s v="spaces"/>
    <x v="100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x v="8"/>
    <n v="102"/>
    <n v="125.12"/>
    <n v="125.123"/>
    <n v="125.123"/>
    <s v="plays"/>
    <x v="1005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x v="8"/>
    <n v="100"/>
    <n v="125.09"/>
    <n v="125.0909"/>
    <n v="125.0909"/>
    <s v="plays"/>
    <x v="1006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x v="8"/>
    <n v="119"/>
    <n v="125.05"/>
    <n v="125.0526"/>
    <n v="125.0526"/>
    <s v="plays"/>
    <x v="100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x v="8"/>
    <n v="100"/>
    <n v="125"/>
    <n v="125"/>
    <n v="125"/>
    <s v="plays"/>
    <x v="1008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x v="8"/>
    <n v="100"/>
    <n v="125"/>
    <n v="125"/>
    <n v="125"/>
    <s v="plays"/>
    <x v="1009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0"/>
    <n v="1"/>
    <n v="125"/>
    <n v="125"/>
    <n v="125"/>
    <s v="drama"/>
    <x v="10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"/>
    <n v="31"/>
    <n v="124.92"/>
    <n v="124.9192"/>
    <n v="124.9192"/>
    <s v="wearables"/>
    <x v="101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x v="8"/>
    <n v="105"/>
    <n v="123.94"/>
    <n v="123.94119999999999"/>
    <n v="123.94119999999999"/>
    <s v="plays"/>
    <x v="101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x v="7"/>
    <n v="104"/>
    <n v="123.38"/>
    <n v="123.3759"/>
    <n v="123.3759"/>
    <s v="photobooks"/>
    <x v="10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x v="6"/>
    <n v="101"/>
    <n v="123.35"/>
    <n v="123.3455"/>
    <n v="123.3455"/>
    <s v="small batch"/>
    <x v="1014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x v="0"/>
    <n v="115"/>
    <n v="123.29"/>
    <n v="123.28570000000001"/>
    <n v="123.28570000000001"/>
    <s v="shorts"/>
    <x v="1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x v="1"/>
    <n v="214"/>
    <n v="122.74"/>
    <n v="122.73560000000001"/>
    <n v="122.73560000000001"/>
    <s v="wearables"/>
    <x v="101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x v="8"/>
    <n v="100"/>
    <n v="122.54"/>
    <n v="122.53660000000001"/>
    <n v="122.53660000000001"/>
    <s v="plays"/>
    <x v="1017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x v="0"/>
    <n v="105"/>
    <n v="122.33"/>
    <n v="122.32559999999999"/>
    <n v="122.32559999999999"/>
    <s v="shorts"/>
    <x v="101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3"/>
    <n v="68"/>
    <n v="122.14"/>
    <n v="122.1429"/>
    <n v="122.1429"/>
    <s v="faith"/>
    <x v="1019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5"/>
    <n v="18"/>
    <n v="122"/>
    <n v="122.0004"/>
    <n v="122.0004"/>
    <s v="video games"/>
    <x v="102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x v="8"/>
    <n v="102"/>
    <n v="121.9"/>
    <n v="121.90479999999999"/>
    <n v="121.90479999999999"/>
    <s v="plays"/>
    <x v="102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1"/>
    <n v="34"/>
    <n v="121.43"/>
    <n v="121.4286"/>
    <n v="121.4286"/>
    <s v="web"/>
    <x v="102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x v="8"/>
    <n v="100"/>
    <n v="121.36"/>
    <n v="121.36360000000001"/>
    <n v="121.36360000000001"/>
    <s v="plays"/>
    <x v="1023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x v="0"/>
    <n v="109"/>
    <n v="121.28"/>
    <n v="121.28149999999999"/>
    <n v="121.28149999999999"/>
    <s v="documentary"/>
    <x v="10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x v="7"/>
    <n v="253"/>
    <n v="121"/>
    <n v="121"/>
    <n v="121"/>
    <s v="photobooks"/>
    <x v="102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x v="0"/>
    <n v="106"/>
    <n v="120.91"/>
    <n v="120.9091"/>
    <n v="120.9091"/>
    <s v="documentary"/>
    <x v="1026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x v="1"/>
    <n v="148"/>
    <n v="120.86"/>
    <n v="120.8571"/>
    <n v="120.8571"/>
    <s v="hardware"/>
    <x v="1027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7"/>
    <n v="41"/>
    <n v="120.77"/>
    <n v="120.77079999999999"/>
    <n v="120.77079999999999"/>
    <s v="photobooks"/>
    <x v="1028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x v="8"/>
    <n v="133"/>
    <n v="120.55"/>
    <n v="120.5455"/>
    <n v="120.5455"/>
    <s v="musical"/>
    <x v="102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"/>
    <n v="82"/>
    <n v="120.39"/>
    <n v="120.3918"/>
    <n v="120.3918"/>
    <s v="wearables"/>
    <x v="103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x v="1"/>
    <n v="115"/>
    <n v="120.31"/>
    <n v="120.30880000000001"/>
    <n v="120.30880000000001"/>
    <s v="space exploration"/>
    <x v="103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"/>
    <n v="1"/>
    <n v="120.25"/>
    <n v="120.25"/>
    <n v="120.25"/>
    <s v="wearables"/>
    <x v="103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x v="8"/>
    <n v="103"/>
    <n v="120.17"/>
    <n v="120.16670000000001"/>
    <n v="120.16670000000001"/>
    <s v="spaces"/>
    <x v="1033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x v="8"/>
    <n v="102"/>
    <n v="120.12"/>
    <n v="120.1176"/>
    <n v="120.1176"/>
    <s v="plays"/>
    <x v="103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0"/>
    <n v="1"/>
    <n v="120"/>
    <n v="120"/>
    <n v="120"/>
    <s v="drama"/>
    <x v="10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x v="0"/>
    <n v="102"/>
    <n v="119.99"/>
    <n v="119.99299999999999"/>
    <n v="119.99299999999999"/>
    <s v="documentary"/>
    <x v="103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x v="8"/>
    <n v="100"/>
    <n v="119.64"/>
    <n v="119.6429"/>
    <n v="119.6429"/>
    <s v="plays"/>
    <x v="10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"/>
    <n v="6"/>
    <n v="119.57"/>
    <n v="119.5714"/>
    <n v="119.5714"/>
    <s v="wearables"/>
    <x v="1038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"/>
    <n v="35"/>
    <n v="119.39"/>
    <n v="119.38509999999999"/>
    <n v="119.38509999999999"/>
    <s v="wearables"/>
    <x v="10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x v="3"/>
    <n v="125"/>
    <n v="119.29"/>
    <n v="119.28570000000001"/>
    <n v="119.28570000000001"/>
    <s v="rock"/>
    <x v="104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x v="8"/>
    <n v="102"/>
    <n v="119.19"/>
    <n v="119.1925"/>
    <n v="119.1925"/>
    <s v="plays"/>
    <x v="104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x v="8"/>
    <n v="114"/>
    <n v="119.18"/>
    <n v="119.1763"/>
    <n v="119.1763"/>
    <s v="plays"/>
    <x v="104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8"/>
    <n v="38"/>
    <n v="119.13"/>
    <n v="119.125"/>
    <n v="119.125"/>
    <s v="plays"/>
    <x v="1043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n v="5"/>
    <n v="119"/>
    <n v="119"/>
    <n v="119"/>
    <s v="science fiction"/>
    <x v="104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x v="8"/>
    <n v="103"/>
    <n v="118.97"/>
    <n v="118.97110000000001"/>
    <n v="118.97110000000001"/>
    <s v="spaces"/>
    <x v="1045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x v="7"/>
    <n v="105"/>
    <n v="118.74"/>
    <n v="118.73869999999999"/>
    <n v="118.73869999999999"/>
    <s v="photobooks"/>
    <x v="104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x v="3"/>
    <n v="105"/>
    <n v="118.7"/>
    <n v="118.7034"/>
    <n v="118.7034"/>
    <s v="pop"/>
    <x v="104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x v="1"/>
    <n v="226"/>
    <n v="118.61"/>
    <n v="118.6144"/>
    <n v="118.6144"/>
    <s v="hardware"/>
    <x v="1048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x v="1"/>
    <n v="120"/>
    <n v="118.45"/>
    <n v="118.4547"/>
    <n v="118.4547"/>
    <s v="hardware"/>
    <x v="1049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3"/>
    <n v="65"/>
    <n v="118.36"/>
    <n v="118.36360000000001"/>
    <n v="118.36360000000001"/>
    <s v="faith"/>
    <x v="105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x v="0"/>
    <n v="128"/>
    <n v="118.34"/>
    <n v="118.3361"/>
    <n v="118.3361"/>
    <s v="television"/>
    <x v="10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x v="3"/>
    <n v="200"/>
    <n v="118.2"/>
    <n v="118.2008"/>
    <n v="118.2008"/>
    <s v="rock"/>
    <x v="1052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x v="8"/>
    <n v="100"/>
    <n v="118.13"/>
    <n v="118.1294"/>
    <n v="118.1294"/>
    <s v="plays"/>
    <x v="1053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x v="0"/>
    <n v="128"/>
    <n v="117.92"/>
    <n v="117.92310000000001"/>
    <n v="117.92310000000001"/>
    <s v="shorts"/>
    <x v="1054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x v="8"/>
    <n v="100"/>
    <n v="117.88"/>
    <n v="117.8824"/>
    <n v="117.8824"/>
    <s v="plays"/>
    <x v="105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x v="0"/>
    <n v="108"/>
    <n v="117.85"/>
    <n v="117.8476"/>
    <n v="117.8476"/>
    <s v="documentary"/>
    <x v="10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x v="0"/>
    <n v="112"/>
    <n v="117.77"/>
    <n v="117.7736"/>
    <n v="117.7736"/>
    <s v="documentary"/>
    <x v="105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"/>
    <n v="79"/>
    <n v="117.7"/>
    <n v="117.6987"/>
    <n v="117.6987"/>
    <s v="wearables"/>
    <x v="1058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x v="3"/>
    <n v="104"/>
    <n v="117.68"/>
    <n v="117.67610000000001"/>
    <n v="117.67610000000001"/>
    <s v="rock"/>
    <x v="105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0"/>
    <n v="51"/>
    <n v="117.68"/>
    <n v="117.6837"/>
    <n v="117.6837"/>
    <s v="drama"/>
    <x v="106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x v="8"/>
    <n v="100"/>
    <n v="117.65"/>
    <n v="117.64709999999999"/>
    <n v="117.64709999999999"/>
    <s v="plays"/>
    <x v="106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8"/>
    <n v="11"/>
    <n v="117.65"/>
    <n v="117.6528"/>
    <n v="117.6528"/>
    <s v="spaces"/>
    <x v="10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x v="1"/>
    <n v="127"/>
    <n v="117.6"/>
    <n v="117.6"/>
    <n v="117.6"/>
    <s v="hardware"/>
    <x v="106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1"/>
    <n v="50"/>
    <n v="117.56"/>
    <n v="117.5556"/>
    <n v="117.5556"/>
    <s v="makerspaces"/>
    <x v="1064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x v="0"/>
    <n v="142"/>
    <n v="117.51"/>
    <n v="117.51479999999999"/>
    <n v="117.51479999999999"/>
    <s v="television"/>
    <x v="106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"/>
    <n v="39"/>
    <n v="117.49"/>
    <n v="117.49469999999999"/>
    <n v="117.49469999999999"/>
    <s v="gadgets"/>
    <x v="10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x v="0"/>
    <n v="309"/>
    <n v="117.36"/>
    <n v="117.3612"/>
    <n v="117.3612"/>
    <s v="television"/>
    <x v="106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x v="3"/>
    <n v="156"/>
    <n v="117.23"/>
    <n v="117.2256"/>
    <n v="117.2256"/>
    <s v="rock"/>
    <x v="1068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x v="3"/>
    <n v="101"/>
    <n v="116.96"/>
    <n v="116.9628"/>
    <n v="116.9628"/>
    <s v="indie rock"/>
    <x v="1069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x v="0"/>
    <n v="116"/>
    <n v="116.86"/>
    <n v="116.8591"/>
    <n v="116.8591"/>
    <s v="documentary"/>
    <x v="107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"/>
    <n v="0"/>
    <n v="116.75"/>
    <n v="116.75"/>
    <n v="116.75"/>
    <s v="wearables"/>
    <x v="107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x v="8"/>
    <n v="101"/>
    <n v="116.73"/>
    <n v="116.7308"/>
    <n v="116.7308"/>
    <s v="spaces"/>
    <x v="107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1"/>
    <n v="0"/>
    <n v="116.67"/>
    <n v="116.66670000000001"/>
    <n v="116.66670000000001"/>
    <s v="web"/>
    <x v="1073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x v="8"/>
    <n v="139"/>
    <n v="116.65"/>
    <n v="116.65219999999999"/>
    <n v="116.65219999999999"/>
    <s v="plays"/>
    <x v="107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6"/>
    <n v="26"/>
    <n v="116.56"/>
    <n v="116.5577"/>
    <n v="116.5577"/>
    <s v="food trucks"/>
    <x v="10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"/>
    <n v="2"/>
    <n v="116.53"/>
    <n v="116.5333"/>
    <n v="116.5333"/>
    <s v="wearables"/>
    <x v="1076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x v="1"/>
    <n v="543"/>
    <n v="116.35"/>
    <n v="116.35299999999999"/>
    <n v="116.35299999999999"/>
    <s v="hardware"/>
    <x v="1077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x v="0"/>
    <n v="116"/>
    <n v="116.25"/>
    <n v="116.25"/>
    <n v="116.25"/>
    <s v="shorts"/>
    <x v="1078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x v="7"/>
    <n v="112"/>
    <n v="116.21"/>
    <n v="116.21469999999999"/>
    <n v="116.21469999999999"/>
    <s v="photobooks"/>
    <x v="107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x v="8"/>
    <n v="102"/>
    <n v="116"/>
    <n v="116"/>
    <n v="116"/>
    <s v="plays"/>
    <x v="108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0"/>
    <n v="18"/>
    <n v="115.99"/>
    <n v="115.9868"/>
    <n v="115.9868"/>
    <s v="drama"/>
    <x v="108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x v="8"/>
    <n v="103"/>
    <n v="115.87"/>
    <n v="115.8732"/>
    <n v="115.8732"/>
    <s v="plays"/>
    <x v="1082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x v="3"/>
    <n v="185"/>
    <n v="115.83"/>
    <n v="115.83329999999999"/>
    <n v="115.83329999999999"/>
    <s v="rock"/>
    <x v="108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"/>
    <n v="5"/>
    <n v="115.75"/>
    <n v="115.75"/>
    <n v="115.75"/>
    <s v="wearables"/>
    <x v="1084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x v="3"/>
    <n v="101"/>
    <n v="115.71"/>
    <n v="115.71429999999999"/>
    <n v="115.71429999999999"/>
    <s v="rock"/>
    <x v="108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3"/>
    <n v="8"/>
    <n v="115.71"/>
    <n v="115.7059"/>
    <n v="115.7059"/>
    <s v="faith"/>
    <x v="108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x v="6"/>
    <n v="102"/>
    <n v="115.69"/>
    <n v="115.6923"/>
    <n v="115.6923"/>
    <s v="small batch"/>
    <x v="108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n v="32"/>
    <n v="115.55"/>
    <n v="115.5532"/>
    <n v="115.5532"/>
    <s v="translations"/>
    <x v="1088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6"/>
    <n v="7"/>
    <n v="115.53"/>
    <n v="115.5333"/>
    <n v="115.5333"/>
    <s v="food trucks"/>
    <x v="108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x v="0"/>
    <n v="142"/>
    <n v="115.51"/>
    <n v="115.5102"/>
    <n v="115.5102"/>
    <s v="documentary"/>
    <x v="109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x v="0"/>
    <n v="103"/>
    <n v="115.45"/>
    <n v="115.4481"/>
    <n v="115.4481"/>
    <s v="documentary"/>
    <x v="109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x v="8"/>
    <n v="100"/>
    <n v="115.38"/>
    <n v="115.38460000000001"/>
    <n v="115.38460000000001"/>
    <s v="plays"/>
    <x v="109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x v="3"/>
    <n v="111"/>
    <n v="115.31"/>
    <n v="115.3125"/>
    <n v="115.3125"/>
    <s v="indie rock"/>
    <x v="1093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x v="3"/>
    <n v="101"/>
    <n v="115.09"/>
    <n v="115.0857"/>
    <n v="115.0857"/>
    <s v="indie rock"/>
    <x v="109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x v="8"/>
    <n v="100"/>
    <n v="115.08"/>
    <n v="115.0826"/>
    <n v="115.0826"/>
    <s v="spaces"/>
    <x v="109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x v="8"/>
    <n v="106"/>
    <n v="115.02"/>
    <n v="115.0217"/>
    <n v="115.0217"/>
    <s v="plays"/>
    <x v="109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x v="8"/>
    <n v="115"/>
    <n v="115"/>
    <n v="115"/>
    <n v="115"/>
    <s v="musical"/>
    <x v="109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3"/>
    <n v="20"/>
    <n v="114.82"/>
    <n v="114.8182"/>
    <n v="114.8182"/>
    <s v="faith"/>
    <x v="109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x v="1"/>
    <n v="143"/>
    <n v="114.77"/>
    <n v="114.7653"/>
    <n v="114.7653"/>
    <s v="hardware"/>
    <x v="109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x v="0"/>
    <n v="123"/>
    <n v="114.59"/>
    <n v="114.58620000000001"/>
    <n v="114.58620000000001"/>
    <s v="documentary"/>
    <x v="11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x v="8"/>
    <n v="101"/>
    <n v="114.55"/>
    <n v="114.5455"/>
    <n v="114.5455"/>
    <s v="plays"/>
    <x v="11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x v="8"/>
    <n v="105"/>
    <n v="114.29"/>
    <n v="114.292"/>
    <n v="114.292"/>
    <s v="plays"/>
    <x v="1102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x v="8"/>
    <n v="101"/>
    <n v="114.13"/>
    <n v="114.125"/>
    <n v="114.125"/>
    <s v="plays"/>
    <x v="110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5"/>
    <n v="3"/>
    <n v="114"/>
    <n v="114"/>
    <n v="114"/>
    <s v="video games"/>
    <x v="1104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x v="3"/>
    <n v="101"/>
    <n v="113.88"/>
    <n v="113.8776"/>
    <n v="113.8776"/>
    <s v="rock"/>
    <x v="11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x v="3"/>
    <n v="105"/>
    <n v="113.83"/>
    <n v="113.8261"/>
    <n v="113.8261"/>
    <s v="pop"/>
    <x v="11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x v="3"/>
    <n v="100"/>
    <n v="113.64"/>
    <n v="113.63639999999999"/>
    <n v="113.63639999999999"/>
    <s v="indie rock"/>
    <x v="110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0"/>
    <n v="2"/>
    <n v="113.64"/>
    <n v="113.63639999999999"/>
    <n v="113.63639999999999"/>
    <s v="animation"/>
    <x v="110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"/>
    <n v="39"/>
    <n v="113.63"/>
    <n v="113.62569999999999"/>
    <n v="113.62569999999999"/>
    <s v="wearables"/>
    <x v="110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x v="8"/>
    <n v="114"/>
    <n v="113.57"/>
    <n v="113.5667"/>
    <n v="113.5667"/>
    <s v="plays"/>
    <x v="111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5"/>
    <n v="6"/>
    <n v="113.57"/>
    <n v="113.5667"/>
    <n v="113.5667"/>
    <s v="video games"/>
    <x v="111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x v="8"/>
    <n v="108"/>
    <n v="113.42"/>
    <n v="113.4211"/>
    <n v="113.4211"/>
    <s v="plays"/>
    <x v="111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1"/>
    <n v="11"/>
    <n v="112.86"/>
    <n v="112.8618"/>
    <n v="112.8618"/>
    <s v="space exploration"/>
    <x v="1113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x v="7"/>
    <n v="108"/>
    <n v="112.79"/>
    <n v="112.7907"/>
    <n v="112.7907"/>
    <s v="photobooks"/>
    <x v="1114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x v="3"/>
    <n v="101"/>
    <n v="112.61"/>
    <n v="112.61109999999999"/>
    <n v="112.61109999999999"/>
    <s v="rock"/>
    <x v="11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1"/>
    <n v="1"/>
    <n v="112.57"/>
    <n v="112.5714"/>
    <n v="112.5714"/>
    <s v="web"/>
    <x v="111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x v="8"/>
    <n v="131"/>
    <n v="112.14"/>
    <n v="112.1429"/>
    <n v="112.1429"/>
    <s v="musical"/>
    <x v="1117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x v="3"/>
    <n v="155"/>
    <n v="112.02"/>
    <n v="112.0192"/>
    <n v="112.0192"/>
    <s v="rock"/>
    <x v="11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x v="8"/>
    <n v="104"/>
    <n v="111.89"/>
    <n v="111.8929"/>
    <n v="111.8929"/>
    <s v="plays"/>
    <x v="1119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x v="0"/>
    <n v="106"/>
    <n v="111.8"/>
    <n v="111.7954"/>
    <n v="111.7954"/>
    <s v="documentary"/>
    <x v="112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x v="7"/>
    <n v="103"/>
    <n v="111.53"/>
    <n v="111.5269"/>
    <n v="111.5269"/>
    <s v="photobooks"/>
    <x v="112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1"/>
    <n v="17"/>
    <n v="111.41"/>
    <n v="111.41030000000001"/>
    <n v="111.41030000000001"/>
    <s v="web"/>
    <x v="11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x v="0"/>
    <n v="102"/>
    <n v="111.38"/>
    <n v="111.3768"/>
    <n v="111.3768"/>
    <s v="shorts"/>
    <x v="1123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x v="7"/>
    <n v="104"/>
    <n v="111.18"/>
    <n v="111.1786"/>
    <n v="111.1786"/>
    <s v="photobooks"/>
    <x v="1124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x v="8"/>
    <n v="120"/>
    <n v="111.11"/>
    <n v="111.11109999999999"/>
    <n v="111.11109999999999"/>
    <s v="musical"/>
    <x v="1125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x v="8"/>
    <n v="115"/>
    <n v="110.97"/>
    <n v="110.96769999999999"/>
    <n v="110.96769999999999"/>
    <s v="plays"/>
    <x v="1126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x v="8"/>
    <n v="154"/>
    <n v="110.87"/>
    <n v="110.86539999999999"/>
    <n v="110.86539999999999"/>
    <s v="plays"/>
    <x v="112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"/>
    <n v="13"/>
    <n v="110.87"/>
    <n v="110.86960000000001"/>
    <n v="110.86960000000001"/>
    <s v="wearables"/>
    <x v="11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x v="8"/>
    <n v="111"/>
    <n v="110.75"/>
    <n v="110.75"/>
    <n v="110.75"/>
    <s v="plays"/>
    <x v="112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0"/>
    <n v="22"/>
    <n v="110.64"/>
    <n v="110.64100000000001"/>
    <n v="110.64100000000001"/>
    <s v="animation"/>
    <x v="113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5"/>
    <n v="14"/>
    <n v="110.62"/>
    <n v="110.61539999999999"/>
    <n v="110.61539999999999"/>
    <s v="mobile games"/>
    <x v="113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x v="8"/>
    <n v="100"/>
    <n v="110.5"/>
    <n v="110.5"/>
    <n v="110.5"/>
    <s v="plays"/>
    <x v="11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x v="3"/>
    <n v="101"/>
    <n v="110.49"/>
    <n v="110.4909"/>
    <n v="110.4909"/>
    <s v="indie rock"/>
    <x v="113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x v="0"/>
    <n v="113"/>
    <n v="110.47"/>
    <n v="110.4706"/>
    <n v="110.4706"/>
    <s v="documentary"/>
    <x v="113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x v="7"/>
    <n v="124"/>
    <n v="110.39"/>
    <n v="110.39400000000001"/>
    <n v="110.39400000000001"/>
    <s v="photobooks"/>
    <x v="11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x v="8"/>
    <n v="118"/>
    <n v="110.35"/>
    <n v="110.35209999999999"/>
    <n v="110.35209999999999"/>
    <s v="plays"/>
    <x v="11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"/>
    <n v="17"/>
    <n v="110.29"/>
    <n v="110.28570000000001"/>
    <n v="110.28570000000001"/>
    <s v="wearables"/>
    <x v="1137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x v="8"/>
    <n v="100"/>
    <n v="110.23"/>
    <n v="110.2308"/>
    <n v="110.2308"/>
    <s v="plays"/>
    <x v="1138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x v="8"/>
    <n v="101"/>
    <n v="110.22"/>
    <n v="110.2174"/>
    <n v="110.2174"/>
    <s v="plays"/>
    <x v="1139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x v="0"/>
    <n v="100"/>
    <n v="110.07"/>
    <n v="110.0685"/>
    <n v="110.0685"/>
    <s v="documentary"/>
    <x v="114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x v="3"/>
    <n v="113"/>
    <n v="109.96"/>
    <n v="109.9631"/>
    <n v="109.9631"/>
    <s v="classical music"/>
    <x v="11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7"/>
    <n v="61"/>
    <n v="109.94"/>
    <n v="109.9353"/>
    <n v="109.9353"/>
    <s v="photobooks"/>
    <x v="114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x v="0"/>
    <n v="111"/>
    <n v="109.82"/>
    <n v="109.8219"/>
    <n v="109.8219"/>
    <s v="documentary"/>
    <x v="1143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x v="0"/>
    <n v="160"/>
    <n v="109.78"/>
    <n v="109.7843"/>
    <n v="109.7843"/>
    <s v="television"/>
    <x v="1144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x v="3"/>
    <n v="101"/>
    <n v="109.71"/>
    <n v="109.70699999999999"/>
    <n v="109.70699999999999"/>
    <s v="rock"/>
    <x v="114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x v="8"/>
    <n v="122"/>
    <n v="109.59"/>
    <n v="109.5946"/>
    <n v="109.5946"/>
    <s v="spaces"/>
    <x v="114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x v="8"/>
    <n v="153"/>
    <n v="109.57"/>
    <n v="109.5714"/>
    <n v="109.5714"/>
    <s v="plays"/>
    <x v="1147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x v="3"/>
    <n v="105"/>
    <n v="109.45"/>
    <n v="109.45140000000001"/>
    <n v="109.45140000000001"/>
    <s v="rock"/>
    <x v="1148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x v="0"/>
    <n v="105"/>
    <n v="109.42"/>
    <n v="109.4216"/>
    <n v="109.4216"/>
    <s v="documentary"/>
    <x v="114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x v="1"/>
    <n v="104"/>
    <n v="109.34"/>
    <n v="109.337"/>
    <n v="109.337"/>
    <s v="wearables"/>
    <x v="115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x v="0"/>
    <n v="103"/>
    <n v="109.19"/>
    <n v="109.1875"/>
    <n v="109.1875"/>
    <s v="documentary"/>
    <x v="115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3"/>
    <n v="24"/>
    <n v="109.18"/>
    <n v="109.1818"/>
    <n v="109.1818"/>
    <s v="jazz"/>
    <x v="115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x v="3"/>
    <n v="101"/>
    <n v="109.11"/>
    <n v="109.1078"/>
    <n v="109.1078"/>
    <s v="indie rock"/>
    <x v="1153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x v="8"/>
    <n v="138"/>
    <n v="109.08"/>
    <n v="109.0789"/>
    <n v="109.0789"/>
    <s v="plays"/>
    <x v="115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n v="20"/>
    <n v="109.07"/>
    <n v="109.0714"/>
    <n v="109.0714"/>
    <s v="translations"/>
    <x v="1155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7"/>
    <n v="5"/>
    <n v="109.07"/>
    <n v="109.0667"/>
    <n v="109.0667"/>
    <s v="photobooks"/>
    <x v="115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x v="0"/>
    <n v="113"/>
    <n v="109.04"/>
    <n v="109.04259999999999"/>
    <n v="109.04259999999999"/>
    <s v="documentary"/>
    <x v="115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8"/>
    <n v="55"/>
    <n v="109.04"/>
    <n v="109.04"/>
    <n v="109.04"/>
    <s v="musical"/>
    <x v="11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x v="8"/>
    <n v="107"/>
    <n v="109.03"/>
    <n v="109.03060000000001"/>
    <n v="109.03060000000001"/>
    <s v="plays"/>
    <x v="115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x v="1"/>
    <n v="485"/>
    <n v="108.97"/>
    <n v="108.96850000000001"/>
    <n v="108.96850000000001"/>
    <s v="hardware"/>
    <x v="116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x v="7"/>
    <n v="107"/>
    <n v="108.78"/>
    <n v="108.77549999999999"/>
    <n v="108.77549999999999"/>
    <s v="photobooks"/>
    <x v="116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x v="6"/>
    <n v="102"/>
    <n v="108.78"/>
    <n v="108.7766"/>
    <n v="108.7766"/>
    <s v="small batch"/>
    <x v="116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"/>
    <n v="3"/>
    <n v="108.63"/>
    <n v="108.625"/>
    <n v="108.625"/>
    <s v="wearables"/>
    <x v="116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x v="8"/>
    <n v="119"/>
    <n v="108.59"/>
    <n v="108.5909"/>
    <n v="108.5909"/>
    <s v="plays"/>
    <x v="116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x v="3"/>
    <n v="107"/>
    <n v="108.48"/>
    <n v="108.48480000000001"/>
    <n v="108.48480000000001"/>
    <s v="electronic music"/>
    <x v="116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8"/>
    <n v="11"/>
    <n v="108.33"/>
    <n v="108.33329999999999"/>
    <n v="108.33329999999999"/>
    <s v="plays"/>
    <x v="116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6"/>
    <n v="7"/>
    <n v="108.33"/>
    <n v="108.33329999999999"/>
    <n v="108.33329999999999"/>
    <s v="food trucks"/>
    <x v="1167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0"/>
    <n v="4"/>
    <n v="108.33"/>
    <n v="108.33329999999999"/>
    <n v="108.33329999999999"/>
    <s v="drama"/>
    <x v="116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"/>
    <n v="2"/>
    <n v="108.25"/>
    <n v="108.25"/>
    <n v="108.25"/>
    <s v="gadgets"/>
    <x v="116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x v="8"/>
    <n v="120"/>
    <n v="108.24"/>
    <n v="108.2424"/>
    <n v="108.2424"/>
    <s v="spaces"/>
    <x v="117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x v="0"/>
    <n v="134"/>
    <n v="108.15"/>
    <n v="108.1452"/>
    <n v="108.1452"/>
    <s v="documentary"/>
    <x v="117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2"/>
    <n v="21"/>
    <n v="108.05"/>
    <n v="108.0508"/>
    <n v="108.0508"/>
    <s v="art books"/>
    <x v="1172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x v="3"/>
    <n v="106"/>
    <n v="108.02"/>
    <n v="108.0215"/>
    <n v="108.0215"/>
    <s v="rock"/>
    <x v="1173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x v="0"/>
    <n v="114"/>
    <n v="108.01"/>
    <n v="108.0127"/>
    <n v="108.0127"/>
    <s v="documentary"/>
    <x v="11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x v="8"/>
    <n v="102"/>
    <n v="108"/>
    <n v="108.0014"/>
    <n v="108.0014"/>
    <s v="spaces"/>
    <x v="117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8"/>
    <n v="7"/>
    <n v="108"/>
    <n v="108"/>
    <n v="108"/>
    <s v="musical"/>
    <x v="117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6"/>
    <n v="1"/>
    <n v="108"/>
    <n v="108"/>
    <n v="108"/>
    <s v="small batch"/>
    <x v="117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x v="3"/>
    <n v="102"/>
    <n v="107.98"/>
    <n v="107.9846"/>
    <n v="107.9846"/>
    <s v="rock"/>
    <x v="117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x v="5"/>
    <n v="720"/>
    <n v="107.82"/>
    <n v="107.8216"/>
    <n v="107.8216"/>
    <s v="tabletop games"/>
    <x v="1179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x v="1"/>
    <n v="100"/>
    <n v="107.64"/>
    <n v="107.6429"/>
    <n v="107.6429"/>
    <s v="wearables"/>
    <x v="118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x v="8"/>
    <n v="105"/>
    <n v="107.57"/>
    <n v="107.5714"/>
    <n v="107.5714"/>
    <s v="plays"/>
    <x v="118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x v="5"/>
    <n v="113"/>
    <n v="107.32"/>
    <n v="107.3214"/>
    <n v="107.3214"/>
    <s v="tabletop games"/>
    <x v="11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x v="8"/>
    <n v="107"/>
    <n v="107.25"/>
    <n v="107.25"/>
    <n v="107.25"/>
    <s v="plays"/>
    <x v="1183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x v="3"/>
    <n v="100"/>
    <n v="107.21"/>
    <n v="107.21429999999999"/>
    <n v="107.21429999999999"/>
    <s v="rock"/>
    <x v="118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x v="1"/>
    <n v="102"/>
    <n v="107.1"/>
    <n v="107.1"/>
    <n v="107.1"/>
    <s v="space exploration"/>
    <x v="1185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x v="3"/>
    <n v="107"/>
    <n v="107.07"/>
    <n v="107.0714"/>
    <n v="107.0714"/>
    <s v="rock"/>
    <x v="1186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x v="5"/>
    <n v="285"/>
    <n v="107.05"/>
    <n v="107.04510000000001"/>
    <n v="107.04510000000001"/>
    <s v="tabletop games"/>
    <x v="1187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x v="8"/>
    <n v="113"/>
    <n v="107"/>
    <n v="107.0021"/>
    <n v="107.0021"/>
    <s v="plays"/>
    <x v="118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8"/>
    <n v="71"/>
    <n v="106.97"/>
    <n v="106.9697"/>
    <n v="106.9697"/>
    <s v="plays"/>
    <x v="1189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x v="8"/>
    <n v="103"/>
    <n v="106.93"/>
    <n v="106.9272"/>
    <n v="106.9272"/>
    <s v="musical"/>
    <x v="119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x v="8"/>
    <n v="102"/>
    <n v="106.84"/>
    <n v="106.8421"/>
    <n v="106.8421"/>
    <s v="plays"/>
    <x v="1191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x v="8"/>
    <n v="108"/>
    <n v="106.8"/>
    <n v="106.797"/>
    <n v="106.797"/>
    <s v="plays"/>
    <x v="119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"/>
    <n v="3"/>
    <n v="106.8"/>
    <n v="106.8"/>
    <n v="106.8"/>
    <s v="gadgets"/>
    <x v="119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n v="6"/>
    <n v="106.69"/>
    <n v="106.6923"/>
    <n v="106.6923"/>
    <s v="science fiction"/>
    <x v="1194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x v="0"/>
    <n v="103"/>
    <n v="106.62"/>
    <n v="106.62309999999999"/>
    <n v="106.62309999999999"/>
    <s v="documentary"/>
    <x v="119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x v="8"/>
    <n v="102"/>
    <n v="106.57"/>
    <n v="106.57389999999999"/>
    <n v="106.57389999999999"/>
    <s v="plays"/>
    <x v="119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x v="3"/>
    <n v="107"/>
    <n v="106.53"/>
    <n v="106.52500000000001"/>
    <n v="106.52500000000001"/>
    <s v="indie rock"/>
    <x v="119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x v="8"/>
    <n v="154"/>
    <n v="106.5"/>
    <n v="106.5034"/>
    <n v="106.5034"/>
    <s v="plays"/>
    <x v="119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x v="0"/>
    <n v="232"/>
    <n v="106.43"/>
    <n v="106.4324"/>
    <n v="106.4324"/>
    <s v="documentary"/>
    <x v="119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x v="3"/>
    <n v="206"/>
    <n v="106.2"/>
    <n v="106.2"/>
    <n v="106.2"/>
    <s v="electronic music"/>
    <x v="12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1"/>
    <n v="21"/>
    <n v="105.93"/>
    <n v="105.93389999999999"/>
    <n v="105.93389999999999"/>
    <s v="web"/>
    <x v="120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8"/>
    <n v="78"/>
    <n v="105.54"/>
    <n v="105.54049999999999"/>
    <n v="105.54049999999999"/>
    <s v="plays"/>
    <x v="1202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x v="8"/>
    <n v="102"/>
    <n v="105.52"/>
    <n v="105.5155"/>
    <n v="105.5155"/>
    <s v="plays"/>
    <x v="120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x v="7"/>
    <n v="132"/>
    <n v="105.44"/>
    <n v="105.44"/>
    <n v="105.44"/>
    <s v="photobooks"/>
    <x v="1204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x v="0"/>
    <n v="102"/>
    <n v="105.32"/>
    <n v="105.3171"/>
    <n v="105.3171"/>
    <s v="documentary"/>
    <x v="120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x v="0"/>
    <n v="100"/>
    <n v="105.26"/>
    <n v="105.2632"/>
    <n v="105.2632"/>
    <s v="television"/>
    <x v="120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x v="8"/>
    <n v="114"/>
    <n v="105.21"/>
    <n v="105.2063"/>
    <n v="105.2063"/>
    <s v="plays"/>
    <x v="120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x v="0"/>
    <n v="112"/>
    <n v="105.18"/>
    <n v="105.18"/>
    <n v="105.18"/>
    <s v="documentary"/>
    <x v="120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x v="2"/>
    <n v="315"/>
    <n v="105.05"/>
    <n v="105.0463"/>
    <n v="105.0463"/>
    <s v="nonfiction"/>
    <x v="120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x v="0"/>
    <n v="132"/>
    <n v="105.05"/>
    <n v="105.0461"/>
    <n v="105.0461"/>
    <s v="documentary"/>
    <x v="12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8"/>
    <n v="42"/>
    <n v="105.03"/>
    <n v="105.02930000000001"/>
    <n v="105.02930000000001"/>
    <s v="plays"/>
    <x v="121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x v="8"/>
    <n v="210"/>
    <n v="105"/>
    <n v="105"/>
    <n v="105"/>
    <s v="plays"/>
    <x v="12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x v="8"/>
    <n v="102"/>
    <n v="105"/>
    <n v="105"/>
    <n v="105"/>
    <s v="plays"/>
    <x v="1213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x v="6"/>
    <n v="106"/>
    <n v="104.99"/>
    <n v="104.9901"/>
    <n v="104.9901"/>
    <s v="small batch"/>
    <x v="1214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x v="8"/>
    <n v="101"/>
    <n v="104.99"/>
    <n v="104.98699999999999"/>
    <n v="104.98699999999999"/>
    <s v="plays"/>
    <x v="121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7"/>
    <n v="36"/>
    <n v="104.89"/>
    <n v="104.8947"/>
    <n v="104.8947"/>
    <s v="photobooks"/>
    <x v="12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7"/>
    <n v="35"/>
    <n v="104.85"/>
    <n v="104.8462"/>
    <n v="104.8462"/>
    <s v="photobooks"/>
    <x v="121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x v="0"/>
    <n v="102"/>
    <n v="104.82"/>
    <n v="104.8235"/>
    <n v="104.8235"/>
    <s v="documentary"/>
    <x v="1218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n v="8"/>
    <n v="104.75"/>
    <n v="104.75"/>
    <n v="104.75"/>
    <s v="translations"/>
    <x v="1219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x v="3"/>
    <n v="111"/>
    <n v="104.73"/>
    <n v="104.72969999999999"/>
    <n v="104.72969999999999"/>
    <s v="rock"/>
    <x v="12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x v="3"/>
    <n v="100"/>
    <n v="104.65"/>
    <n v="104.6512"/>
    <n v="104.6512"/>
    <s v="rock"/>
    <x v="1221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x v="0"/>
    <n v="105"/>
    <n v="104.6"/>
    <n v="104.6"/>
    <n v="104.6"/>
    <s v="shorts"/>
    <x v="12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x v="8"/>
    <n v="120"/>
    <n v="104.57"/>
    <n v="104.5652"/>
    <n v="104.5652"/>
    <s v="plays"/>
    <x v="12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x v="7"/>
    <n v="111"/>
    <n v="104.39"/>
    <n v="104.38890000000001"/>
    <n v="104.38890000000001"/>
    <s v="photobooks"/>
    <x v="1224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x v="0"/>
    <n v="105"/>
    <n v="104.31"/>
    <n v="104.31270000000001"/>
    <n v="104.31270000000001"/>
    <s v="documentary"/>
    <x v="1225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x v="0"/>
    <n v="101"/>
    <n v="104.26"/>
    <n v="104.2591"/>
    <n v="104.2591"/>
    <s v="documentary"/>
    <x v="1226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x v="8"/>
    <n v="100"/>
    <n v="104.17"/>
    <n v="104.16670000000001"/>
    <n v="104.16670000000001"/>
    <s v="plays"/>
    <x v="12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x v="8"/>
    <n v="110"/>
    <n v="104.15"/>
    <n v="104.15170000000001"/>
    <n v="104.15170000000001"/>
    <s v="spaces"/>
    <x v="122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x v="8"/>
    <n v="146"/>
    <n v="104.07"/>
    <n v="104.0714"/>
    <n v="104.0714"/>
    <s v="plays"/>
    <x v="1229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x v="3"/>
    <n v="114"/>
    <n v="104"/>
    <n v="104"/>
    <n v="104"/>
    <s v="indie rock"/>
    <x v="123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x v="8"/>
    <n v="106"/>
    <n v="103.95"/>
    <n v="103.95099999999999"/>
    <n v="103.95099999999999"/>
    <s v="plays"/>
    <x v="12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x v="3"/>
    <n v="109"/>
    <n v="103.68"/>
    <n v="103.68170000000001"/>
    <n v="103.68170000000001"/>
    <s v="classical music"/>
    <x v="123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x v="7"/>
    <n v="102"/>
    <n v="103.64"/>
    <n v="103.6356"/>
    <n v="103.6356"/>
    <s v="photobooks"/>
    <x v="123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x v="0"/>
    <n v="109"/>
    <n v="103.52"/>
    <n v="103.5239"/>
    <n v="103.5239"/>
    <s v="documentary"/>
    <x v="1234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x v="8"/>
    <n v="100"/>
    <n v="103.35"/>
    <n v="103.35290000000001"/>
    <n v="103.35290000000001"/>
    <s v="plays"/>
    <x v="1235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5"/>
    <n v="0"/>
    <n v="103.33"/>
    <n v="103.33329999999999"/>
    <n v="103.33329999999999"/>
    <s v="video games"/>
    <x v="12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x v="0"/>
    <n v="114"/>
    <n v="103.22"/>
    <n v="103.218"/>
    <n v="103.218"/>
    <s v="documentary"/>
    <x v="123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x v="8"/>
    <n v="101"/>
    <n v="103.21"/>
    <n v="103.21429999999999"/>
    <n v="103.21429999999999"/>
    <s v="plays"/>
    <x v="123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x v="2"/>
    <n v="139"/>
    <n v="103.2"/>
    <n v="103.2024"/>
    <n v="103.2024"/>
    <s v="radio &amp; podcasts"/>
    <x v="123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x v="8"/>
    <n v="101"/>
    <n v="103.17"/>
    <n v="103.1707"/>
    <n v="103.1707"/>
    <s v="spaces"/>
    <x v="124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x v="0"/>
    <n v="119"/>
    <n v="103.04"/>
    <n v="103.04349999999999"/>
    <n v="103.04349999999999"/>
    <s v="television"/>
    <x v="124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x v="7"/>
    <n v="159"/>
    <n v="102.86"/>
    <n v="102.8617"/>
    <n v="102.8617"/>
    <s v="photobooks"/>
    <x v="124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"/>
    <n v="1"/>
    <n v="102.73"/>
    <n v="102.7273"/>
    <n v="102.7273"/>
    <s v="wearables"/>
    <x v="12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x v="3"/>
    <n v="103"/>
    <n v="102.5"/>
    <n v="102.5"/>
    <n v="102.5"/>
    <s v="rock"/>
    <x v="1244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x v="8"/>
    <n v="103"/>
    <n v="102.5"/>
    <n v="102.5"/>
    <n v="102.5"/>
    <s v="plays"/>
    <x v="124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0"/>
    <n v="14"/>
    <n v="102.38"/>
    <n v="102.3824"/>
    <n v="102.3824"/>
    <s v="animation"/>
    <x v="1246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x v="0"/>
    <n v="155"/>
    <n v="102.11"/>
    <n v="102.1053"/>
    <n v="102.1053"/>
    <s v="television"/>
    <x v="1247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x v="0"/>
    <n v="155"/>
    <n v="102.08"/>
    <n v="102.07550000000001"/>
    <n v="102.07550000000001"/>
    <s v="shorts"/>
    <x v="12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"/>
    <n v="31"/>
    <n v="102.02"/>
    <n v="102.0164"/>
    <n v="102.0164"/>
    <s v="wearables"/>
    <x v="1249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x v="1"/>
    <n v="198"/>
    <n v="101.86"/>
    <n v="101.8553"/>
    <n v="101.8553"/>
    <s v="hardware"/>
    <x v="125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x v="0"/>
    <n v="114"/>
    <n v="101.83"/>
    <n v="101.827"/>
    <n v="101.827"/>
    <s v="documentary"/>
    <x v="125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7"/>
    <n v="17"/>
    <n v="101.8"/>
    <n v="101.8"/>
    <n v="101.8"/>
    <s v="people"/>
    <x v="12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x v="1"/>
    <n v="508"/>
    <n v="101.56"/>
    <n v="101.56"/>
    <n v="101.56"/>
    <s v="hardware"/>
    <x v="1253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5"/>
    <n v="1"/>
    <n v="101.25"/>
    <n v="101.25"/>
    <n v="101.25"/>
    <s v="video games"/>
    <x v="125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x v="3"/>
    <n v="101"/>
    <n v="100.75"/>
    <n v="100.75"/>
    <n v="100.75"/>
    <s v="pop"/>
    <x v="125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8"/>
    <n v="20"/>
    <n v="100.63"/>
    <n v="100.625"/>
    <n v="100.625"/>
    <s v="plays"/>
    <x v="125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x v="8"/>
    <n v="151"/>
    <n v="100.5"/>
    <n v="100.5"/>
    <n v="100.5"/>
    <s v="musical"/>
    <x v="1257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x v="8"/>
    <n v="103"/>
    <n v="100.5"/>
    <n v="100.5"/>
    <n v="100.5"/>
    <s v="plays"/>
    <x v="1258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8"/>
    <n v="10"/>
    <n v="100.5"/>
    <n v="100.5"/>
    <n v="100.5"/>
    <s v="plays"/>
    <x v="1259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8"/>
    <n v="4"/>
    <n v="100.5"/>
    <n v="100.5"/>
    <n v="100.5"/>
    <s v="musical"/>
    <x v="126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"/>
    <n v="1"/>
    <n v="100.5"/>
    <n v="100.5"/>
    <n v="100.5"/>
    <s v="wearables"/>
    <x v="126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x v="3"/>
    <n v="173"/>
    <n v="100.47"/>
    <n v="100.46510000000001"/>
    <n v="100.46510000000001"/>
    <s v="rock"/>
    <x v="1262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x v="3"/>
    <n v="100"/>
    <n v="100.33"/>
    <n v="100.325"/>
    <n v="100.325"/>
    <s v="classical music"/>
    <x v="126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5"/>
    <n v="36"/>
    <n v="100.23"/>
    <n v="100.2337"/>
    <n v="100.2337"/>
    <s v="video games"/>
    <x v="1264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x v="8"/>
    <n v="107"/>
    <n v="100.22"/>
    <n v="100.2174"/>
    <n v="100.2174"/>
    <s v="plays"/>
    <x v="126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x v="8"/>
    <n v="117"/>
    <n v="100.17"/>
    <n v="100.17140000000001"/>
    <n v="100.17140000000001"/>
    <s v="plays"/>
    <x v="126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x v="0"/>
    <n v="133"/>
    <n v="100.08"/>
    <n v="100.08199999999999"/>
    <n v="100.08199999999999"/>
    <s v="documentary"/>
    <x v="126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x v="8"/>
    <n v="118"/>
    <n v="100.06"/>
    <n v="100.0641"/>
    <n v="100.0641"/>
    <s v="plays"/>
    <x v="126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x v="8"/>
    <n v="120"/>
    <n v="100"/>
    <n v="100"/>
    <n v="100"/>
    <s v="musical"/>
    <x v="126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x v="3"/>
    <n v="110"/>
    <n v="100"/>
    <n v="100"/>
    <n v="100"/>
    <s v="classical music"/>
    <x v="127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x v="0"/>
    <n v="100"/>
    <n v="100"/>
    <n v="100"/>
    <n v="100"/>
    <s v="shorts"/>
    <x v="127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x v="0"/>
    <n v="100"/>
    <n v="100"/>
    <n v="100"/>
    <n v="100"/>
    <s v="documentary"/>
    <x v="1272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x v="8"/>
    <n v="100"/>
    <n v="100"/>
    <n v="100"/>
    <n v="100"/>
    <s v="musical"/>
    <x v="1273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x v="8"/>
    <n v="100"/>
    <n v="100"/>
    <n v="100"/>
    <n v="100"/>
    <s v="musical"/>
    <x v="1274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0"/>
    <n v="20"/>
    <n v="100"/>
    <n v="100"/>
    <n v="100"/>
    <s v="drama"/>
    <x v="127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8"/>
    <n v="20"/>
    <n v="100"/>
    <n v="100"/>
    <n v="100"/>
    <s v="musical"/>
    <x v="1276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8"/>
    <n v="20"/>
    <n v="100"/>
    <n v="100"/>
    <n v="100"/>
    <s v="plays"/>
    <x v="127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8"/>
    <n v="10"/>
    <n v="100"/>
    <n v="100"/>
    <n v="100"/>
    <s v="plays"/>
    <x v="127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2"/>
    <n v="8"/>
    <n v="100"/>
    <n v="100"/>
    <n v="100"/>
    <s v="fiction"/>
    <x v="127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n v="5"/>
    <n v="100"/>
    <n v="100"/>
    <n v="100"/>
    <s v="translations"/>
    <x v="128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8"/>
    <n v="5"/>
    <n v="100"/>
    <n v="100"/>
    <n v="100"/>
    <s v="plays"/>
    <x v="128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7"/>
    <n v="4"/>
    <n v="100"/>
    <n v="100"/>
    <n v="100"/>
    <s v="nature"/>
    <x v="128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2"/>
    <n v="3"/>
    <n v="100"/>
    <n v="100"/>
    <n v="100"/>
    <s v="art books"/>
    <x v="128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0"/>
    <n v="2"/>
    <n v="100"/>
    <n v="100"/>
    <n v="100"/>
    <s v="drama"/>
    <x v="1284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1"/>
    <n v="2"/>
    <n v="100"/>
    <n v="100"/>
    <n v="100"/>
    <s v="web"/>
    <x v="128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3"/>
    <n v="1"/>
    <n v="100"/>
    <n v="100"/>
    <n v="100"/>
    <s v="jazz"/>
    <x v="1286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6"/>
    <n v="1"/>
    <n v="100"/>
    <n v="100"/>
    <n v="100"/>
    <s v="food trucks"/>
    <x v="1287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8"/>
    <n v="1"/>
    <n v="100"/>
    <n v="100"/>
    <n v="100"/>
    <s v="spaces"/>
    <x v="128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8"/>
    <n v="1"/>
    <n v="100"/>
    <n v="100"/>
    <n v="100"/>
    <s v="plays"/>
    <x v="128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"/>
    <n v="0"/>
    <n v="100"/>
    <n v="100"/>
    <n v="100"/>
    <s v="wearables"/>
    <x v="129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6"/>
    <n v="0"/>
    <n v="100"/>
    <n v="100"/>
    <n v="100"/>
    <s v="food trucks"/>
    <x v="129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"/>
    <n v="0"/>
    <n v="100"/>
    <n v="100"/>
    <n v="100"/>
    <s v="wearables"/>
    <x v="129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n v="0"/>
    <n v="100"/>
    <n v="100"/>
    <n v="100"/>
    <s v="translations"/>
    <x v="129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n v="0"/>
    <n v="100"/>
    <n v="100"/>
    <n v="100"/>
    <s v="translations"/>
    <x v="129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"/>
    <n v="34"/>
    <n v="99.97"/>
    <n v="99.973399999999998"/>
    <n v="99.973399999999998"/>
    <s v="wearables"/>
    <x v="1295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x v="0"/>
    <n v="123"/>
    <n v="99.86"/>
    <n v="99.860299999999995"/>
    <n v="99.860299999999995"/>
    <s v="documentary"/>
    <x v="1296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"/>
    <n v="40"/>
    <n v="99.86"/>
    <n v="99.857100000000003"/>
    <n v="99.857100000000003"/>
    <s v="wearables"/>
    <x v="129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x v="8"/>
    <n v="110"/>
    <n v="99.79"/>
    <n v="99.787899999999993"/>
    <n v="99.787899999999993"/>
    <s v="plays"/>
    <x v="129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x v="2"/>
    <n v="132"/>
    <n v="99.77"/>
    <n v="99.766000000000005"/>
    <n v="99.766000000000005"/>
    <s v="nonfiction"/>
    <x v="129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8"/>
    <n v="67"/>
    <n v="99.76"/>
    <n v="99.761200000000002"/>
    <n v="99.761200000000002"/>
    <s v="spaces"/>
    <x v="13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x v="8"/>
    <n v="104"/>
    <n v="99.54"/>
    <n v="99.538499999999999"/>
    <n v="99.538499999999999"/>
    <s v="musical"/>
    <x v="130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x v="3"/>
    <n v="107"/>
    <n v="99.53"/>
    <n v="99.534899999999993"/>
    <n v="99.534899999999993"/>
    <s v="rock"/>
    <x v="1302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x v="8"/>
    <n v="113"/>
    <n v="99.5"/>
    <n v="99.5"/>
    <n v="99.5"/>
    <s v="plays"/>
    <x v="1303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x v="1"/>
    <n v="167"/>
    <n v="99.46"/>
    <n v="99.455399999999997"/>
    <n v="99.455399999999997"/>
    <s v="hardware"/>
    <x v="1304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x v="3"/>
    <n v="129"/>
    <n v="99.38"/>
    <n v="99.382199999999997"/>
    <n v="99.382199999999997"/>
    <s v="indie rock"/>
    <x v="130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x v="8"/>
    <n v="101"/>
    <n v="99.34"/>
    <n v="99.343100000000007"/>
    <n v="99.343100000000007"/>
    <s v="plays"/>
    <x v="130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"/>
    <n v="1"/>
    <n v="99.33"/>
    <n v="99.333299999999994"/>
    <n v="99.333299999999994"/>
    <s v="wearables"/>
    <x v="130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x v="3"/>
    <n v="109"/>
    <n v="99.16"/>
    <n v="99.155299999999997"/>
    <n v="99.155299999999997"/>
    <s v="rock"/>
    <x v="1308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x v="8"/>
    <n v="102"/>
    <n v="99"/>
    <n v="99"/>
    <n v="99"/>
    <s v="plays"/>
    <x v="13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x v="3"/>
    <n v="138"/>
    <n v="98.99"/>
    <n v="98.990399999999994"/>
    <n v="98.990399999999994"/>
    <s v="rock"/>
    <x v="13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x v="7"/>
    <n v="120"/>
    <n v="98.84"/>
    <n v="98.839299999999994"/>
    <n v="98.839299999999994"/>
    <s v="photobooks"/>
    <x v="1311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x v="3"/>
    <n v="146"/>
    <n v="98.82"/>
    <n v="98.817400000000006"/>
    <n v="98.817400000000006"/>
    <s v="indie rock"/>
    <x v="13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7"/>
    <n v="6"/>
    <n v="98.79"/>
    <n v="98.789500000000004"/>
    <n v="98.789500000000004"/>
    <s v="photobooks"/>
    <x v="1313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x v="8"/>
    <n v="101"/>
    <n v="98.54"/>
    <n v="98.536600000000007"/>
    <n v="98.536600000000007"/>
    <s v="plays"/>
    <x v="131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x v="5"/>
    <n v="272"/>
    <n v="98.41"/>
    <n v="98.413700000000006"/>
    <n v="98.413700000000006"/>
    <s v="tabletop games"/>
    <x v="1315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x v="0"/>
    <n v="120"/>
    <n v="98.36"/>
    <n v="98.360699999999994"/>
    <n v="98.360699999999994"/>
    <s v="television"/>
    <x v="1316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x v="8"/>
    <n v="100"/>
    <n v="98.31"/>
    <n v="98.309299999999993"/>
    <n v="98.309299999999993"/>
    <s v="plays"/>
    <x v="1317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x v="8"/>
    <n v="105"/>
    <n v="98.2"/>
    <n v="98.2"/>
    <n v="98.2"/>
    <s v="plays"/>
    <x v="131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x v="3"/>
    <n v="118"/>
    <n v="98.03"/>
    <n v="98.030799999999999"/>
    <n v="98.030799999999999"/>
    <s v="rock"/>
    <x v="131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x v="3"/>
    <n v="101"/>
    <n v="97.99"/>
    <n v="97.993899999999996"/>
    <n v="97.993899999999996"/>
    <s v="rock"/>
    <x v="132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x v="8"/>
    <n v="131"/>
    <n v="97.92"/>
    <n v="97.916700000000006"/>
    <n v="97.916700000000006"/>
    <s v="plays"/>
    <x v="132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x v="3"/>
    <n v="136"/>
    <n v="97.9"/>
    <n v="97.903999999999996"/>
    <n v="97.903999999999996"/>
    <s v="indie rock"/>
    <x v="132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x v="0"/>
    <n v="101"/>
    <n v="97.9"/>
    <n v="97.904799999999994"/>
    <n v="97.904799999999994"/>
    <s v="documentary"/>
    <x v="132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x v="0"/>
    <n v="150"/>
    <n v="97.82"/>
    <n v="97.816900000000004"/>
    <n v="97.816900000000004"/>
    <s v="documentary"/>
    <x v="1324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x v="7"/>
    <n v="166"/>
    <n v="97.73"/>
    <n v="97.731099999999998"/>
    <n v="97.731099999999998"/>
    <s v="photobooks"/>
    <x v="1325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x v="0"/>
    <n v="107"/>
    <n v="97.64"/>
    <n v="97.636399999999995"/>
    <n v="97.636399999999995"/>
    <s v="documentary"/>
    <x v="132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x v="8"/>
    <n v="104"/>
    <n v="97.5"/>
    <n v="97.5"/>
    <n v="97.5"/>
    <s v="plays"/>
    <x v="13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x v="3"/>
    <n v="101"/>
    <n v="97.5"/>
    <n v="97.5"/>
    <n v="97.5"/>
    <s v="pop"/>
    <x v="1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1"/>
    <n v="11"/>
    <n v="97.41"/>
    <n v="97.407399999999996"/>
    <n v="97.407399999999996"/>
    <s v="web"/>
    <x v="1329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x v="8"/>
    <n v="119"/>
    <n v="97.38"/>
    <n v="97.376999999999995"/>
    <n v="97.376999999999995"/>
    <s v="plays"/>
    <x v="133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x v="0"/>
    <n v="107"/>
    <n v="97.36"/>
    <n v="97.356200000000001"/>
    <n v="97.356200000000001"/>
    <s v="documentary"/>
    <x v="133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"/>
    <n v="15"/>
    <n v="97.33"/>
    <n v="97.333299999999994"/>
    <n v="97.333299999999994"/>
    <s v="wearables"/>
    <x v="133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x v="5"/>
    <n v="327"/>
    <n v="97.3"/>
    <n v="97.297600000000003"/>
    <n v="97.297600000000003"/>
    <s v="tabletop games"/>
    <x v="13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x v="1"/>
    <n v="118"/>
    <n v="97.19"/>
    <n v="97.191800000000001"/>
    <n v="97.191800000000001"/>
    <s v="hardware"/>
    <x v="13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x v="7"/>
    <n v="111"/>
    <n v="97.11"/>
    <n v="97.113699999999994"/>
    <n v="97.113699999999994"/>
    <s v="photobooks"/>
    <x v="1335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x v="8"/>
    <n v="177"/>
    <n v="97"/>
    <n v="96.997299999999996"/>
    <n v="96.997299999999996"/>
    <s v="spaces"/>
    <x v="133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x v="2"/>
    <n v="104"/>
    <n v="96.88"/>
    <n v="96.877600000000001"/>
    <n v="96.877600000000001"/>
    <s v="radio &amp; podcasts"/>
    <x v="1337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x v="0"/>
    <n v="155"/>
    <n v="96.71"/>
    <n v="96.708299999999994"/>
    <n v="96.708299999999994"/>
    <s v="shorts"/>
    <x v="13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x v="8"/>
    <n v="106"/>
    <n v="96.67"/>
    <n v="96.666700000000006"/>
    <n v="96.666700000000006"/>
    <s v="plays"/>
    <x v="133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8"/>
    <n v="23"/>
    <n v="96.55"/>
    <n v="96.551699999999997"/>
    <n v="96.551699999999997"/>
    <s v="plays"/>
    <x v="134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x v="8"/>
    <n v="110"/>
    <n v="96.53"/>
    <n v="96.526300000000006"/>
    <n v="96.526300000000006"/>
    <s v="spaces"/>
    <x v="134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x v="7"/>
    <n v="180"/>
    <n v="96.38"/>
    <n v="96.375"/>
    <n v="96.375"/>
    <s v="photobooks"/>
    <x v="1342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x v="8"/>
    <n v="127"/>
    <n v="96.3"/>
    <n v="96.300899999999999"/>
    <n v="96.300899999999999"/>
    <s v="spaces"/>
    <x v="1343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x v="8"/>
    <n v="104"/>
    <n v="96.2"/>
    <n v="96.203699999999998"/>
    <n v="96.203699999999998"/>
    <s v="plays"/>
    <x v="134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x v="8"/>
    <n v="101"/>
    <n v="96.19"/>
    <n v="96.1905"/>
    <n v="96.1905"/>
    <s v="plays"/>
    <x v="1345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x v="3"/>
    <n v="131"/>
    <n v="96.08"/>
    <n v="96.08"/>
    <n v="96.08"/>
    <s v="rock"/>
    <x v="1346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x v="1"/>
    <n v="361"/>
    <n v="96.06"/>
    <n v="96.063800000000001"/>
    <n v="96.063800000000001"/>
    <s v="hardware"/>
    <x v="134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6"/>
    <n v="12"/>
    <n v="96.05"/>
    <n v="96.052599999999998"/>
    <n v="96.052599999999998"/>
    <s v="food trucks"/>
    <x v="1348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x v="2"/>
    <n v="106"/>
    <n v="95.96"/>
    <n v="95.9636"/>
    <n v="95.9636"/>
    <s v="nonfiction"/>
    <x v="1349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x v="8"/>
    <n v="101"/>
    <n v="95.95"/>
    <n v="95.952399999999997"/>
    <n v="95.952399999999997"/>
    <s v="plays"/>
    <x v="135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x v="3"/>
    <n v="211"/>
    <n v="95.93"/>
    <n v="95.931799999999996"/>
    <n v="95.931799999999996"/>
    <s v="rock"/>
    <x v="135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"/>
    <n v="35"/>
    <n v="95.91"/>
    <n v="95.911100000000005"/>
    <n v="95.911100000000005"/>
    <s v="wearables"/>
    <x v="13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x v="1"/>
    <n v="141"/>
    <n v="95.83"/>
    <n v="95.830600000000004"/>
    <n v="95.830600000000004"/>
    <s v="wearables"/>
    <x v="135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x v="7"/>
    <n v="125"/>
    <n v="95.83"/>
    <n v="95.834000000000003"/>
    <n v="95.834000000000003"/>
    <s v="photobooks"/>
    <x v="135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x v="0"/>
    <n v="111"/>
    <n v="95.78"/>
    <n v="95.775899999999993"/>
    <n v="95.775899999999993"/>
    <s v="documentary"/>
    <x v="135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x v="7"/>
    <n v="136"/>
    <n v="95.76"/>
    <n v="95.764899999999997"/>
    <n v="95.764899999999997"/>
    <s v="photobooks"/>
    <x v="135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x v="3"/>
    <n v="103"/>
    <n v="95.74"/>
    <n v="95.740700000000004"/>
    <n v="95.740700000000004"/>
    <s v="classical music"/>
    <x v="1357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x v="0"/>
    <n v="101"/>
    <n v="95.7"/>
    <n v="95.699399999999997"/>
    <n v="95.699399999999997"/>
    <s v="documentary"/>
    <x v="13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x v="8"/>
    <n v="163"/>
    <n v="95.59"/>
    <n v="95.588200000000001"/>
    <n v="95.588200000000001"/>
    <s v="plays"/>
    <x v="135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x v="1"/>
    <n v="140"/>
    <n v="95.49"/>
    <n v="95.488600000000005"/>
    <n v="95.488600000000005"/>
    <s v="hardware"/>
    <x v="136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x v="8"/>
    <n v="116"/>
    <n v="95.37"/>
    <n v="95.373800000000003"/>
    <n v="95.373800000000003"/>
    <s v="spaces"/>
    <x v="136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1"/>
    <n v="19"/>
    <n v="95.28"/>
    <n v="95.277600000000007"/>
    <n v="95.277600000000007"/>
    <s v="space exploration"/>
    <x v="136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x v="8"/>
    <n v="100"/>
    <n v="95.24"/>
    <n v="95.238100000000003"/>
    <n v="95.238100000000003"/>
    <s v="plays"/>
    <x v="1363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x v="0"/>
    <n v="148"/>
    <n v="95.23"/>
    <n v="95.225800000000007"/>
    <n v="95.225800000000007"/>
    <s v="documentary"/>
    <x v="1364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x v="8"/>
    <n v="108"/>
    <n v="94.91"/>
    <n v="94.912300000000002"/>
    <n v="94.912300000000002"/>
    <s v="musical"/>
    <x v="136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x v="8"/>
    <n v="110"/>
    <n v="94.9"/>
    <n v="94.903800000000004"/>
    <n v="94.903800000000004"/>
    <s v="musical"/>
    <x v="136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x v="7"/>
    <n v="123"/>
    <n v="94.74"/>
    <n v="94.736599999999996"/>
    <n v="94.736599999999996"/>
    <s v="photobooks"/>
    <x v="136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x v="3"/>
    <n v="100"/>
    <n v="94.74"/>
    <n v="94.736800000000002"/>
    <n v="94.736800000000002"/>
    <s v="rock"/>
    <x v="136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x v="8"/>
    <n v="109"/>
    <n v="94.64"/>
    <n v="94.637699999999995"/>
    <n v="94.637699999999995"/>
    <s v="spaces"/>
    <x v="1369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x v="8"/>
    <n v="110"/>
    <n v="94.55"/>
    <n v="94.548900000000003"/>
    <n v="94.548900000000003"/>
    <s v="spaces"/>
    <x v="137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n v="10"/>
    <n v="94.51"/>
    <n v="94.506200000000007"/>
    <n v="94.506200000000007"/>
    <s v="science fiction"/>
    <x v="137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x v="3"/>
    <n v="199"/>
    <n v="94.49"/>
    <n v="94.489400000000003"/>
    <n v="94.489400000000003"/>
    <s v="rock"/>
    <x v="137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x v="8"/>
    <n v="103"/>
    <n v="94.41"/>
    <n v="94.408600000000007"/>
    <n v="94.408600000000007"/>
    <s v="spaces"/>
    <x v="137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7"/>
    <n v="48"/>
    <n v="94.28"/>
    <n v="94.277799999999999"/>
    <n v="94.277799999999999"/>
    <s v="photobooks"/>
    <x v="137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7"/>
    <n v="52"/>
    <n v="94.19"/>
    <n v="94.19"/>
    <n v="94.19"/>
    <s v="photobooks"/>
    <x v="137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x v="5"/>
    <n v="636"/>
    <n v="94.1"/>
    <n v="94.1036"/>
    <n v="94.1036"/>
    <s v="tabletop games"/>
    <x v="137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x v="3"/>
    <n v="172"/>
    <n v="94.05"/>
    <n v="94.054500000000004"/>
    <n v="94.054500000000004"/>
    <s v="indie rock"/>
    <x v="1377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x v="3"/>
    <n v="226"/>
    <n v="94.03"/>
    <n v="94.027799999999999"/>
    <n v="94.027799999999999"/>
    <s v="indie rock"/>
    <x v="137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x v="8"/>
    <n v="100"/>
    <n v="93.98"/>
    <n v="93.977400000000003"/>
    <n v="93.977400000000003"/>
    <s v="plays"/>
    <x v="137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"/>
    <n v="15"/>
    <n v="93.9"/>
    <n v="93.904300000000006"/>
    <n v="93.904300000000006"/>
    <s v="wearables"/>
    <x v="138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x v="8"/>
    <n v="103"/>
    <n v="93.81"/>
    <n v="93.813400000000001"/>
    <n v="93.813400000000001"/>
    <s v="plays"/>
    <x v="138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x v="8"/>
    <n v="111"/>
    <n v="93.77"/>
    <n v="93.774600000000007"/>
    <n v="93.774600000000007"/>
    <s v="musical"/>
    <x v="1382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x v="8"/>
    <n v="100"/>
    <n v="93.76"/>
    <n v="93.760300000000001"/>
    <n v="93.760300000000001"/>
    <s v="plays"/>
    <x v="138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8"/>
    <n v="4"/>
    <n v="93.75"/>
    <n v="93.75"/>
    <n v="93.75"/>
    <s v="plays"/>
    <x v="138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x v="1"/>
    <n v="123"/>
    <n v="93.7"/>
    <n v="93.695700000000002"/>
    <n v="93.695700000000002"/>
    <s v="makerspaces"/>
    <x v="138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"/>
    <n v="26"/>
    <n v="93.67"/>
    <n v="93.666700000000006"/>
    <n v="93.666700000000006"/>
    <s v="children's books"/>
    <x v="1386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x v="8"/>
    <n v="101"/>
    <n v="93.61"/>
    <n v="93.611099999999993"/>
    <n v="93.611099999999993"/>
    <s v="plays"/>
    <x v="138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x v="8"/>
    <n v="105"/>
    <n v="93.43"/>
    <n v="93.428600000000003"/>
    <n v="93.428600000000003"/>
    <s v="plays"/>
    <x v="138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x v="0"/>
    <n v="110"/>
    <n v="93.4"/>
    <n v="93.404300000000006"/>
    <n v="93.404300000000006"/>
    <s v="television"/>
    <x v="1389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8"/>
    <n v="2"/>
    <n v="93.33"/>
    <n v="93.333299999999994"/>
    <n v="93.333299999999994"/>
    <s v="spaces"/>
    <x v="139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"/>
    <n v="1"/>
    <n v="93.33"/>
    <n v="93.333299999999994"/>
    <n v="93.333299999999994"/>
    <s v="wearables"/>
    <x v="139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x v="0"/>
    <n v="106"/>
    <n v="93.26"/>
    <n v="93.264099999999999"/>
    <n v="93.264099999999999"/>
    <s v="television"/>
    <x v="139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0"/>
    <n v="30"/>
    <n v="93.25"/>
    <n v="93.25"/>
    <n v="93.25"/>
    <s v="drama"/>
    <x v="1393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x v="7"/>
    <n v="118"/>
    <n v="93.07"/>
    <n v="93.071399999999997"/>
    <n v="93.071399999999997"/>
    <s v="photobooks"/>
    <x v="139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x v="0"/>
    <n v="100"/>
    <n v="93.02"/>
    <n v="93.018500000000003"/>
    <n v="93.018500000000003"/>
    <s v="documentary"/>
    <x v="139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8"/>
    <n v="13"/>
    <n v="93"/>
    <n v="93"/>
    <n v="93"/>
    <s v="plays"/>
    <x v="1396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x v="8"/>
    <n v="100"/>
    <n v="92.84"/>
    <n v="92.842600000000004"/>
    <n v="92.842600000000004"/>
    <s v="plays"/>
    <x v="139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x v="3"/>
    <n v="144"/>
    <n v="92.55"/>
    <n v="92.547799999999995"/>
    <n v="92.547799999999995"/>
    <s v="rock"/>
    <x v="139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x v="3"/>
    <n v="124"/>
    <n v="92.54"/>
    <n v="92.541899999999998"/>
    <n v="92.541899999999998"/>
    <s v="rock"/>
    <x v="139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x v="8"/>
    <n v="111"/>
    <n v="92.5"/>
    <n v="92.5"/>
    <n v="92.5"/>
    <s v="plays"/>
    <x v="14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x v="8"/>
    <n v="120"/>
    <n v="92.39"/>
    <n v="92.387699999999995"/>
    <n v="92.387699999999995"/>
    <s v="spaces"/>
    <x v="140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x v="0"/>
    <n v="102"/>
    <n v="92.32"/>
    <n v="92.318200000000004"/>
    <n v="92.318200000000004"/>
    <s v="documentary"/>
    <x v="140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x v="0"/>
    <n v="147"/>
    <n v="92.25"/>
    <n v="92.2517"/>
    <n v="92.2517"/>
    <s v="documentary"/>
    <x v="140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x v="1"/>
    <n v="111"/>
    <n v="92.22"/>
    <n v="92.222200000000001"/>
    <n v="92.222200000000001"/>
    <s v="makerspaces"/>
    <x v="1404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x v="2"/>
    <n v="117"/>
    <n v="92.16"/>
    <n v="92.157799999999995"/>
    <n v="92.157799999999995"/>
    <s v="radio &amp; podcasts"/>
    <x v="140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8"/>
    <n v="0"/>
    <n v="92.14"/>
    <n v="92.142899999999997"/>
    <n v="92.142899999999997"/>
    <s v="spaces"/>
    <x v="1406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x v="8"/>
    <n v="109"/>
    <n v="92.13"/>
    <n v="92.130399999999995"/>
    <n v="92.130399999999995"/>
    <s v="spaces"/>
    <x v="140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x v="3"/>
    <n v="295"/>
    <n v="92.1"/>
    <n v="92.1023"/>
    <n v="92.1023"/>
    <s v="rock"/>
    <x v="140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x v="8"/>
    <n v="110"/>
    <n v="92.04"/>
    <n v="92.037800000000004"/>
    <n v="92.037800000000004"/>
    <s v="plays"/>
    <x v="1409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x v="7"/>
    <n v="146"/>
    <n v="91.88"/>
    <n v="91.882900000000006"/>
    <n v="91.882900000000006"/>
    <s v="photobooks"/>
    <x v="141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x v="0"/>
    <n v="105"/>
    <n v="91.84"/>
    <n v="91.840500000000006"/>
    <n v="91.840500000000006"/>
    <s v="shorts"/>
    <x v="14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x v="1"/>
    <n v="148"/>
    <n v="91.83"/>
    <n v="91.829899999999995"/>
    <n v="91.829899999999995"/>
    <s v="hardware"/>
    <x v="141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8"/>
    <n v="16"/>
    <n v="91.83"/>
    <n v="91.833299999999994"/>
    <n v="91.833299999999994"/>
    <s v="plays"/>
    <x v="1413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0"/>
    <n v="25"/>
    <n v="91.82"/>
    <n v="91.818200000000004"/>
    <n v="91.818200000000004"/>
    <s v="drama"/>
    <x v="1414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x v="1"/>
    <n v="312"/>
    <n v="91.76"/>
    <n v="91.764700000000005"/>
    <n v="91.764700000000005"/>
    <s v="hardware"/>
    <x v="141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x v="8"/>
    <n v="110"/>
    <n v="91.67"/>
    <n v="91.666700000000006"/>
    <n v="91.666700000000006"/>
    <s v="plays"/>
    <x v="14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x v="3"/>
    <n v="147"/>
    <n v="91.63"/>
    <n v="91.625"/>
    <n v="91.625"/>
    <s v="rock"/>
    <x v="1417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x v="3"/>
    <n v="101"/>
    <n v="91.59"/>
    <n v="91.590900000000005"/>
    <n v="91.590900000000005"/>
    <s v="indie rock"/>
    <x v="1418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x v="0"/>
    <n v="103"/>
    <n v="91.48"/>
    <n v="91.480800000000002"/>
    <n v="91.480800000000002"/>
    <s v="documentary"/>
    <x v="1419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0"/>
    <n v="1"/>
    <n v="91.43"/>
    <n v="91.428600000000003"/>
    <n v="91.428600000000003"/>
    <s v="drama"/>
    <x v="142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x v="8"/>
    <n v="110"/>
    <n v="91.3"/>
    <n v="91.3"/>
    <n v="91.3"/>
    <s v="plays"/>
    <x v="14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1"/>
    <n v="11"/>
    <n v="91.3"/>
    <n v="91.304299999999998"/>
    <n v="91.304299999999998"/>
    <s v="space exploration"/>
    <x v="142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8"/>
    <n v="37"/>
    <n v="91.25"/>
    <n v="91.25"/>
    <n v="91.25"/>
    <s v="plays"/>
    <x v="1423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x v="0"/>
    <n v="119"/>
    <n v="91.23"/>
    <n v="91.230800000000002"/>
    <n v="91.230800000000002"/>
    <s v="shorts"/>
    <x v="1424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x v="1"/>
    <n v="355"/>
    <n v="91.21"/>
    <n v="91.214399999999998"/>
    <n v="91.214399999999998"/>
    <s v="hardware"/>
    <x v="1425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x v="0"/>
    <n v="176"/>
    <n v="91.19"/>
    <n v="91.189700000000002"/>
    <n v="91.189700000000002"/>
    <s v="documentary"/>
    <x v="142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x v="1"/>
    <n v="125"/>
    <n v="91"/>
    <n v="91"/>
    <n v="91"/>
    <s v="makerspaces"/>
    <x v="142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5"/>
    <n v="8"/>
    <n v="90.94"/>
    <n v="90.9375"/>
    <n v="90.9375"/>
    <s v="mobile games"/>
    <x v="142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"/>
    <n v="1"/>
    <n v="90.86"/>
    <n v="90.857100000000003"/>
    <n v="90.857100000000003"/>
    <s v="wearables"/>
    <x v="142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x v="8"/>
    <n v="107"/>
    <n v="90.82"/>
    <n v="90.819100000000006"/>
    <n v="90.819100000000006"/>
    <s v="musical"/>
    <x v="14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x v="8"/>
    <n v="128"/>
    <n v="90.74"/>
    <n v="90.744699999999995"/>
    <n v="90.744699999999995"/>
    <s v="plays"/>
    <x v="143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x v="8"/>
    <n v="103"/>
    <n v="90.68"/>
    <n v="90.684200000000004"/>
    <n v="90.684200000000004"/>
    <s v="plays"/>
    <x v="1432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x v="5"/>
    <n v="1867"/>
    <n v="90.64"/>
    <n v="90.635900000000007"/>
    <n v="90.635900000000007"/>
    <s v="tabletop games"/>
    <x v="1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x v="0"/>
    <n v="101"/>
    <n v="90.62"/>
    <n v="90.616500000000002"/>
    <n v="90.616500000000002"/>
    <s v="documentary"/>
    <x v="143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"/>
    <n v="26"/>
    <n v="90.62"/>
    <n v="90.616299999999995"/>
    <n v="90.616299999999995"/>
    <s v="wearables"/>
    <x v="14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x v="0"/>
    <n v="170"/>
    <n v="90.58"/>
    <n v="90.579099999999997"/>
    <n v="90.579099999999997"/>
    <s v="documentary"/>
    <x v="143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x v="8"/>
    <n v="101"/>
    <n v="90.54"/>
    <n v="90.538499999999999"/>
    <n v="90.538499999999999"/>
    <s v="musical"/>
    <x v="143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x v="3"/>
    <n v="104"/>
    <n v="90.52"/>
    <n v="90.523300000000006"/>
    <n v="90.523300000000006"/>
    <s v="indie rock"/>
    <x v="1438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x v="2"/>
    <n v="111"/>
    <n v="90.5"/>
    <n v="90.495900000000006"/>
    <n v="90.495900000000006"/>
    <s v="radio &amp; podcasts"/>
    <x v="1439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x v="0"/>
    <n v="141"/>
    <n v="90.38"/>
    <n v="90.384600000000006"/>
    <n v="90.384600000000006"/>
    <s v="shorts"/>
    <x v="144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8"/>
    <n v="5"/>
    <n v="90.33"/>
    <n v="90.333299999999994"/>
    <n v="90.333299999999994"/>
    <s v="plays"/>
    <x v="144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x v="3"/>
    <n v="106"/>
    <n v="90.28"/>
    <n v="90.276600000000002"/>
    <n v="90.276600000000002"/>
    <s v="rock"/>
    <x v="1442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x v="8"/>
    <n v="104"/>
    <n v="90.2"/>
    <n v="90.2"/>
    <n v="90.2"/>
    <s v="spaces"/>
    <x v="1443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x v="1"/>
    <n v="108"/>
    <n v="90.18"/>
    <n v="90.177800000000005"/>
    <n v="90.177800000000005"/>
    <s v="hardware"/>
    <x v="144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x v="3"/>
    <n v="104"/>
    <n v="90.1"/>
    <n v="90.096199999999996"/>
    <n v="90.096199999999996"/>
    <s v="indie rock"/>
    <x v="144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x v="6"/>
    <n v="108"/>
    <n v="90"/>
    <n v="90"/>
    <n v="90"/>
    <s v="small batch"/>
    <x v="144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1"/>
    <n v="0"/>
    <n v="90"/>
    <n v="90"/>
    <n v="90"/>
    <s v="web"/>
    <x v="1447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x v="0"/>
    <n v="119"/>
    <n v="89.96"/>
    <n v="89.957999999999998"/>
    <n v="89.957999999999998"/>
    <s v="documentary"/>
    <x v="144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x v="7"/>
    <n v="100"/>
    <n v="89.93"/>
    <n v="89.925399999999996"/>
    <n v="89.925399999999996"/>
    <s v="photobooks"/>
    <x v="144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x v="3"/>
    <n v="107"/>
    <n v="89.9"/>
    <n v="89.895300000000006"/>
    <n v="89.895300000000006"/>
    <s v="indie rock"/>
    <x v="145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x v="0"/>
    <n v="107"/>
    <n v="89.89"/>
    <n v="89.887600000000006"/>
    <n v="89.887600000000006"/>
    <s v="documentary"/>
    <x v="1451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x v="8"/>
    <n v="135"/>
    <n v="89.79"/>
    <n v="89.785600000000002"/>
    <n v="89.785600000000002"/>
    <s v="plays"/>
    <x v="145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x v="7"/>
    <n v="114"/>
    <n v="89.67"/>
    <n v="89.674199999999999"/>
    <n v="89.674199999999999"/>
    <s v="photobooks"/>
    <x v="145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x v="8"/>
    <n v="108"/>
    <n v="89.67"/>
    <n v="89.666700000000006"/>
    <n v="89.666700000000006"/>
    <s v="plays"/>
    <x v="1454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"/>
    <n v="7"/>
    <n v="89.65"/>
    <n v="89.648600000000002"/>
    <n v="89.648600000000002"/>
    <s v="wearables"/>
    <x v="14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"/>
    <n v="25"/>
    <n v="89.6"/>
    <n v="89.596900000000005"/>
    <n v="89.596900000000005"/>
    <s v="wearables"/>
    <x v="145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x v="8"/>
    <n v="105"/>
    <n v="89.59"/>
    <n v="89.585700000000003"/>
    <n v="89.585700000000003"/>
    <s v="plays"/>
    <x v="145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x v="3"/>
    <n v="137"/>
    <n v="89.42"/>
    <n v="89.42"/>
    <n v="89.42"/>
    <s v="rock"/>
    <x v="14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8"/>
    <n v="16"/>
    <n v="89.4"/>
    <n v="89.4"/>
    <n v="89.4"/>
    <s v="plays"/>
    <x v="1459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x v="0"/>
    <n v="117"/>
    <n v="89.39"/>
    <n v="89.386399999999995"/>
    <n v="89.386399999999995"/>
    <s v="documentary"/>
    <x v="146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x v="8"/>
    <n v="113"/>
    <n v="89.31"/>
    <n v="89.314300000000003"/>
    <n v="89.314300000000003"/>
    <s v="spaces"/>
    <x v="146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x v="3"/>
    <n v="124"/>
    <n v="89.3"/>
    <n v="89.301199999999994"/>
    <n v="89.301199999999994"/>
    <s v="indie rock"/>
    <x v="146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x v="3"/>
    <n v="202"/>
    <n v="89.25"/>
    <n v="89.247799999999998"/>
    <n v="89.247799999999998"/>
    <s v="pop"/>
    <x v="1463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x v="7"/>
    <n v="109"/>
    <n v="89.24"/>
    <n v="89.242400000000004"/>
    <n v="89.242400000000004"/>
    <s v="photobooks"/>
    <x v="1464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6"/>
    <n v="6"/>
    <n v="89.21"/>
    <n v="89.210499999999996"/>
    <n v="89.210499999999996"/>
    <s v="food trucks"/>
    <x v="146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"/>
    <n v="43"/>
    <n v="89.19"/>
    <n v="89.191800000000001"/>
    <n v="89.191800000000001"/>
    <s v="wearables"/>
    <x v="1466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x v="1"/>
    <n v="355"/>
    <n v="89.1"/>
    <n v="89.100499999999997"/>
    <n v="89.100499999999997"/>
    <s v="space exploration"/>
    <x v="14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n v="18"/>
    <n v="88.89"/>
    <n v="88.888900000000007"/>
    <n v="88.888900000000007"/>
    <s v="translations"/>
    <x v="1468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x v="8"/>
    <n v="108"/>
    <n v="88.87"/>
    <n v="88.866"/>
    <n v="88.866"/>
    <s v="spaces"/>
    <x v="1469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x v="0"/>
    <n v="126"/>
    <n v="88.85"/>
    <n v="88.845100000000002"/>
    <n v="88.845100000000002"/>
    <s v="documentary"/>
    <x v="147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0"/>
    <n v="33"/>
    <n v="88.8"/>
    <n v="88.8"/>
    <n v="88.8"/>
    <s v="animation"/>
    <x v="147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x v="8"/>
    <n v="114"/>
    <n v="88.77"/>
    <n v="88.773399999999995"/>
    <n v="88.773399999999995"/>
    <s v="plays"/>
    <x v="147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x v="3"/>
    <n v="126"/>
    <n v="88.75"/>
    <n v="88.746499999999997"/>
    <n v="88.746499999999997"/>
    <s v="rock"/>
    <x v="147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x v="8"/>
    <n v="102"/>
    <n v="88.74"/>
    <n v="88.739099999999993"/>
    <n v="88.739099999999993"/>
    <s v="plays"/>
    <x v="147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x v="8"/>
    <n v="101"/>
    <n v="88.74"/>
    <n v="88.735299999999995"/>
    <n v="88.735299999999995"/>
    <s v="plays"/>
    <x v="1475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x v="2"/>
    <n v="126"/>
    <n v="88.73"/>
    <n v="88.732399999999998"/>
    <n v="88.732399999999998"/>
    <s v="nonfiction"/>
    <x v="147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"/>
    <n v="3"/>
    <n v="88.71"/>
    <n v="88.714299999999994"/>
    <n v="88.714299999999994"/>
    <s v="wearables"/>
    <x v="147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7"/>
    <n v="4"/>
    <n v="88.69"/>
    <n v="88.6875"/>
    <n v="88.6875"/>
    <s v="people"/>
    <x v="147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8"/>
    <n v="5"/>
    <n v="88.64"/>
    <n v="88.642899999999997"/>
    <n v="88.642899999999997"/>
    <s v="musical"/>
    <x v="147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x v="1"/>
    <n v="7814"/>
    <n v="88.6"/>
    <n v="88.601699999999994"/>
    <n v="88.601699999999994"/>
    <s v="hardware"/>
    <x v="148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x v="8"/>
    <n v="109"/>
    <n v="88.59"/>
    <n v="88.5886"/>
    <n v="88.5886"/>
    <s v="spaces"/>
    <x v="148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x v="0"/>
    <n v="103"/>
    <n v="88.57"/>
    <n v="88.571399999999997"/>
    <n v="88.571399999999997"/>
    <s v="shorts"/>
    <x v="148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x v="3"/>
    <n v="142"/>
    <n v="88.47"/>
    <n v="88.468800000000002"/>
    <n v="88.468800000000002"/>
    <s v="pop"/>
    <x v="1483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x v="3"/>
    <n v="101"/>
    <n v="88.44"/>
    <n v="88.438599999999994"/>
    <n v="88.438599999999994"/>
    <s v="classical music"/>
    <x v="1484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8"/>
    <n v="16"/>
    <n v="88.44"/>
    <n v="88.444400000000002"/>
    <n v="88.444400000000002"/>
    <s v="spaces"/>
    <x v="148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x v="8"/>
    <n v="106"/>
    <n v="88.33"/>
    <n v="88.333299999999994"/>
    <n v="88.333299999999994"/>
    <s v="musical"/>
    <x v="148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x v="3"/>
    <n v="103"/>
    <n v="88.33"/>
    <n v="88.325900000000004"/>
    <n v="88.325900000000004"/>
    <s v="rock"/>
    <x v="1487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8"/>
    <n v="53"/>
    <n v="88.33"/>
    <n v="88.333299999999994"/>
    <n v="88.333299999999994"/>
    <s v="plays"/>
    <x v="148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7"/>
    <n v="46"/>
    <n v="88.31"/>
    <n v="88.307699999999997"/>
    <n v="88.307699999999997"/>
    <s v="photobooks"/>
    <x v="1489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x v="7"/>
    <n v="145"/>
    <n v="88.26"/>
    <n v="88.260800000000003"/>
    <n v="88.260800000000003"/>
    <s v="photobooks"/>
    <x v="149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x v="8"/>
    <n v="101"/>
    <n v="88.25"/>
    <n v="88.25"/>
    <n v="88.25"/>
    <s v="plays"/>
    <x v="149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x v="1"/>
    <n v="124"/>
    <n v="88.24"/>
    <n v="88.235699999999994"/>
    <n v="88.235699999999994"/>
    <s v="hardware"/>
    <x v="149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x v="8"/>
    <n v="120"/>
    <n v="88.24"/>
    <n v="88.235299999999995"/>
    <n v="88.235299999999995"/>
    <s v="plays"/>
    <x v="149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x v="3"/>
    <n v="107"/>
    <n v="88.19"/>
    <n v="88.191800000000001"/>
    <n v="88.191800000000001"/>
    <s v="rock"/>
    <x v="149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x v="3"/>
    <n v="120"/>
    <n v="88.15"/>
    <n v="88.147199999999998"/>
    <n v="88.147199999999998"/>
    <s v="indie rock"/>
    <x v="149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x v="3"/>
    <n v="102"/>
    <n v="88.04"/>
    <n v="88.037599999999998"/>
    <n v="88.037599999999998"/>
    <s v="rock"/>
    <x v="1496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x v="8"/>
    <n v="114"/>
    <n v="87.96"/>
    <n v="87.961500000000001"/>
    <n v="87.961500000000001"/>
    <s v="plays"/>
    <x v="149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x v="3"/>
    <n v="106"/>
    <n v="87.96"/>
    <n v="87.958299999999994"/>
    <n v="87.958299999999994"/>
    <s v="indie rock"/>
    <x v="149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x v="3"/>
    <n v="101"/>
    <n v="87.83"/>
    <n v="87.829700000000003"/>
    <n v="87.829700000000003"/>
    <s v="rock"/>
    <x v="149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x v="8"/>
    <n v="103"/>
    <n v="87.7"/>
    <n v="87.7"/>
    <n v="87.7"/>
    <s v="spaces"/>
    <x v="15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x v="0"/>
    <n v="157"/>
    <n v="87.69"/>
    <n v="87.685599999999994"/>
    <n v="87.685599999999994"/>
    <s v="documentary"/>
    <x v="15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8"/>
    <n v="0"/>
    <n v="87.5"/>
    <n v="87.5"/>
    <n v="87.5"/>
    <s v="spaces"/>
    <x v="150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x v="1"/>
    <n v="138"/>
    <n v="87.44"/>
    <n v="87.436000000000007"/>
    <n v="87.436000000000007"/>
    <s v="hardware"/>
    <x v="15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x v="8"/>
    <n v="103"/>
    <n v="87.36"/>
    <n v="87.357600000000005"/>
    <n v="87.357600000000005"/>
    <s v="plays"/>
    <x v="1504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0"/>
    <n v="26"/>
    <n v="87.31"/>
    <n v="87.308300000000003"/>
    <n v="87.308300000000003"/>
    <s v="drama"/>
    <x v="150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0"/>
    <n v="6"/>
    <n v="87.14"/>
    <n v="87.142899999999997"/>
    <n v="87.142899999999997"/>
    <s v="animation"/>
    <x v="1506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x v="3"/>
    <n v="112"/>
    <n v="87.1"/>
    <n v="87.103399999999993"/>
    <n v="87.103399999999993"/>
    <s v="rock"/>
    <x v="150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1"/>
    <n v="1"/>
    <n v="87"/>
    <n v="87"/>
    <n v="87"/>
    <s v="web"/>
    <x v="1508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x v="3"/>
    <n v="133"/>
    <n v="86.96"/>
    <n v="86.956500000000005"/>
    <n v="86.956500000000005"/>
    <s v="rock"/>
    <x v="150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x v="8"/>
    <n v="130"/>
    <n v="86.94"/>
    <n v="86.944400000000002"/>
    <n v="86.944400000000002"/>
    <s v="plays"/>
    <x v="15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x v="0"/>
    <n v="103"/>
    <n v="86.85"/>
    <n v="86.848799999999997"/>
    <n v="86.848799999999997"/>
    <s v="documentary"/>
    <x v="1511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x v="0"/>
    <n v="173"/>
    <n v="86.67"/>
    <n v="86.666700000000006"/>
    <n v="86.666700000000006"/>
    <s v="shorts"/>
    <x v="1512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x v="3"/>
    <n v="104"/>
    <n v="86.67"/>
    <n v="86.666700000000006"/>
    <n v="86.666700000000006"/>
    <s v="rock"/>
    <x v="151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8"/>
    <n v="38"/>
    <n v="86.62"/>
    <n v="86.615399999999994"/>
    <n v="86.615399999999994"/>
    <s v="plays"/>
    <x v="15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x v="0"/>
    <n v="103"/>
    <n v="86.55"/>
    <n v="86.554599999999994"/>
    <n v="86.554599999999994"/>
    <s v="documentary"/>
    <x v="1515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x v="3"/>
    <n v="102"/>
    <n v="86.49"/>
    <n v="86.489400000000003"/>
    <n v="86.489400000000003"/>
    <s v="rock"/>
    <x v="1516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x v="8"/>
    <n v="102"/>
    <n v="86.49"/>
    <n v="86.491500000000002"/>
    <n v="86.491500000000002"/>
    <s v="spaces"/>
    <x v="1517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3"/>
    <n v="109"/>
    <n v="86.44"/>
    <n v="86.435599999999994"/>
    <n v="86.435599999999994"/>
    <s v="faith"/>
    <x v="1518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x v="8"/>
    <n v="105"/>
    <n v="86.23"/>
    <n v="86.224999999999994"/>
    <n v="86.224999999999994"/>
    <s v="plays"/>
    <x v="151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x v="1"/>
    <n v="191"/>
    <n v="86.16"/>
    <n v="86.163799999999995"/>
    <n v="86.163799999999995"/>
    <s v="hardware"/>
    <x v="152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x v="0"/>
    <n v="108"/>
    <n v="86.16"/>
    <n v="86.163700000000006"/>
    <n v="86.163700000000006"/>
    <s v="documentary"/>
    <x v="15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x v="0"/>
    <n v="174"/>
    <n v="86.14"/>
    <n v="86.138599999999997"/>
    <n v="86.138599999999997"/>
    <s v="documentary"/>
    <x v="152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x v="0"/>
    <n v="115"/>
    <n v="85.96"/>
    <n v="85.957400000000007"/>
    <n v="85.957400000000007"/>
    <s v="shorts"/>
    <x v="15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x v="1"/>
    <n v="103"/>
    <n v="85.75"/>
    <n v="85.75"/>
    <n v="85.75"/>
    <s v="makerspaces"/>
    <x v="152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x v="8"/>
    <n v="105"/>
    <n v="85.74"/>
    <n v="85.736800000000002"/>
    <n v="85.736800000000002"/>
    <s v="musical"/>
    <x v="1525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x v="3"/>
    <n v="110"/>
    <n v="85.55"/>
    <n v="85.546899999999994"/>
    <n v="85.546899999999994"/>
    <s v="pop"/>
    <x v="152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x v="8"/>
    <n v="120"/>
    <n v="85.53"/>
    <n v="85.531099999999995"/>
    <n v="85.531099999999995"/>
    <s v="plays"/>
    <x v="152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x v="8"/>
    <n v="103"/>
    <n v="85.53"/>
    <n v="85.5304"/>
    <n v="85.5304"/>
    <s v="plays"/>
    <x v="1528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x v="3"/>
    <n v="122"/>
    <n v="85.5"/>
    <n v="85.5"/>
    <n v="85.5"/>
    <s v="rock"/>
    <x v="152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x v="0"/>
    <n v="185"/>
    <n v="85.44"/>
    <n v="85.444400000000002"/>
    <n v="85.444400000000002"/>
    <s v="documentary"/>
    <x v="153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x v="0"/>
    <n v="102"/>
    <n v="85.34"/>
    <n v="85.337800000000001"/>
    <n v="85.337800000000001"/>
    <s v="documentary"/>
    <x v="15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x v="8"/>
    <n v="102"/>
    <n v="85.21"/>
    <n v="85.208299999999994"/>
    <n v="85.208299999999994"/>
    <s v="plays"/>
    <x v="153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x v="8"/>
    <n v="117"/>
    <n v="85.18"/>
    <n v="85.181799999999996"/>
    <n v="85.181799999999996"/>
    <s v="spaces"/>
    <x v="153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x v="3"/>
    <n v="112"/>
    <n v="85.05"/>
    <n v="85.054299999999998"/>
    <n v="85.054299999999998"/>
    <s v="rock"/>
    <x v="153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"/>
    <n v="29"/>
    <n v="85"/>
    <n v="84.996799999999993"/>
    <n v="84.996799999999993"/>
    <s v="wearables"/>
    <x v="153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"/>
    <n v="3"/>
    <n v="84.94"/>
    <n v="84.944400000000002"/>
    <n v="84.944400000000002"/>
    <s v="wearables"/>
    <x v="153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x v="7"/>
    <n v="418"/>
    <n v="84.91"/>
    <n v="84.905100000000004"/>
    <n v="84.905100000000004"/>
    <s v="photobooks"/>
    <x v="1537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6"/>
    <n v="28"/>
    <n v="84.9"/>
    <n v="84.9"/>
    <n v="84.9"/>
    <s v="food trucks"/>
    <x v="1538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x v="8"/>
    <n v="154"/>
    <n v="84.87"/>
    <n v="84.871499999999997"/>
    <n v="84.871499999999997"/>
    <s v="spaces"/>
    <x v="1539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x v="8"/>
    <n v="168"/>
    <n v="84.86"/>
    <n v="84.858599999999996"/>
    <n v="84.858599999999996"/>
    <s v="spaces"/>
    <x v="154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x v="8"/>
    <n v="102"/>
    <n v="84.85"/>
    <n v="84.854200000000006"/>
    <n v="84.854200000000006"/>
    <s v="plays"/>
    <x v="154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7"/>
    <n v="2"/>
    <n v="84.83"/>
    <n v="84.833299999999994"/>
    <n v="84.833299999999994"/>
    <s v="photobooks"/>
    <x v="154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x v="1"/>
    <n v="116"/>
    <n v="84.46"/>
    <n v="84.459299999999999"/>
    <n v="84.459299999999999"/>
    <s v="hardware"/>
    <x v="154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2"/>
    <n v="5"/>
    <n v="84.33"/>
    <n v="84.333299999999994"/>
    <n v="84.333299999999994"/>
    <s v="art books"/>
    <x v="154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x v="8"/>
    <n v="170"/>
    <n v="84.29"/>
    <n v="84.285700000000006"/>
    <n v="84.285700000000006"/>
    <s v="plays"/>
    <x v="1545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"/>
    <n v="0"/>
    <n v="84.29"/>
    <n v="84.285700000000006"/>
    <n v="84.285700000000006"/>
    <s v="wearables"/>
    <x v="154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8"/>
    <n v="35"/>
    <n v="84.28"/>
    <n v="84.282600000000002"/>
    <n v="84.282600000000002"/>
    <s v="plays"/>
    <x v="1547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x v="3"/>
    <n v="265"/>
    <n v="84.21"/>
    <n v="84.206299999999999"/>
    <n v="84.206299999999999"/>
    <s v="rock"/>
    <x v="15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x v="8"/>
    <n v="101"/>
    <n v="84.17"/>
    <n v="84.166700000000006"/>
    <n v="84.166700000000006"/>
    <s v="plays"/>
    <x v="154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x v="2"/>
    <n v="122"/>
    <n v="84.14"/>
    <n v="84.142899999999997"/>
    <n v="84.142899999999997"/>
    <s v="nonfiction"/>
    <x v="155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x v="8"/>
    <n v="109"/>
    <n v="84.11"/>
    <n v="84.108999999999995"/>
    <n v="84.108999999999995"/>
    <s v="spaces"/>
    <x v="15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x v="3"/>
    <n v="126"/>
    <n v="84.08"/>
    <n v="84.083299999999994"/>
    <n v="84.083299999999994"/>
    <s v="classical music"/>
    <x v="1552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6"/>
    <n v="41"/>
    <n v="84.06"/>
    <n v="84.0625"/>
    <n v="84.0625"/>
    <s v="food trucks"/>
    <x v="1553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x v="0"/>
    <n v="105"/>
    <n v="84.02"/>
    <n v="84.023200000000003"/>
    <n v="84.023200000000003"/>
    <s v="documentary"/>
    <x v="1554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x v="8"/>
    <n v="109"/>
    <n v="83.97"/>
    <n v="83.974400000000003"/>
    <n v="83.974400000000003"/>
    <s v="plays"/>
    <x v="155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x v="3"/>
    <n v="105"/>
    <n v="83.97"/>
    <n v="83.967100000000002"/>
    <n v="83.967100000000002"/>
    <s v="rock"/>
    <x v="155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x v="0"/>
    <n v="121"/>
    <n v="83.95"/>
    <n v="83.953400000000002"/>
    <n v="83.953400000000002"/>
    <s v="documentary"/>
    <x v="1557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1"/>
    <n v="12"/>
    <n v="83.94"/>
    <n v="83.942899999999995"/>
    <n v="83.942899999999995"/>
    <s v="space exploration"/>
    <x v="155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x v="3"/>
    <n v="101"/>
    <n v="83.89"/>
    <n v="83.885400000000004"/>
    <n v="83.885400000000004"/>
    <s v="rock"/>
    <x v="155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x v="1"/>
    <n v="2791"/>
    <n v="83.8"/>
    <n v="83.802899999999994"/>
    <n v="83.802899999999994"/>
    <s v="space exploration"/>
    <x v="156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x v="0"/>
    <n v="102"/>
    <n v="83.75"/>
    <n v="83.75"/>
    <n v="83.75"/>
    <s v="television"/>
    <x v="156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7"/>
    <n v="7"/>
    <n v="83.75"/>
    <n v="83.75"/>
    <n v="83.75"/>
    <s v="photobooks"/>
    <x v="156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7"/>
    <n v="20"/>
    <n v="83.72"/>
    <n v="83.716800000000006"/>
    <n v="83.716800000000006"/>
    <s v="photobooks"/>
    <x v="1563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x v="8"/>
    <n v="103"/>
    <n v="83.57"/>
    <n v="83.571399999999997"/>
    <n v="83.571399999999997"/>
    <s v="plays"/>
    <x v="1564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6"/>
    <n v="39"/>
    <n v="83.57"/>
    <n v="83.571399999999997"/>
    <n v="83.571399999999997"/>
    <s v="food trucks"/>
    <x v="1565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x v="8"/>
    <n v="108"/>
    <n v="83.51"/>
    <n v="83.514300000000006"/>
    <n v="83.514300000000006"/>
    <s v="plays"/>
    <x v="156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x v="8"/>
    <n v="113"/>
    <n v="83.43"/>
    <n v="83.426500000000004"/>
    <n v="83.426500000000004"/>
    <s v="plays"/>
    <x v="156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7"/>
    <n v="42"/>
    <n v="83.43"/>
    <n v="83.428600000000003"/>
    <n v="83.428600000000003"/>
    <s v="people"/>
    <x v="1568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3"/>
    <n v="40"/>
    <n v="83.38"/>
    <n v="83.375"/>
    <n v="83.375"/>
    <s v="indie rock"/>
    <x v="156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x v="0"/>
    <n v="191"/>
    <n v="83.35"/>
    <n v="83.3459"/>
    <n v="83.3459"/>
    <s v="documentary"/>
    <x v="157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x v="8"/>
    <n v="100"/>
    <n v="83.33"/>
    <n v="83.333299999999994"/>
    <n v="83.333299999999994"/>
    <s v="musical"/>
    <x v="157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8"/>
    <n v="15"/>
    <n v="83.33"/>
    <n v="83.333299999999994"/>
    <n v="83.333299999999994"/>
    <s v="plays"/>
    <x v="157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0"/>
    <n v="5"/>
    <n v="83.33"/>
    <n v="83.333299999999994"/>
    <n v="83.333299999999994"/>
    <s v="drama"/>
    <x v="15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x v="8"/>
    <n v="155"/>
    <n v="83.14"/>
    <n v="83.142899999999997"/>
    <n v="83.142899999999997"/>
    <s v="plays"/>
    <x v="1574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8"/>
    <n v="37"/>
    <n v="83.14"/>
    <n v="83.138900000000007"/>
    <n v="83.138900000000007"/>
    <s v="plays"/>
    <x v="1575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x v="8"/>
    <n v="111"/>
    <n v="83.05"/>
    <n v="83.05"/>
    <n v="83.05"/>
    <s v="plays"/>
    <x v="157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x v="3"/>
    <n v="155"/>
    <n v="82.96"/>
    <n v="82.963300000000004"/>
    <n v="82.963300000000004"/>
    <s v="rock"/>
    <x v="157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x v="8"/>
    <n v="133"/>
    <n v="82.94"/>
    <n v="82.941599999999994"/>
    <n v="82.941599999999994"/>
    <s v="spaces"/>
    <x v="157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6"/>
    <n v="21"/>
    <n v="82.82"/>
    <n v="82.82"/>
    <n v="82.82"/>
    <s v="food trucks"/>
    <x v="157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x v="8"/>
    <n v="114"/>
    <n v="82.61"/>
    <n v="82.608699999999999"/>
    <n v="82.608699999999999"/>
    <s v="plays"/>
    <x v="158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3"/>
    <n v="7"/>
    <n v="82.58"/>
    <n v="82.583299999999994"/>
    <n v="82.583299999999994"/>
    <s v="jazz"/>
    <x v="158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8"/>
    <n v="17"/>
    <n v="82.57"/>
    <n v="82.571399999999997"/>
    <n v="82.571399999999997"/>
    <s v="plays"/>
    <x v="158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x v="3"/>
    <n v="102"/>
    <n v="82.54"/>
    <n v="82.540499999999994"/>
    <n v="82.540499999999994"/>
    <s v="rock"/>
    <x v="1583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x v="2"/>
    <n v="102"/>
    <n v="82.52"/>
    <n v="82.516099999999994"/>
    <n v="82.516099999999994"/>
    <s v="nonfiction"/>
    <x v="158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x v="3"/>
    <n v="101"/>
    <n v="82.5"/>
    <n v="82.496899999999997"/>
    <n v="82.496899999999997"/>
    <s v="indie rock"/>
    <x v="158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8"/>
    <n v="4"/>
    <n v="82.46"/>
    <n v="82.461500000000001"/>
    <n v="82.461500000000001"/>
    <s v="spaces"/>
    <x v="158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x v="2"/>
    <n v="102"/>
    <n v="82.42"/>
    <n v="82.419399999999996"/>
    <n v="82.419399999999996"/>
    <s v="nonfiction"/>
    <x v="158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x v="5"/>
    <n v="404"/>
    <n v="82.4"/>
    <n v="82.396900000000002"/>
    <n v="82.396900000000002"/>
    <s v="tabletop games"/>
    <x v="1588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x v="3"/>
    <n v="115"/>
    <n v="82.38"/>
    <n v="82.381"/>
    <n v="82.381"/>
    <s v="pop"/>
    <x v="1589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x v="3"/>
    <n v="104"/>
    <n v="82.33"/>
    <n v="82.328900000000004"/>
    <n v="82.328900000000004"/>
    <s v="classical music"/>
    <x v="159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x v="7"/>
    <n v="484"/>
    <n v="82.32"/>
    <n v="82.316299999999998"/>
    <n v="82.316299999999998"/>
    <s v="photobooks"/>
    <x v="159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x v="8"/>
    <n v="128"/>
    <n v="82.26"/>
    <n v="82.258099999999999"/>
    <n v="82.258099999999999"/>
    <s v="plays"/>
    <x v="159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x v="5"/>
    <n v="243"/>
    <n v="82.15"/>
    <n v="82.145300000000006"/>
    <n v="82.145300000000006"/>
    <s v="tabletop games"/>
    <x v="159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"/>
    <n v="6"/>
    <n v="82.09"/>
    <n v="82.087000000000003"/>
    <n v="82.087000000000003"/>
    <s v="wearables"/>
    <x v="159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x v="1"/>
    <n v="408"/>
    <n v="81.95"/>
    <n v="81.949700000000007"/>
    <n v="81.949700000000007"/>
    <s v="space exploration"/>
    <x v="159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5"/>
    <n v="7"/>
    <n v="81.95"/>
    <n v="81.954499999999996"/>
    <n v="81.954499999999996"/>
    <s v="video games"/>
    <x v="159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x v="0"/>
    <n v="177"/>
    <n v="81.89"/>
    <n v="81.892499999999998"/>
    <n v="81.892499999999998"/>
    <s v="documentary"/>
    <x v="159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x v="0"/>
    <n v="104"/>
    <n v="81.849999999999994"/>
    <n v="81.849100000000007"/>
    <n v="81.849100000000007"/>
    <s v="documentary"/>
    <x v="159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x v="8"/>
    <n v="104"/>
    <n v="81.78"/>
    <n v="81.776300000000006"/>
    <n v="81.776300000000006"/>
    <s v="plays"/>
    <x v="159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x v="0"/>
    <n v="182"/>
    <n v="81.75"/>
    <n v="81.751099999999994"/>
    <n v="81.751099999999994"/>
    <s v="documentary"/>
    <x v="16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x v="3"/>
    <n v="100"/>
    <n v="81.739999999999995"/>
    <n v="81.739099999999993"/>
    <n v="81.739099999999993"/>
    <s v="rock"/>
    <x v="1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x v="8"/>
    <n v="100"/>
    <n v="81.67"/>
    <n v="81.673500000000004"/>
    <n v="81.673500000000004"/>
    <s v="plays"/>
    <x v="160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x v="5"/>
    <n v="133"/>
    <n v="81.650000000000006"/>
    <n v="81.654399999999995"/>
    <n v="81.654399999999995"/>
    <s v="tabletop games"/>
    <x v="1603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x v="0"/>
    <n v="107"/>
    <n v="81.63"/>
    <n v="81.6327"/>
    <n v="81.6327"/>
    <s v="documentary"/>
    <x v="1604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1"/>
    <n v="11"/>
    <n v="81.58"/>
    <n v="81.582499999999996"/>
    <n v="81.582499999999996"/>
    <s v="web"/>
    <x v="16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x v="8"/>
    <n v="117"/>
    <n v="81.569999999999993"/>
    <n v="81.569800000000001"/>
    <n v="81.569800000000001"/>
    <s v="plays"/>
    <x v="160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8"/>
    <n v="38"/>
    <n v="81.569999999999993"/>
    <n v="81.571399999999997"/>
    <n v="81.571399999999997"/>
    <s v="plays"/>
    <x v="16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x v="5"/>
    <n v="1174"/>
    <n v="81.56"/>
    <n v="81.561800000000005"/>
    <n v="81.561800000000005"/>
    <s v="tabletop games"/>
    <x v="160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8"/>
    <n v="18"/>
    <n v="81.540000000000006"/>
    <n v="81.538499999999999"/>
    <n v="81.538499999999999"/>
    <s v="plays"/>
    <x v="1609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8"/>
    <n v="12"/>
    <n v="81.41"/>
    <n v="81.411799999999999"/>
    <n v="81.411799999999999"/>
    <s v="plays"/>
    <x v="161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x v="8"/>
    <n v="109"/>
    <n v="81.38"/>
    <n v="81.375"/>
    <n v="81.375"/>
    <s v="plays"/>
    <x v="16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8"/>
    <n v="41"/>
    <n v="81.319999999999993"/>
    <n v="81.319999999999993"/>
    <n v="81.319999999999993"/>
    <s v="plays"/>
    <x v="161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x v="8"/>
    <n v="138"/>
    <n v="81.290000000000006"/>
    <n v="81.2941"/>
    <n v="81.2941"/>
    <s v="plays"/>
    <x v="1613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x v="7"/>
    <n v="280"/>
    <n v="81.27"/>
    <n v="81.268100000000004"/>
    <n v="81.268100000000004"/>
    <s v="photobooks"/>
    <x v="1614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x v="6"/>
    <n v="126"/>
    <n v="81.25"/>
    <n v="81.252700000000004"/>
    <n v="81.252700000000004"/>
    <s v="small batch"/>
    <x v="161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x v="8"/>
    <n v="108"/>
    <n v="81.25"/>
    <n v="81.25"/>
    <n v="81.25"/>
    <s v="plays"/>
    <x v="1616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x v="8"/>
    <n v="107"/>
    <n v="81.239999999999995"/>
    <n v="81.242400000000004"/>
    <n v="81.242400000000004"/>
    <s v="musical"/>
    <x v="161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n v="3"/>
    <n v="81.239999999999995"/>
    <n v="81.241399999999999"/>
    <n v="81.241399999999999"/>
    <s v="science fiction"/>
    <x v="1618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x v="8"/>
    <n v="104"/>
    <n v="81.13"/>
    <n v="81.125900000000001"/>
    <n v="81.125900000000001"/>
    <s v="plays"/>
    <x v="1619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x v="7"/>
    <n v="165"/>
    <n v="81.099999999999994"/>
    <n v="81.097999999999999"/>
    <n v="81.097999999999999"/>
    <s v="photobooks"/>
    <x v="16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x v="3"/>
    <n v="101"/>
    <n v="81.069999999999993"/>
    <n v="81.066699999999997"/>
    <n v="81.066699999999997"/>
    <s v="rock"/>
    <x v="16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x v="8"/>
    <n v="110"/>
    <n v="81.03"/>
    <n v="81.029399999999995"/>
    <n v="81.029399999999995"/>
    <s v="plays"/>
    <x v="162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x v="1"/>
    <n v="120"/>
    <n v="80.989999999999995"/>
    <n v="80.991"/>
    <n v="80.991"/>
    <s v="hardware"/>
    <x v="1623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x v="8"/>
    <n v="186"/>
    <n v="80.87"/>
    <n v="80.869600000000005"/>
    <n v="80.869600000000005"/>
    <s v="plays"/>
    <x v="1624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x v="1"/>
    <n v="1132"/>
    <n v="80.73"/>
    <n v="80.727500000000006"/>
    <n v="80.727500000000006"/>
    <s v="hardware"/>
    <x v="162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x v="8"/>
    <n v="127"/>
    <n v="80.73"/>
    <n v="80.730199999999996"/>
    <n v="80.730199999999996"/>
    <s v="plays"/>
    <x v="162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x v="8"/>
    <n v="105"/>
    <n v="80.72"/>
    <n v="80.7179"/>
    <n v="80.7179"/>
    <s v="plays"/>
    <x v="162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8"/>
    <n v="9"/>
    <n v="80.709999999999994"/>
    <n v="80.714299999999994"/>
    <n v="80.714299999999994"/>
    <s v="plays"/>
    <x v="16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"/>
    <n v="7"/>
    <n v="80.67"/>
    <n v="80.666700000000006"/>
    <n v="80.666700000000006"/>
    <s v="wearables"/>
    <x v="162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x v="7"/>
    <n v="202"/>
    <n v="80.650000000000006"/>
    <n v="80.647999999999996"/>
    <n v="80.647999999999996"/>
    <s v="photobooks"/>
    <x v="16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n v="13"/>
    <n v="80.599999999999994"/>
    <n v="80.599999999999994"/>
    <n v="80.599999999999994"/>
    <s v="science fiction"/>
    <x v="163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n v="8"/>
    <n v="80.599999999999994"/>
    <n v="80.599999999999994"/>
    <n v="80.599999999999994"/>
    <s v="translations"/>
    <x v="163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x v="3"/>
    <n v="114"/>
    <n v="80.59"/>
    <n v="80.588200000000001"/>
    <n v="80.588200000000001"/>
    <s v="rock"/>
    <x v="16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x v="3"/>
    <n v="113"/>
    <n v="80.55"/>
    <n v="80.551100000000005"/>
    <n v="80.551100000000005"/>
    <s v="indie rock"/>
    <x v="163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n v="7"/>
    <n v="80.5"/>
    <n v="80.5"/>
    <n v="80.5"/>
    <s v="translations"/>
    <x v="163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x v="8"/>
    <n v="121"/>
    <n v="80.459999999999994"/>
    <n v="80.464600000000004"/>
    <n v="80.464600000000004"/>
    <s v="spaces"/>
    <x v="16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1"/>
    <n v="1"/>
    <n v="80.45"/>
    <n v="80.454499999999996"/>
    <n v="80.454499999999996"/>
    <s v="space exploration"/>
    <x v="163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x v="8"/>
    <n v="105"/>
    <n v="80.400000000000006"/>
    <n v="80.400000000000006"/>
    <n v="80.400000000000006"/>
    <s v="plays"/>
    <x v="1638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x v="0"/>
    <n v="121"/>
    <n v="80.33"/>
    <n v="80.333299999999994"/>
    <n v="80.333299999999994"/>
    <s v="television"/>
    <x v="163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"/>
    <n v="15"/>
    <n v="80.319999999999993"/>
    <n v="80.321399999999997"/>
    <n v="80.321399999999997"/>
    <s v="wearables"/>
    <x v="164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5"/>
    <n v="5"/>
    <n v="80.3"/>
    <n v="80.297300000000007"/>
    <n v="80.297300000000007"/>
    <s v="video games"/>
    <x v="164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x v="3"/>
    <n v="124"/>
    <n v="80.27"/>
    <n v="80.2727"/>
    <n v="80.2727"/>
    <s v="indie rock"/>
    <x v="164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x v="8"/>
    <n v="119"/>
    <n v="80.25"/>
    <n v="80.25"/>
    <n v="80.25"/>
    <s v="spaces"/>
    <x v="1643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x v="8"/>
    <n v="114"/>
    <n v="80.23"/>
    <n v="80.225399999999993"/>
    <n v="80.225399999999993"/>
    <s v="plays"/>
    <x v="164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x v="0"/>
    <n v="105"/>
    <n v="80.2"/>
    <n v="80.202699999999993"/>
    <n v="80.202699999999993"/>
    <s v="documentary"/>
    <x v="164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0"/>
    <n v="40"/>
    <n v="80.2"/>
    <n v="80.2"/>
    <n v="80.2"/>
    <s v="drama"/>
    <x v="1646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x v="1"/>
    <n v="115"/>
    <n v="80.19"/>
    <n v="80.185500000000005"/>
    <n v="80.185500000000005"/>
    <s v="space exploration"/>
    <x v="164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x v="3"/>
    <n v="103"/>
    <n v="80.180000000000007"/>
    <n v="80.178200000000004"/>
    <n v="80.178200000000004"/>
    <s v="pop"/>
    <x v="1648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x v="8"/>
    <n v="102"/>
    <n v="80.16"/>
    <n v="80.157899999999998"/>
    <n v="80.157899999999998"/>
    <s v="plays"/>
    <x v="1649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x v="0"/>
    <n v="100"/>
    <n v="80.16"/>
    <n v="80.16"/>
    <n v="80.16"/>
    <s v="television"/>
    <x v="165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3"/>
    <n v="31"/>
    <n v="80.13"/>
    <n v="80.128200000000007"/>
    <n v="80.128200000000007"/>
    <s v="faith"/>
    <x v="165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x v="8"/>
    <n v="116"/>
    <n v="80.03"/>
    <n v="80.034499999999994"/>
    <n v="80.034499999999994"/>
    <s v="plays"/>
    <x v="1652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x v="1"/>
    <n v="326"/>
    <n v="80.02"/>
    <n v="80.022499999999994"/>
    <n v="80.022499999999994"/>
    <s v="space exploration"/>
    <x v="16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8"/>
    <n v="11"/>
    <n v="80"/>
    <n v="80"/>
    <n v="80"/>
    <s v="plays"/>
    <x v="165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x v="7"/>
    <n v="104"/>
    <n v="79.97"/>
    <n v="79.966999999999999"/>
    <n v="79.966999999999999"/>
    <s v="photobooks"/>
    <x v="1655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x v="8"/>
    <n v="101"/>
    <n v="79.89"/>
    <n v="79.8947"/>
    <n v="79.8947"/>
    <s v="plays"/>
    <x v="1656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8"/>
    <n v="42"/>
    <n v="79.87"/>
    <n v="79.870999999999995"/>
    <n v="79.870999999999995"/>
    <s v="spaces"/>
    <x v="165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x v="3"/>
    <n v="104"/>
    <n v="79.83"/>
    <n v="79.826899999999995"/>
    <n v="79.826899999999995"/>
    <s v="rock"/>
    <x v="165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x v="8"/>
    <n v="100"/>
    <n v="79.62"/>
    <n v="79.619"/>
    <n v="79.619"/>
    <s v="plays"/>
    <x v="165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x v="8"/>
    <n v="105"/>
    <n v="79.540000000000006"/>
    <n v="79.543499999999995"/>
    <n v="79.543499999999995"/>
    <s v="plays"/>
    <x v="166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x v="3"/>
    <n v="121"/>
    <n v="79.53"/>
    <n v="79.526300000000006"/>
    <n v="79.526300000000006"/>
    <s v="rock"/>
    <x v="166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x v="7"/>
    <n v="135"/>
    <n v="79.41"/>
    <n v="79.411799999999999"/>
    <n v="79.411799999999999"/>
    <s v="photobooks"/>
    <x v="1662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x v="0"/>
    <n v="103"/>
    <n v="79.400000000000006"/>
    <n v="79.401300000000006"/>
    <n v="79.401300000000006"/>
    <s v="documentary"/>
    <x v="166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8"/>
    <n v="12"/>
    <n v="79.400000000000006"/>
    <n v="79.400000000000006"/>
    <n v="79.400000000000006"/>
    <s v="plays"/>
    <x v="16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x v="8"/>
    <n v="115"/>
    <n v="79.31"/>
    <n v="79.310299999999998"/>
    <n v="79.310299999999998"/>
    <s v="plays"/>
    <x v="1665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x v="3"/>
    <n v="112"/>
    <n v="79.260000000000005"/>
    <n v="79.2624"/>
    <n v="79.2624"/>
    <s v="electronic music"/>
    <x v="166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x v="3"/>
    <n v="135"/>
    <n v="79.180000000000007"/>
    <n v="79.182900000000004"/>
    <n v="79.182900000000004"/>
    <s v="indie rock"/>
    <x v="166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x v="8"/>
    <n v="158"/>
    <n v="79.099999999999994"/>
    <n v="79.099999999999994"/>
    <n v="79.099999999999994"/>
    <s v="plays"/>
    <x v="1668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x v="8"/>
    <n v="108"/>
    <n v="79"/>
    <n v="79"/>
    <n v="79"/>
    <s v="plays"/>
    <x v="1669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x v="3"/>
    <n v="100"/>
    <n v="78.95"/>
    <n v="78.947400000000002"/>
    <n v="78.947400000000002"/>
    <s v="indie rock"/>
    <x v="167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x v="8"/>
    <n v="106"/>
    <n v="78.94"/>
    <n v="78.936199999999999"/>
    <n v="78.936199999999999"/>
    <s v="plays"/>
    <x v="167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x v="8"/>
    <n v="126"/>
    <n v="78.88"/>
    <n v="78.875"/>
    <n v="78.875"/>
    <s v="plays"/>
    <x v="167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x v="1"/>
    <n v="217"/>
    <n v="78.83"/>
    <n v="78.834299999999999"/>
    <n v="78.834299999999999"/>
    <s v="hardware"/>
    <x v="1673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x v="0"/>
    <n v="247"/>
    <n v="78.72"/>
    <n v="78.723399999999998"/>
    <n v="78.723399999999998"/>
    <s v="shorts"/>
    <x v="167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1"/>
    <n v="8"/>
    <n v="78.67"/>
    <n v="78.666200000000003"/>
    <n v="78.666200000000003"/>
    <s v="space exploration"/>
    <x v="1675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x v="0"/>
    <n v="105"/>
    <n v="78.66"/>
    <n v="78.660799999999995"/>
    <n v="78.660799999999995"/>
    <s v="documentary"/>
    <x v="1676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x v="0"/>
    <n v="132"/>
    <n v="78.58"/>
    <n v="78.578400000000002"/>
    <n v="78.578400000000002"/>
    <s v="documentary"/>
    <x v="1677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x v="8"/>
    <n v="101"/>
    <n v="78.52"/>
    <n v="78.518100000000004"/>
    <n v="78.518100000000004"/>
    <s v="plays"/>
    <x v="1678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x v="8"/>
    <n v="126"/>
    <n v="78.5"/>
    <n v="78.5"/>
    <n v="78.5"/>
    <s v="plays"/>
    <x v="1679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7"/>
    <n v="40"/>
    <n v="78.44"/>
    <n v="78.440799999999996"/>
    <n v="78.440799999999996"/>
    <s v="photobooks"/>
    <x v="168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8"/>
    <n v="12"/>
    <n v="78.33"/>
    <n v="78.333299999999994"/>
    <n v="78.333299999999994"/>
    <s v="spaces"/>
    <x v="16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x v="0"/>
    <n v="120"/>
    <n v="78.260000000000005"/>
    <n v="78.260900000000007"/>
    <n v="78.260900000000007"/>
    <s v="shorts"/>
    <x v="168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x v="8"/>
    <n v="113"/>
    <n v="78.260000000000005"/>
    <n v="78.263900000000007"/>
    <n v="78.263900000000007"/>
    <s v="plays"/>
    <x v="168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x v="8"/>
    <n v="102"/>
    <n v="78.209999999999994"/>
    <n v="78.205100000000002"/>
    <n v="78.205100000000002"/>
    <s v="plays"/>
    <x v="1684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x v="0"/>
    <n v="103"/>
    <n v="78.2"/>
    <n v="78.195099999999996"/>
    <n v="78.195099999999996"/>
    <s v="documentary"/>
    <x v="168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x v="7"/>
    <n v="215"/>
    <n v="78.180000000000007"/>
    <n v="78.181799999999996"/>
    <n v="78.181799999999996"/>
    <s v="photobooks"/>
    <x v="168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8"/>
    <n v="14"/>
    <n v="78.08"/>
    <n v="78.076899999999995"/>
    <n v="78.076899999999995"/>
    <s v="plays"/>
    <x v="168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x v="3"/>
    <n v="104"/>
    <n v="78.03"/>
    <n v="78.031999999999996"/>
    <n v="78.031999999999996"/>
    <s v="indie rock"/>
    <x v="1688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x v="3"/>
    <n v="104"/>
    <n v="77.75"/>
    <n v="77.75"/>
    <n v="77.75"/>
    <s v="rock"/>
    <x v="1689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x v="8"/>
    <n v="103"/>
    <n v="77.73"/>
    <n v="77.7273"/>
    <n v="77.7273"/>
    <s v="plays"/>
    <x v="169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x v="3"/>
    <n v="125"/>
    <n v="77.64"/>
    <n v="77.638099999999994"/>
    <n v="77.638099999999994"/>
    <s v="rock"/>
    <x v="169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6"/>
    <n v="19"/>
    <n v="77.5"/>
    <n v="77.5"/>
    <n v="77.5"/>
    <s v="restaurants"/>
    <x v="1692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x v="3"/>
    <n v="103"/>
    <n v="77.349999999999994"/>
    <n v="77.352900000000005"/>
    <n v="77.352900000000005"/>
    <s v="indie rock"/>
    <x v="1693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x v="8"/>
    <n v="114"/>
    <n v="77.34"/>
    <n v="77.335800000000006"/>
    <n v="77.335800000000006"/>
    <s v="plays"/>
    <x v="169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x v="1"/>
    <n v="159"/>
    <n v="77.33"/>
    <n v="77.327699999999993"/>
    <n v="77.327699999999993"/>
    <s v="makerspaces"/>
    <x v="169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x v="2"/>
    <n v="103"/>
    <n v="77.27"/>
    <n v="77.271199999999993"/>
    <n v="77.271199999999993"/>
    <s v="nonfiction"/>
    <x v="1696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x v="1"/>
    <n v="202"/>
    <n v="77.23"/>
    <n v="77.229600000000005"/>
    <n v="77.229600000000005"/>
    <s v="hardware"/>
    <x v="169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x v="8"/>
    <n v="110"/>
    <n v="77.22"/>
    <n v="77.216200000000001"/>
    <n v="77.216200000000001"/>
    <s v="plays"/>
    <x v="169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x v="8"/>
    <n v="111"/>
    <n v="77.19"/>
    <n v="77.186000000000007"/>
    <n v="77.186000000000007"/>
    <s v="plays"/>
    <x v="169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0"/>
    <n v="42"/>
    <n v="77.11"/>
    <n v="77.1053"/>
    <n v="77.1053"/>
    <s v="drama"/>
    <x v="17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x v="8"/>
    <n v="108"/>
    <n v="77"/>
    <n v="77"/>
    <n v="77"/>
    <s v="plays"/>
    <x v="1701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x v="3"/>
    <n v="117"/>
    <n v="76.92"/>
    <n v="76.923100000000005"/>
    <n v="76.923100000000005"/>
    <s v="rock"/>
    <x v="1702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x v="3"/>
    <n v="100"/>
    <n v="76.92"/>
    <n v="76.923100000000005"/>
    <n v="76.923100000000005"/>
    <s v="rock"/>
    <x v="170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x v="0"/>
    <n v="108"/>
    <n v="76.87"/>
    <n v="76.864999999999995"/>
    <n v="76.864999999999995"/>
    <s v="television"/>
    <x v="1704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x v="3"/>
    <n v="161"/>
    <n v="76.86"/>
    <n v="76.857100000000003"/>
    <n v="76.857100000000003"/>
    <s v="rock"/>
    <x v="170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x v="8"/>
    <n v="108"/>
    <n v="76.8"/>
    <n v="76.8"/>
    <n v="76.8"/>
    <s v="plays"/>
    <x v="1706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x v="8"/>
    <n v="108"/>
    <n v="76.790000000000006"/>
    <n v="76.785700000000006"/>
    <n v="76.785700000000006"/>
    <s v="spaces"/>
    <x v="1707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x v="2"/>
    <n v="115"/>
    <n v="76.72"/>
    <n v="76.72"/>
    <n v="76.72"/>
    <s v="radio &amp; podcasts"/>
    <x v="1708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x v="3"/>
    <n v="104"/>
    <n v="76.67"/>
    <n v="76.666700000000006"/>
    <n v="76.666700000000006"/>
    <s v="rock"/>
    <x v="1709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6"/>
    <n v="2"/>
    <n v="76.67"/>
    <n v="76.666700000000006"/>
    <n v="76.666700000000006"/>
    <s v="food trucks"/>
    <x v="171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1"/>
    <n v="1"/>
    <n v="76.67"/>
    <n v="76.666700000000006"/>
    <n v="76.666700000000006"/>
    <s v="web"/>
    <x v="17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x v="8"/>
    <n v="101"/>
    <n v="76.650000000000006"/>
    <n v="76.652199999999993"/>
    <n v="76.652199999999993"/>
    <s v="plays"/>
    <x v="171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0"/>
    <n v="16"/>
    <n v="76.47"/>
    <n v="76.470600000000005"/>
    <n v="76.470600000000005"/>
    <s v="drama"/>
    <x v="1713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x v="0"/>
    <n v="101"/>
    <n v="76.45"/>
    <n v="76.452600000000004"/>
    <n v="76.452600000000004"/>
    <s v="television"/>
    <x v="1714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x v="7"/>
    <n v="270"/>
    <n v="76.44"/>
    <n v="76.439499999999995"/>
    <n v="76.439499999999995"/>
    <s v="photobooks"/>
    <x v="171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"/>
    <n v="0"/>
    <n v="76.25"/>
    <n v="76.25"/>
    <n v="76.25"/>
    <s v="wearables"/>
    <x v="1716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x v="1"/>
    <n v="168"/>
    <n v="76.14"/>
    <n v="76.138499999999993"/>
    <n v="76.138499999999993"/>
    <s v="hardware"/>
    <x v="171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x v="3"/>
    <n v="101"/>
    <n v="76.05"/>
    <n v="76.05"/>
    <n v="76.05"/>
    <s v="rock"/>
    <x v="17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x v="8"/>
    <n v="103"/>
    <n v="76.03"/>
    <n v="76.029399999999995"/>
    <n v="76.029399999999995"/>
    <s v="plays"/>
    <x v="1719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3"/>
    <n v="22"/>
    <n v="76"/>
    <n v="76"/>
    <n v="76"/>
    <s v="faith"/>
    <x v="172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x v="7"/>
    <n v="112"/>
    <n v="75.98"/>
    <n v="75.975700000000003"/>
    <n v="75.975700000000003"/>
    <s v="photobooks"/>
    <x v="172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x v="8"/>
    <n v="109"/>
    <n v="75.959999999999994"/>
    <n v="75.959999999999994"/>
    <n v="75.959999999999994"/>
    <s v="musical"/>
    <x v="172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x v="3"/>
    <n v="104"/>
    <n v="75.849999999999994"/>
    <n v="75.853700000000003"/>
    <n v="75.853700000000003"/>
    <s v="rock"/>
    <x v="172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x v="3"/>
    <n v="167"/>
    <n v="75.77"/>
    <n v="75.765199999999993"/>
    <n v="75.765199999999993"/>
    <s v="rock"/>
    <x v="17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"/>
    <n v="34"/>
    <n v="75.75"/>
    <n v="75.75"/>
    <n v="75.75"/>
    <s v="wearables"/>
    <x v="17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x v="8"/>
    <n v="106"/>
    <n v="75.709999999999994"/>
    <n v="75.714299999999994"/>
    <n v="75.714299999999994"/>
    <s v="plays"/>
    <x v="172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x v="6"/>
    <n v="168"/>
    <n v="75.67"/>
    <n v="75.666700000000006"/>
    <n v="75.666700000000006"/>
    <s v="small batch"/>
    <x v="172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x v="5"/>
    <n v="452"/>
    <n v="75.650000000000006"/>
    <n v="75.6477"/>
    <n v="75.6477"/>
    <s v="tabletop games"/>
    <x v="1728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x v="3"/>
    <n v="109"/>
    <n v="75.61"/>
    <n v="75.611099999999993"/>
    <n v="75.611099999999993"/>
    <s v="classical music"/>
    <x v="17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x v="6"/>
    <n v="106"/>
    <n v="75.5"/>
    <n v="75.502799999999993"/>
    <n v="75.502799999999993"/>
    <s v="small batch"/>
    <x v="173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x v="8"/>
    <n v="101"/>
    <n v="75.5"/>
    <n v="75.5"/>
    <n v="75.5"/>
    <s v="plays"/>
    <x v="17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x v="3"/>
    <n v="117"/>
    <n v="75.48"/>
    <n v="75.483900000000006"/>
    <n v="75.483900000000006"/>
    <s v="rock"/>
    <x v="173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8"/>
    <n v="7"/>
    <n v="75.459999999999994"/>
    <n v="75.464299999999994"/>
    <n v="75.464299999999994"/>
    <s v="plays"/>
    <x v="173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x v="0"/>
    <n v="110"/>
    <n v="75.44"/>
    <n v="75.444800000000001"/>
    <n v="75.444800000000001"/>
    <s v="documentary"/>
    <x v="1734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x v="3"/>
    <n v="109"/>
    <n v="75.38"/>
    <n v="75.384600000000006"/>
    <n v="75.384600000000006"/>
    <s v="rock"/>
    <x v="17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x v="8"/>
    <n v="102"/>
    <n v="75.37"/>
    <n v="75.370400000000004"/>
    <n v="75.370400000000004"/>
    <s v="musical"/>
    <x v="17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x v="8"/>
    <n v="118"/>
    <n v="75.34"/>
    <n v="75.340900000000005"/>
    <n v="75.340900000000005"/>
    <s v="plays"/>
    <x v="17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8"/>
    <n v="12"/>
    <n v="75.25"/>
    <n v="75.25"/>
    <n v="75.25"/>
    <s v="plays"/>
    <x v="1738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x v="0"/>
    <n v="105"/>
    <n v="75.19"/>
    <n v="75.185699999999997"/>
    <n v="75.185699999999997"/>
    <s v="documentary"/>
    <x v="173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x v="6"/>
    <n v="173"/>
    <n v="75.13"/>
    <n v="75.130399999999995"/>
    <n v="75.130399999999995"/>
    <s v="small batch"/>
    <x v="174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x v="5"/>
    <n v="128"/>
    <n v="75.13"/>
    <n v="75.132999999999996"/>
    <n v="75.132999999999996"/>
    <s v="tabletop games"/>
    <x v="174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x v="3"/>
    <n v="132"/>
    <n v="75.11"/>
    <n v="75.113600000000005"/>
    <n v="75.113600000000005"/>
    <s v="rock"/>
    <x v="1742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x v="8"/>
    <n v="122"/>
    <n v="75.09"/>
    <n v="75.087699999999998"/>
    <n v="75.087699999999998"/>
    <s v="plays"/>
    <x v="1743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x v="3"/>
    <n v="100"/>
    <n v="75.05"/>
    <n v="75.05"/>
    <n v="75.05"/>
    <s v="rock"/>
    <x v="1744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x v="3"/>
    <n v="350"/>
    <n v="75.040000000000006"/>
    <n v="75.035700000000006"/>
    <n v="75.035700000000006"/>
    <s v="rock"/>
    <x v="1745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x v="8"/>
    <n v="225"/>
    <n v="75"/>
    <n v="75"/>
    <n v="75"/>
    <s v="plays"/>
    <x v="174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x v="8"/>
    <n v="125"/>
    <n v="75"/>
    <n v="75"/>
    <n v="75"/>
    <s v="musical"/>
    <x v="1747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x v="8"/>
    <n v="105"/>
    <n v="75"/>
    <n v="75"/>
    <n v="75"/>
    <s v="musical"/>
    <x v="174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n v="3"/>
    <n v="75"/>
    <n v="75"/>
    <n v="75"/>
    <s v="translations"/>
    <x v="174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"/>
    <n v="3"/>
    <n v="75"/>
    <n v="75"/>
    <n v="75"/>
    <s v="children's books"/>
    <x v="175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"/>
    <n v="0"/>
    <n v="75"/>
    <n v="75"/>
    <n v="75"/>
    <s v="wearables"/>
    <x v="175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x v="3"/>
    <n v="101"/>
    <n v="74.95"/>
    <n v="74.953699999999998"/>
    <n v="74.953699999999998"/>
    <s v="rock"/>
    <x v="1752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x v="8"/>
    <n v="109"/>
    <n v="74.819999999999993"/>
    <n v="74.821899999999999"/>
    <n v="74.821899999999999"/>
    <s v="plays"/>
    <x v="17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"/>
    <n v="3"/>
    <n v="74.790000000000006"/>
    <n v="74.789500000000004"/>
    <n v="74.789500000000004"/>
    <s v="wearables"/>
    <x v="17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x v="1"/>
    <n v="144"/>
    <n v="74.64"/>
    <n v="74.639499999999998"/>
    <n v="74.639499999999998"/>
    <s v="space exploration"/>
    <x v="175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3"/>
    <n v="51"/>
    <n v="74.62"/>
    <n v="74.617599999999996"/>
    <n v="74.617599999999996"/>
    <s v="world music"/>
    <x v="175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x v="3"/>
    <n v="123"/>
    <n v="74.61"/>
    <n v="74.6053"/>
    <n v="74.6053"/>
    <s v="rock"/>
    <x v="175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3"/>
    <n v="101"/>
    <n v="74.58"/>
    <n v="74.575100000000006"/>
    <n v="74.575100000000006"/>
    <s v="faith"/>
    <x v="175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x v="8"/>
    <n v="100"/>
    <n v="74.53"/>
    <n v="74.534899999999993"/>
    <n v="74.534899999999993"/>
    <s v="plays"/>
    <x v="1759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x v="8"/>
    <n v="114"/>
    <n v="74.349999999999994"/>
    <n v="74.347800000000007"/>
    <n v="74.347800000000007"/>
    <s v="plays"/>
    <x v="176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2"/>
    <n v="2"/>
    <n v="74.33"/>
    <n v="74.333299999999994"/>
    <n v="74.333299999999994"/>
    <s v="art books"/>
    <x v="176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x v="3"/>
    <n v="110"/>
    <n v="74.25"/>
    <n v="74.246200000000002"/>
    <n v="74.246200000000002"/>
    <s v="rock"/>
    <x v="17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x v="8"/>
    <n v="108"/>
    <n v="74.239999999999995"/>
    <n v="74.243300000000005"/>
    <n v="74.243300000000005"/>
    <s v="musical"/>
    <x v="1763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x v="6"/>
    <n v="108"/>
    <n v="74.23"/>
    <n v="74.229399999999998"/>
    <n v="74.229399999999998"/>
    <s v="small batch"/>
    <x v="1764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x v="8"/>
    <n v="113"/>
    <n v="74.22"/>
    <n v="74.224299999999999"/>
    <n v="74.224299999999999"/>
    <s v="musical"/>
    <x v="176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x v="8"/>
    <n v="107"/>
    <n v="74.209999999999994"/>
    <n v="74.208299999999994"/>
    <n v="74.208299999999994"/>
    <s v="plays"/>
    <x v="176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5"/>
    <n v="18"/>
    <n v="74.209999999999994"/>
    <n v="74.206900000000005"/>
    <n v="74.206900000000005"/>
    <s v="video games"/>
    <x v="1767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x v="6"/>
    <n v="111"/>
    <n v="74.180000000000007"/>
    <n v="74.184399999999997"/>
    <n v="74.184399999999997"/>
    <s v="small batch"/>
    <x v="1768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x v="3"/>
    <n v="132"/>
    <n v="74.150000000000006"/>
    <n v="74.149500000000003"/>
    <n v="74.149500000000003"/>
    <s v="pop"/>
    <x v="1769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x v="8"/>
    <n v="126"/>
    <n v="74.12"/>
    <n v="74.117599999999996"/>
    <n v="74.117599999999996"/>
    <s v="plays"/>
    <x v="177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x v="1"/>
    <n v="1436"/>
    <n v="74.11"/>
    <n v="74.107699999999994"/>
    <n v="74.107699999999994"/>
    <s v="hardware"/>
    <x v="177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x v="8"/>
    <n v="107"/>
    <n v="74.069999999999993"/>
    <n v="74.074100000000001"/>
    <n v="74.074100000000001"/>
    <s v="spaces"/>
    <x v="1772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x v="3"/>
    <n v="100"/>
    <n v="74.069999999999993"/>
    <n v="74.065600000000003"/>
    <n v="74.065600000000003"/>
    <s v="classical music"/>
    <x v="177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x v="3"/>
    <n v="112"/>
    <n v="73.91"/>
    <n v="73.907300000000006"/>
    <n v="73.907300000000006"/>
    <s v="rock"/>
    <x v="1774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7"/>
    <n v="3"/>
    <n v="73.88"/>
    <n v="73.875"/>
    <n v="73.875"/>
    <s v="photobooks"/>
    <x v="1775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x v="3"/>
    <n v="105"/>
    <n v="73.77"/>
    <n v="73.771900000000002"/>
    <n v="73.771900000000002"/>
    <s v="rock"/>
    <x v="177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3"/>
    <n v="9"/>
    <n v="73.760000000000005"/>
    <n v="73.760000000000005"/>
    <n v="73.760000000000005"/>
    <s v="indie rock"/>
    <x v="177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x v="0"/>
    <n v="111"/>
    <n v="73.73"/>
    <n v="73.7333"/>
    <n v="73.7333"/>
    <s v="shorts"/>
    <x v="1778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x v="8"/>
    <n v="116"/>
    <n v="73.58"/>
    <n v="73.582300000000004"/>
    <n v="73.582300000000004"/>
    <s v="plays"/>
    <x v="177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x v="3"/>
    <n v="103"/>
    <n v="73.569999999999993"/>
    <n v="73.571399999999997"/>
    <n v="73.571399999999997"/>
    <s v="rock"/>
    <x v="178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x v="8"/>
    <n v="100"/>
    <n v="73.53"/>
    <n v="73.529399999999995"/>
    <n v="73.529399999999995"/>
    <s v="plays"/>
    <x v="178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x v="1"/>
    <n v="133"/>
    <n v="73.5"/>
    <n v="73.503900000000002"/>
    <n v="73.503900000000002"/>
    <s v="hardware"/>
    <x v="178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x v="1"/>
    <n v="300"/>
    <n v="73.489999999999995"/>
    <n v="73.4863"/>
    <n v="73.4863"/>
    <s v="wearables"/>
    <x v="178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0"/>
    <n v="10"/>
    <n v="73.459999999999994"/>
    <n v="73.461500000000001"/>
    <n v="73.461500000000001"/>
    <s v="animation"/>
    <x v="178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x v="1"/>
    <n v="125"/>
    <n v="73.42"/>
    <n v="73.416899999999998"/>
    <n v="73.416899999999998"/>
    <s v="hardware"/>
    <x v="178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x v="8"/>
    <n v="110"/>
    <n v="73.400000000000006"/>
    <n v="73.400000000000006"/>
    <n v="73.400000000000006"/>
    <s v="plays"/>
    <x v="1786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1"/>
    <n v="21"/>
    <n v="73.37"/>
    <n v="73.372100000000003"/>
    <n v="73.372100000000003"/>
    <s v="space exploration"/>
    <x v="178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x v="3"/>
    <n v="111"/>
    <n v="73.36"/>
    <n v="73.355400000000003"/>
    <n v="73.355400000000003"/>
    <s v="rock"/>
    <x v="178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x v="3"/>
    <n v="107"/>
    <n v="73.36"/>
    <n v="73.356200000000001"/>
    <n v="73.356200000000001"/>
    <s v="rock"/>
    <x v="178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x v="0"/>
    <n v="179"/>
    <n v="73.34"/>
    <n v="73.341200000000001"/>
    <n v="73.341200000000001"/>
    <s v="documentary"/>
    <x v="179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x v="8"/>
    <n v="100"/>
    <n v="73.33"/>
    <n v="73.333299999999994"/>
    <n v="73.333299999999994"/>
    <s v="musical"/>
    <x v="1791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x v="8"/>
    <n v="122"/>
    <n v="73.239999999999995"/>
    <n v="73.239999999999995"/>
    <n v="73.239999999999995"/>
    <s v="plays"/>
    <x v="179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x v="8"/>
    <n v="103"/>
    <n v="73.209999999999994"/>
    <n v="73.214299999999994"/>
    <n v="73.214299999999994"/>
    <s v="plays"/>
    <x v="179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x v="3"/>
    <n v="293"/>
    <n v="73.13"/>
    <n v="73.125399999999999"/>
    <n v="73.125399999999999"/>
    <s v="electronic music"/>
    <x v="1794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x v="8"/>
    <n v="109"/>
    <n v="73.03"/>
    <n v="73.033000000000001"/>
    <n v="73.033000000000001"/>
    <s v="spaces"/>
    <x v="1795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x v="0"/>
    <n v="113"/>
    <n v="73.02"/>
    <n v="73.019800000000004"/>
    <n v="73.019800000000004"/>
    <s v="documentary"/>
    <x v="1796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x v="8"/>
    <n v="108"/>
    <n v="72.97"/>
    <n v="72.972999999999999"/>
    <n v="72.972999999999999"/>
    <s v="musical"/>
    <x v="1797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x v="8"/>
    <n v="127"/>
    <n v="72.95"/>
    <n v="72.950800000000001"/>
    <n v="72.950800000000001"/>
    <s v="plays"/>
    <x v="179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x v="3"/>
    <n v="115"/>
    <n v="72.91"/>
    <n v="72.909099999999995"/>
    <n v="72.909099999999995"/>
    <s v="indie rock"/>
    <x v="1799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x v="8"/>
    <n v="102"/>
    <n v="72.89"/>
    <n v="72.888900000000007"/>
    <n v="72.888900000000007"/>
    <s v="plays"/>
    <x v="18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x v="0"/>
    <n v="108"/>
    <n v="72.87"/>
    <n v="72.865200000000002"/>
    <n v="72.865200000000002"/>
    <s v="documentary"/>
    <x v="180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x v="8"/>
    <n v="128"/>
    <n v="72.760000000000005"/>
    <n v="72.761399999999995"/>
    <n v="72.761399999999995"/>
    <s v="plays"/>
    <x v="180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6"/>
    <n v="11"/>
    <n v="72.760000000000005"/>
    <n v="72.762699999999995"/>
    <n v="72.762699999999995"/>
    <s v="food trucks"/>
    <x v="1803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x v="8"/>
    <n v="127"/>
    <n v="72.709999999999994"/>
    <n v="72.714299999999994"/>
    <n v="72.714299999999994"/>
    <s v="plays"/>
    <x v="180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"/>
    <n v="12"/>
    <n v="72.59"/>
    <n v="72.588200000000001"/>
    <n v="72.588200000000001"/>
    <s v="wearables"/>
    <x v="180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6"/>
    <n v="2"/>
    <n v="72.5"/>
    <n v="72.5"/>
    <n v="72.5"/>
    <s v="food trucks"/>
    <x v="1806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x v="0"/>
    <n v="106"/>
    <n v="72.48"/>
    <n v="72.482799999999997"/>
    <n v="72.482799999999997"/>
    <s v="documentary"/>
    <x v="1807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x v="2"/>
    <n v="101"/>
    <n v="72.430000000000007"/>
    <n v="72.428600000000003"/>
    <n v="72.428600000000003"/>
    <s v="nonfiction"/>
    <x v="18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8"/>
    <n v="7"/>
    <n v="72.400000000000006"/>
    <n v="72.400000000000006"/>
    <n v="72.400000000000006"/>
    <s v="plays"/>
    <x v="1809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x v="8"/>
    <n v="101"/>
    <n v="72.39"/>
    <n v="72.392899999999997"/>
    <n v="72.392899999999997"/>
    <s v="plays"/>
    <x v="181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x v="8"/>
    <n v="110"/>
    <n v="72.38"/>
    <n v="72.381600000000006"/>
    <n v="72.381600000000006"/>
    <s v="plays"/>
    <x v="181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x v="8"/>
    <n v="100"/>
    <n v="72.290000000000006"/>
    <n v="72.289199999999994"/>
    <n v="72.289199999999994"/>
    <s v="plays"/>
    <x v="18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7"/>
    <n v="59"/>
    <n v="72.17"/>
    <n v="72.169700000000006"/>
    <n v="72.169700000000006"/>
    <s v="photobooks"/>
    <x v="18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x v="3"/>
    <n v="114"/>
    <n v="72.06"/>
    <n v="72.057000000000002"/>
    <n v="72.057000000000002"/>
    <s v="rock"/>
    <x v="18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x v="8"/>
    <n v="101"/>
    <n v="72.05"/>
    <n v="72.053600000000003"/>
    <n v="72.053600000000003"/>
    <s v="plays"/>
    <x v="1815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x v="8"/>
    <n v="108"/>
    <n v="72"/>
    <n v="72"/>
    <n v="72"/>
    <s v="plays"/>
    <x v="181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8"/>
    <n v="11"/>
    <n v="72"/>
    <n v="72"/>
    <n v="72"/>
    <s v="plays"/>
    <x v="1817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x v="3"/>
    <n v="149"/>
    <n v="71.97"/>
    <n v="71.965500000000006"/>
    <n v="71.965500000000006"/>
    <s v="rock"/>
    <x v="1818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x v="0"/>
    <n v="107"/>
    <n v="71.900000000000006"/>
    <n v="71.899299999999997"/>
    <n v="71.899299999999997"/>
    <s v="documentary"/>
    <x v="1819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7"/>
    <n v="31"/>
    <n v="71.87"/>
    <n v="71.866699999999994"/>
    <n v="71.866699999999994"/>
    <s v="photobooks"/>
    <x v="182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x v="3"/>
    <n v="110"/>
    <n v="71.849999999999994"/>
    <n v="71.848600000000005"/>
    <n v="71.848600000000005"/>
    <s v="electronic music"/>
    <x v="18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x v="8"/>
    <n v="121"/>
    <n v="71.790000000000006"/>
    <n v="71.785700000000006"/>
    <n v="71.785700000000006"/>
    <s v="plays"/>
    <x v="182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x v="8"/>
    <n v="107"/>
    <n v="71.73"/>
    <n v="71.730800000000002"/>
    <n v="71.730800000000002"/>
    <s v="plays"/>
    <x v="1823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x v="0"/>
    <n v="126"/>
    <n v="71.709999999999994"/>
    <n v="71.714299999999994"/>
    <n v="71.714299999999994"/>
    <s v="shorts"/>
    <x v="1824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x v="8"/>
    <n v="104"/>
    <n v="71.67"/>
    <n v="71.666700000000006"/>
    <n v="71.666700000000006"/>
    <s v="plays"/>
    <x v="1825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0"/>
    <n v="0"/>
    <n v="71.67"/>
    <n v="71.666700000000006"/>
    <n v="71.666700000000006"/>
    <s v="animation"/>
    <x v="182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1"/>
    <n v="1"/>
    <n v="71.599999999999994"/>
    <n v="71.599999999999994"/>
    <n v="71.599999999999994"/>
    <s v="space exploration"/>
    <x v="1827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x v="7"/>
    <n v="786"/>
    <n v="71.59"/>
    <n v="71.591999999999999"/>
    <n v="71.591999999999999"/>
    <s v="photobooks"/>
    <x v="182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5"/>
    <n v="5"/>
    <n v="71.59"/>
    <n v="71.588200000000001"/>
    <n v="71.588200000000001"/>
    <s v="mobile games"/>
    <x v="1829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5"/>
    <n v="0"/>
    <n v="71.55"/>
    <n v="71.55"/>
    <n v="71.55"/>
    <s v="video games"/>
    <x v="183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x v="8"/>
    <n v="116"/>
    <n v="71.489999999999995"/>
    <n v="71.491799999999998"/>
    <n v="71.491799999999998"/>
    <s v="plays"/>
    <x v="183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x v="2"/>
    <n v="183"/>
    <n v="71.44"/>
    <n v="71.443200000000004"/>
    <n v="71.443200000000004"/>
    <s v="nonfiction"/>
    <x v="1832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x v="0"/>
    <n v="100"/>
    <n v="71.430000000000007"/>
    <n v="71.428600000000003"/>
    <n v="71.428600000000003"/>
    <s v="shorts"/>
    <x v="183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x v="0"/>
    <n v="100"/>
    <n v="71.430000000000007"/>
    <n v="71.428600000000003"/>
    <n v="71.428600000000003"/>
    <s v="documentary"/>
    <x v="183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7"/>
    <n v="15"/>
    <n v="71.34"/>
    <n v="71.342100000000002"/>
    <n v="71.342100000000002"/>
    <s v="photobooks"/>
    <x v="183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8"/>
    <n v="14"/>
    <n v="71.25"/>
    <n v="71.25"/>
    <n v="71.25"/>
    <s v="plays"/>
    <x v="183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0"/>
    <n v="10"/>
    <n v="71.25"/>
    <n v="71.25"/>
    <n v="71.25"/>
    <s v="animation"/>
    <x v="183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x v="8"/>
    <n v="351"/>
    <n v="71.239999999999995"/>
    <n v="71.237499999999997"/>
    <n v="71.237499999999997"/>
    <s v="spaces"/>
    <x v="1838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x v="8"/>
    <n v="123"/>
    <n v="71.239999999999995"/>
    <n v="71.242800000000003"/>
    <n v="71.242800000000003"/>
    <s v="plays"/>
    <x v="18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x v="8"/>
    <n v="109"/>
    <n v="71.150000000000006"/>
    <n v="71.152199999999993"/>
    <n v="71.152199999999993"/>
    <s v="plays"/>
    <x v="184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x v="0"/>
    <n v="104"/>
    <n v="70.92"/>
    <n v="70.921199999999999"/>
    <n v="70.921199999999999"/>
    <s v="documentary"/>
    <x v="184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x v="8"/>
    <n v="100"/>
    <n v="70.88"/>
    <n v="70.885000000000005"/>
    <n v="70.885000000000005"/>
    <s v="plays"/>
    <x v="1842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x v="8"/>
    <n v="103"/>
    <n v="70.86"/>
    <n v="70.862099999999998"/>
    <n v="70.862099999999998"/>
    <s v="plays"/>
    <x v="184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x v="1"/>
    <n v="674"/>
    <n v="70.849999999999994"/>
    <n v="70.848699999999994"/>
    <n v="70.848699999999994"/>
    <s v="hardware"/>
    <x v="184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8"/>
    <n v="46"/>
    <n v="70.83"/>
    <n v="70.833299999999994"/>
    <n v="70.833299999999994"/>
    <s v="musical"/>
    <x v="1845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x v="3"/>
    <n v="145"/>
    <n v="70.790000000000006"/>
    <n v="70.785399999999996"/>
    <n v="70.785399999999996"/>
    <s v="rock"/>
    <x v="184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x v="3"/>
    <n v="103"/>
    <n v="70.78"/>
    <n v="70.784499999999994"/>
    <n v="70.784499999999994"/>
    <s v="pop"/>
    <x v="184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x v="8"/>
    <n v="101"/>
    <n v="70.77"/>
    <n v="70.771500000000003"/>
    <n v="70.771500000000003"/>
    <s v="plays"/>
    <x v="1848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x v="8"/>
    <n v="108"/>
    <n v="70.760000000000005"/>
    <n v="70.763199999999998"/>
    <n v="70.763199999999998"/>
    <s v="plays"/>
    <x v="1849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x v="8"/>
    <n v="106"/>
    <n v="70.67"/>
    <n v="70.666700000000006"/>
    <n v="70.666700000000006"/>
    <s v="spaces"/>
    <x v="185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x v="3"/>
    <n v="108"/>
    <n v="70.650000000000006"/>
    <n v="70.652199999999993"/>
    <n v="70.652199999999993"/>
    <s v="indie rock"/>
    <x v="185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x v="3"/>
    <n v="132"/>
    <n v="70.63"/>
    <n v="70.625"/>
    <n v="70.625"/>
    <s v="rock"/>
    <x v="185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1"/>
    <n v="33"/>
    <n v="70.62"/>
    <n v="70.617000000000004"/>
    <n v="70.617000000000004"/>
    <s v="makerspaces"/>
    <x v="185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"/>
    <n v="59"/>
    <n v="70.599999999999994"/>
    <n v="70.595200000000006"/>
    <n v="70.595200000000006"/>
    <s v="gadgets"/>
    <x v="1854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x v="3"/>
    <n v="154"/>
    <n v="70.58"/>
    <n v="70.576800000000006"/>
    <n v="70.576800000000006"/>
    <s v="rock"/>
    <x v="1855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x v="8"/>
    <n v="104"/>
    <n v="70.569999999999993"/>
    <n v="70.568200000000004"/>
    <n v="70.568200000000004"/>
    <s v="plays"/>
    <x v="1856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x v="3"/>
    <n v="134"/>
    <n v="70.55"/>
    <n v="70.552599999999998"/>
    <n v="70.552599999999998"/>
    <s v="rock"/>
    <x v="18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x v="3"/>
    <n v="145"/>
    <n v="70.53"/>
    <n v="70.528999999999996"/>
    <n v="70.528999999999996"/>
    <s v="indie rock"/>
    <x v="1858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x v="8"/>
    <n v="153"/>
    <n v="70.459999999999994"/>
    <n v="70.461500000000001"/>
    <n v="70.461500000000001"/>
    <s v="plays"/>
    <x v="185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x v="8"/>
    <n v="164"/>
    <n v="70.290000000000006"/>
    <n v="70.285700000000006"/>
    <n v="70.285700000000006"/>
    <s v="plays"/>
    <x v="186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x v="8"/>
    <n v="122"/>
    <n v="70.23"/>
    <n v="70.230800000000002"/>
    <n v="70.230800000000002"/>
    <s v="plays"/>
    <x v="186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x v="3"/>
    <n v="107"/>
    <n v="70.209999999999994"/>
    <n v="70.212500000000006"/>
    <n v="70.212500000000006"/>
    <s v="indie rock"/>
    <x v="186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8"/>
    <n v="2"/>
    <n v="70.17"/>
    <n v="70.166700000000006"/>
    <n v="70.166700000000006"/>
    <s v="plays"/>
    <x v="1863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8"/>
    <n v="27"/>
    <n v="70.11"/>
    <n v="70.1053"/>
    <n v="70.1053"/>
    <s v="spaces"/>
    <x v="1864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x v="3"/>
    <n v="137"/>
    <n v="70.06"/>
    <n v="70.064099999999996"/>
    <n v="70.064099999999996"/>
    <s v="rock"/>
    <x v="186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x v="1"/>
    <n v="300"/>
    <n v="70.040000000000006"/>
    <n v="70.0411"/>
    <n v="70.0411"/>
    <s v="hardware"/>
    <x v="1866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x v="8"/>
    <n v="105"/>
    <n v="70.03"/>
    <n v="70.027799999999999"/>
    <n v="70.027799999999999"/>
    <s v="musical"/>
    <x v="186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x v="8"/>
    <n v="117"/>
    <n v="70"/>
    <n v="70"/>
    <n v="70"/>
    <s v="plays"/>
    <x v="1868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x v="0"/>
    <n v="110"/>
    <n v="70"/>
    <n v="70.000200000000007"/>
    <n v="70.000200000000007"/>
    <s v="documentary"/>
    <x v="18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x v="8"/>
    <n v="106"/>
    <n v="69.89"/>
    <n v="69.890100000000004"/>
    <n v="69.890100000000004"/>
    <s v="plays"/>
    <x v="187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x v="8"/>
    <n v="102"/>
    <n v="69.819999999999993"/>
    <n v="69.818200000000004"/>
    <n v="69.818200000000004"/>
    <s v="plays"/>
    <x v="1871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x v="8"/>
    <n v="100"/>
    <n v="69.819999999999993"/>
    <n v="69.822800000000001"/>
    <n v="69.822800000000001"/>
    <s v="plays"/>
    <x v="1872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x v="0"/>
    <n v="114"/>
    <n v="69.790000000000006"/>
    <n v="69.789500000000004"/>
    <n v="69.789500000000004"/>
    <s v="shorts"/>
    <x v="1873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x v="0"/>
    <n v="256"/>
    <n v="69.77"/>
    <n v="69.7727"/>
    <n v="69.7727"/>
    <s v="documentary"/>
    <x v="187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x v="1"/>
    <n v="493"/>
    <n v="69.760000000000005"/>
    <n v="69.760999999999996"/>
    <n v="69.760999999999996"/>
    <s v="hardware"/>
    <x v="187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x v="0"/>
    <n v="124"/>
    <n v="69.72"/>
    <n v="69.718800000000002"/>
    <n v="69.718800000000002"/>
    <s v="shorts"/>
    <x v="187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x v="3"/>
    <n v="103"/>
    <n v="69.67"/>
    <n v="69.666700000000006"/>
    <n v="69.666700000000006"/>
    <s v="electronic music"/>
    <x v="187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x v="2"/>
    <n v="108"/>
    <n v="69.599999999999994"/>
    <n v="69.598299999999995"/>
    <n v="69.598299999999995"/>
    <s v="radio &amp; podcasts"/>
    <x v="1878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x v="5"/>
    <n v="137"/>
    <n v="69.569999999999993"/>
    <n v="69.569599999999994"/>
    <n v="69.569599999999994"/>
    <s v="tabletop games"/>
    <x v="1879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x v="8"/>
    <n v="127"/>
    <n v="69.569999999999993"/>
    <n v="69.565100000000001"/>
    <n v="69.565100000000001"/>
    <s v="plays"/>
    <x v="188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8"/>
    <n v="39"/>
    <n v="69.53"/>
    <n v="69.533299999999997"/>
    <n v="69.533299999999997"/>
    <s v="spaces"/>
    <x v="188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6"/>
    <n v="15"/>
    <n v="69.47"/>
    <n v="69.472200000000001"/>
    <n v="69.472200000000001"/>
    <s v="food trucks"/>
    <x v="188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"/>
    <n v="13"/>
    <n v="69.41"/>
    <n v="69.406300000000002"/>
    <n v="69.406300000000002"/>
    <s v="wearables"/>
    <x v="188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x v="8"/>
    <n v="125"/>
    <n v="69.33"/>
    <n v="69.333299999999994"/>
    <n v="69.333299999999994"/>
    <s v="plays"/>
    <x v="188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x v="6"/>
    <n v="155"/>
    <n v="69.27"/>
    <n v="69.268699999999995"/>
    <n v="69.268699999999995"/>
    <s v="small batch"/>
    <x v="188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x v="0"/>
    <n v="104"/>
    <n v="69.27"/>
    <n v="69.2667"/>
    <n v="69.2667"/>
    <s v="television"/>
    <x v="1886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x v="8"/>
    <n v="112"/>
    <n v="69.19"/>
    <n v="69.185199999999995"/>
    <n v="69.185199999999995"/>
    <s v="plays"/>
    <x v="1887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7"/>
    <n v="11"/>
    <n v="69.13"/>
    <n v="69.125"/>
    <n v="69.125"/>
    <s v="photobooks"/>
    <x v="1888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6"/>
    <n v="12"/>
    <n v="69.12"/>
    <n v="69.117599999999996"/>
    <n v="69.117599999999996"/>
    <s v="food trucks"/>
    <x v="188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3"/>
    <n v="38"/>
    <n v="69"/>
    <n v="69"/>
    <n v="69"/>
    <s v="jazz"/>
    <x v="189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1"/>
    <n v="1"/>
    <n v="69"/>
    <n v="69"/>
    <n v="69"/>
    <s v="makerspaces"/>
    <x v="189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0"/>
    <n v="0"/>
    <n v="69"/>
    <n v="69"/>
    <n v="69"/>
    <s v="drama"/>
    <x v="189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x v="8"/>
    <n v="100"/>
    <n v="68.97"/>
    <n v="68.965500000000006"/>
    <n v="68.965500000000006"/>
    <s v="plays"/>
    <x v="189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x v="3"/>
    <n v="124"/>
    <n v="68.94"/>
    <n v="68.936499999999995"/>
    <n v="68.936499999999995"/>
    <s v="rock"/>
    <x v="1894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x v="6"/>
    <n v="110"/>
    <n v="68.86"/>
    <n v="68.862499999999997"/>
    <n v="68.862499999999997"/>
    <s v="small batch"/>
    <x v="189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x v="8"/>
    <n v="174"/>
    <n v="68.84"/>
    <n v="68.842100000000002"/>
    <n v="68.842100000000002"/>
    <s v="plays"/>
    <x v="1896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x v="1"/>
    <n v="1705"/>
    <n v="68.819999999999993"/>
    <n v="68.815600000000003"/>
    <n v="68.815600000000003"/>
    <s v="hardware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x v="3"/>
    <n v="145"/>
    <n v="68.81"/>
    <n v="68.8095"/>
    <n v="68.8095"/>
    <s v="indie rock"/>
    <x v="1898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x v="3"/>
    <n v="107"/>
    <n v="68.709999999999994"/>
    <n v="68.707800000000006"/>
    <n v="68.707800000000006"/>
    <s v="rock"/>
    <x v="189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x v="8"/>
    <n v="103"/>
    <n v="68.67"/>
    <n v="68.666700000000006"/>
    <n v="68.666700000000006"/>
    <s v="plays"/>
    <x v="19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x v="5"/>
    <n v="503"/>
    <n v="68.63"/>
    <n v="68.625"/>
    <n v="68.625"/>
    <s v="tabletop games"/>
    <x v="1901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x v="3"/>
    <n v="105"/>
    <n v="68.599999999999994"/>
    <n v="68.598100000000002"/>
    <n v="68.598100000000002"/>
    <s v="indie rock"/>
    <x v="190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x v="8"/>
    <n v="100"/>
    <n v="68.53"/>
    <n v="68.534199999999998"/>
    <n v="68.534199999999998"/>
    <s v="plays"/>
    <x v="190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x v="0"/>
    <n v="305"/>
    <n v="68.489999999999995"/>
    <n v="68.488799999999998"/>
    <n v="68.488799999999998"/>
    <s v="documentary"/>
    <x v="190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x v="3"/>
    <n v="109"/>
    <n v="68.48"/>
    <n v="68.481700000000004"/>
    <n v="68.481700000000004"/>
    <s v="indie rock"/>
    <x v="19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8"/>
    <n v="16"/>
    <n v="68.42"/>
    <n v="68.416700000000006"/>
    <n v="68.416700000000006"/>
    <s v="musical"/>
    <x v="190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x v="2"/>
    <n v="112"/>
    <n v="68.37"/>
    <n v="68.3673"/>
    <n v="68.3673"/>
    <s v="nonfiction"/>
    <x v="190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x v="2"/>
    <n v="158"/>
    <n v="68.349999999999994"/>
    <n v="68.345299999999995"/>
    <n v="68.345299999999995"/>
    <s v="nonfiction"/>
    <x v="190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x v="8"/>
    <n v="111"/>
    <n v="68.349999999999994"/>
    <n v="68.353800000000007"/>
    <n v="68.353800000000007"/>
    <s v="plays"/>
    <x v="190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0"/>
    <n v="1"/>
    <n v="68.33"/>
    <n v="68.333299999999994"/>
    <n v="68.333299999999994"/>
    <s v="animation"/>
    <x v="19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"/>
    <n v="0"/>
    <n v="68.33"/>
    <n v="68.333299999999994"/>
    <n v="68.333299999999994"/>
    <s v="wearables"/>
    <x v="19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1"/>
    <n v="1"/>
    <n v="68.3"/>
    <n v="68.3"/>
    <n v="68.3"/>
    <s v="web"/>
    <x v="19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x v="1"/>
    <n v="253"/>
    <n v="68.25"/>
    <n v="68.254099999999994"/>
    <n v="68.254099999999994"/>
    <s v="hardware"/>
    <x v="19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x v="8"/>
    <n v="171"/>
    <n v="68.25"/>
    <n v="68.25"/>
    <n v="68.25"/>
    <s v="plays"/>
    <x v="19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x v="8"/>
    <n v="113"/>
    <n v="68.25"/>
    <n v="68.253"/>
    <n v="68.253"/>
    <s v="plays"/>
    <x v="191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x v="0"/>
    <n v="110"/>
    <n v="68.239999999999995"/>
    <n v="68.241600000000005"/>
    <n v="68.241600000000005"/>
    <s v="documentary"/>
    <x v="1916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x v="5"/>
    <n v="114"/>
    <n v="68.11"/>
    <n v="68.106800000000007"/>
    <n v="68.106800000000007"/>
    <s v="tabletop games"/>
    <x v="19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x v="0"/>
    <n v="102"/>
    <n v="68.099999999999994"/>
    <n v="68.098100000000002"/>
    <n v="68.098100000000002"/>
    <s v="documentary"/>
    <x v="19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8"/>
    <n v="27"/>
    <n v="68.099999999999994"/>
    <n v="68.099999999999994"/>
    <n v="68.099999999999994"/>
    <s v="plays"/>
    <x v="191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x v="8"/>
    <n v="175"/>
    <n v="68.06"/>
    <n v="68.055599999999998"/>
    <n v="68.055599999999998"/>
    <s v="plays"/>
    <x v="192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x v="3"/>
    <n v="103"/>
    <n v="68.010000000000005"/>
    <n v="68.012"/>
    <n v="68.012"/>
    <s v="rock"/>
    <x v="19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x v="5"/>
    <n v="157"/>
    <n v="67.97"/>
    <n v="67.970100000000002"/>
    <n v="67.970100000000002"/>
    <s v="tabletop games"/>
    <x v="1922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x v="8"/>
    <n v="141"/>
    <n v="67.959999999999994"/>
    <n v="67.962999999999994"/>
    <n v="67.962999999999994"/>
    <s v="plays"/>
    <x v="1923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x v="8"/>
    <n v="118"/>
    <n v="67.92"/>
    <n v="67.923100000000005"/>
    <n v="67.923100000000005"/>
    <s v="plays"/>
    <x v="192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x v="0"/>
    <n v="107"/>
    <n v="67.91"/>
    <n v="67.909099999999995"/>
    <n v="67.909099999999995"/>
    <s v="documentary"/>
    <x v="1925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x v="3"/>
    <n v="115"/>
    <n v="67.88"/>
    <n v="67.881699999999995"/>
    <n v="67.881699999999995"/>
    <s v="rock"/>
    <x v="1926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x v="7"/>
    <n v="101"/>
    <n v="67.84"/>
    <n v="67.835899999999995"/>
    <n v="67.835899999999995"/>
    <s v="photobooks"/>
    <x v="192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8"/>
    <n v="2"/>
    <n v="67.78"/>
    <n v="67.777799999999999"/>
    <n v="67.777799999999999"/>
    <s v="spaces"/>
    <x v="192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x v="0"/>
    <n v="105"/>
    <n v="67.77"/>
    <n v="67.771600000000007"/>
    <n v="67.771600000000007"/>
    <s v="documentary"/>
    <x v="1929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x v="8"/>
    <n v="126"/>
    <n v="67.739999999999995"/>
    <n v="67.741900000000001"/>
    <n v="67.741900000000001"/>
    <s v="plays"/>
    <x v="193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x v="3"/>
    <n v="125"/>
    <n v="67.73"/>
    <n v="67.729699999999994"/>
    <n v="67.729699999999994"/>
    <s v="rock"/>
    <x v="193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x v="8"/>
    <n v="246"/>
    <n v="67.7"/>
    <n v="67.697800000000001"/>
    <n v="67.697800000000001"/>
    <s v="spaces"/>
    <x v="1932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x v="1"/>
    <n v="1105"/>
    <n v="67.69"/>
    <n v="67.690200000000004"/>
    <n v="67.690200000000004"/>
    <s v="hardware"/>
    <x v="19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x v="3"/>
    <n v="124"/>
    <n v="67.67"/>
    <n v="67.671499999999995"/>
    <n v="67.671499999999995"/>
    <s v="rock"/>
    <x v="1934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x v="8"/>
    <n v="100"/>
    <n v="67.650000000000006"/>
    <n v="67.653099999999995"/>
    <n v="67.653099999999995"/>
    <s v="plays"/>
    <x v="1935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x v="1"/>
    <n v="170"/>
    <n v="67.42"/>
    <n v="67.417900000000003"/>
    <n v="67.417900000000003"/>
    <s v="hardware"/>
    <x v="19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x v="3"/>
    <n v="103"/>
    <n v="67.42"/>
    <n v="67.419600000000003"/>
    <n v="67.419600000000003"/>
    <s v="classical music"/>
    <x v="19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x v="2"/>
    <n v="111"/>
    <n v="67.39"/>
    <n v="67.391300000000001"/>
    <n v="67.391300000000001"/>
    <s v="nonfiction"/>
    <x v="193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x v="3"/>
    <n v="102"/>
    <n v="67.39"/>
    <n v="67.389399999999995"/>
    <n v="67.389399999999995"/>
    <s v="rock"/>
    <x v="19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x v="3"/>
    <n v="250"/>
    <n v="67.31"/>
    <n v="67.307699999999997"/>
    <n v="67.307699999999997"/>
    <s v="rock"/>
    <x v="194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x v="1"/>
    <n v="219"/>
    <n v="67.260000000000005"/>
    <n v="67.261499999999998"/>
    <n v="67.261499999999998"/>
    <s v="hardware"/>
    <x v="1941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x v="7"/>
    <n v="278"/>
    <n v="67.16"/>
    <n v="67.159899999999993"/>
    <n v="67.159899999999993"/>
    <s v="photobooks"/>
    <x v="194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7"/>
    <n v="36"/>
    <n v="67.14"/>
    <n v="67.139300000000006"/>
    <n v="67.139300000000006"/>
    <s v="photobooks"/>
    <x v="194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x v="3"/>
    <n v="114"/>
    <n v="67.13"/>
    <n v="67.132400000000004"/>
    <n v="67.132400000000004"/>
    <s v="rock"/>
    <x v="19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0"/>
    <n v="1"/>
    <n v="67"/>
    <n v="67"/>
    <n v="67"/>
    <s v="animation"/>
    <x v="194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2"/>
    <n v="1"/>
    <n v="67"/>
    <n v="67"/>
    <n v="67"/>
    <s v="art books"/>
    <x v="194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x v="8"/>
    <n v="103"/>
    <n v="66.959999999999994"/>
    <n v="66.956500000000005"/>
    <n v="66.956500000000005"/>
    <s v="plays"/>
    <x v="194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x v="3"/>
    <n v="104"/>
    <n v="66.87"/>
    <n v="66.871799999999993"/>
    <n v="66.871799999999993"/>
    <s v="metal"/>
    <x v="1948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x v="3"/>
    <n v="102"/>
    <n v="66.83"/>
    <n v="66.826099999999997"/>
    <n v="66.826099999999997"/>
    <s v="indie rock"/>
    <x v="1949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x v="8"/>
    <n v="100"/>
    <n v="66.83"/>
    <n v="66.833299999999994"/>
    <n v="66.833299999999994"/>
    <s v="plays"/>
    <x v="195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x v="2"/>
    <n v="144"/>
    <n v="66.709999999999994"/>
    <n v="66.707300000000004"/>
    <n v="66.707300000000004"/>
    <s v="nonfiction"/>
    <x v="19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x v="0"/>
    <n v="107"/>
    <n v="66.7"/>
    <n v="66.704099999999997"/>
    <n v="66.704099999999997"/>
    <s v="documentary"/>
    <x v="195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x v="2"/>
    <n v="104"/>
    <n v="66.7"/>
    <n v="66.698700000000002"/>
    <n v="66.698700000000002"/>
    <s v="nonfiction"/>
    <x v="195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x v="3"/>
    <n v="103"/>
    <n v="66.69"/>
    <n v="66.688299999999998"/>
    <n v="66.688299999999998"/>
    <s v="rock"/>
    <x v="1954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x v="3"/>
    <n v="100"/>
    <n v="66.69"/>
    <n v="66.688699999999997"/>
    <n v="66.688699999999997"/>
    <s v="rock"/>
    <x v="195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x v="8"/>
    <n v="136"/>
    <n v="66.67"/>
    <n v="66.666700000000006"/>
    <n v="66.666700000000006"/>
    <s v="plays"/>
    <x v="1956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x v="8"/>
    <n v="120"/>
    <n v="66.67"/>
    <n v="66.666700000000006"/>
    <n v="66.666700000000006"/>
    <s v="plays"/>
    <x v="195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8"/>
    <n v="16"/>
    <n v="66.67"/>
    <n v="66.666700000000006"/>
    <n v="66.666700000000006"/>
    <s v="plays"/>
    <x v="195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2"/>
    <n v="3"/>
    <n v="66.67"/>
    <n v="66.666700000000006"/>
    <n v="66.666700000000006"/>
    <s v="fiction"/>
    <x v="195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x v="6"/>
    <n v="294"/>
    <n v="66.62"/>
    <n v="66.623199999999997"/>
    <n v="66.623199999999997"/>
    <s v="small batch"/>
    <x v="196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x v="8"/>
    <n v="102"/>
    <n v="66.59"/>
    <n v="66.587000000000003"/>
    <n v="66.587000000000003"/>
    <s v="plays"/>
    <x v="196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0"/>
    <n v="22"/>
    <n v="66.52"/>
    <n v="66.520099999999999"/>
    <n v="66.520099999999999"/>
    <s v="animation"/>
    <x v="196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x v="8"/>
    <n v="104"/>
    <n v="66.510000000000005"/>
    <n v="66.512799999999999"/>
    <n v="66.512799999999999"/>
    <s v="plays"/>
    <x v="1963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x v="3"/>
    <n v="113"/>
    <n v="66.47"/>
    <n v="66.470600000000005"/>
    <n v="66.470600000000005"/>
    <s v="rock"/>
    <x v="1964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x v="8"/>
    <n v="113"/>
    <n v="66.47"/>
    <n v="66.470600000000005"/>
    <n v="66.470600000000005"/>
    <s v="plays"/>
    <x v="1965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x v="8"/>
    <n v="101"/>
    <n v="66.45"/>
    <n v="66.447400000000002"/>
    <n v="66.447400000000002"/>
    <s v="plays"/>
    <x v="1966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x v="3"/>
    <n v="104"/>
    <n v="66.37"/>
    <n v="66.369399999999999"/>
    <n v="66.369399999999999"/>
    <s v="rock"/>
    <x v="1967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x v="0"/>
    <n v="109"/>
    <n v="66.349999999999994"/>
    <n v="66.346100000000007"/>
    <n v="66.346100000000007"/>
    <s v="television"/>
    <x v="196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7"/>
    <n v="2"/>
    <n v="66.33"/>
    <n v="66.333299999999994"/>
    <n v="66.333299999999994"/>
    <s v="photobooks"/>
    <x v="1969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x v="8"/>
    <n v="102"/>
    <n v="66.150000000000006"/>
    <n v="66.152900000000002"/>
    <n v="66.152900000000002"/>
    <s v="plays"/>
    <x v="197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8"/>
    <n v="31"/>
    <n v="66.14"/>
    <n v="66.142899999999997"/>
    <n v="66.142899999999997"/>
    <s v="musical"/>
    <x v="1971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x v="8"/>
    <n v="103"/>
    <n v="66.13"/>
    <n v="66.129000000000005"/>
    <n v="66.129000000000005"/>
    <s v="plays"/>
    <x v="197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x v="8"/>
    <n v="119"/>
    <n v="66.11"/>
    <n v="66.111099999999993"/>
    <n v="66.111099999999993"/>
    <s v="plays"/>
    <x v="197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8"/>
    <n v="17"/>
    <n v="66.099999999999994"/>
    <n v="66.099999999999994"/>
    <n v="66.099999999999994"/>
    <s v="spaces"/>
    <x v="19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"/>
    <n v="3"/>
    <n v="66.069999999999993"/>
    <n v="66.066699999999997"/>
    <n v="66.066699999999997"/>
    <s v="wearables"/>
    <x v="197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x v="7"/>
    <n v="250"/>
    <n v="66.02"/>
    <n v="66.0154"/>
    <n v="66.0154"/>
    <s v="photobooks"/>
    <x v="197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3"/>
    <n v="26"/>
    <n v="65.97"/>
    <n v="65.974699999999999"/>
    <n v="65.974699999999999"/>
    <s v="faith"/>
    <x v="1977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x v="3"/>
    <n v="110"/>
    <n v="65.91"/>
    <n v="65.914100000000005"/>
    <n v="65.914100000000005"/>
    <s v="rock"/>
    <x v="1978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x v="5"/>
    <n v="951"/>
    <n v="65.89"/>
    <n v="65.891300000000001"/>
    <n v="65.891300000000001"/>
    <s v="tabletop games"/>
    <x v="197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x v="0"/>
    <n v="142"/>
    <n v="65.88"/>
    <n v="65.883700000000005"/>
    <n v="65.883700000000005"/>
    <s v="documentary"/>
    <x v="198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x v="8"/>
    <n v="100"/>
    <n v="65.87"/>
    <n v="65.868899999999996"/>
    <n v="65.868899999999996"/>
    <s v="plays"/>
    <x v="198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x v="3"/>
    <n v="100"/>
    <n v="65.87"/>
    <n v="65.868399999999994"/>
    <n v="65.868399999999994"/>
    <s v="rock"/>
    <x v="1982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x v="3"/>
    <n v="118"/>
    <n v="65.86"/>
    <n v="65.862300000000005"/>
    <n v="65.862300000000005"/>
    <s v="metal"/>
    <x v="1983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x v="3"/>
    <n v="114"/>
    <n v="65.84"/>
    <n v="65.842100000000002"/>
    <n v="65.842100000000002"/>
    <s v="indie rock"/>
    <x v="1984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x v="0"/>
    <n v="139"/>
    <n v="65.760000000000005"/>
    <n v="65.756399999999999"/>
    <n v="65.756399999999999"/>
    <s v="documentary"/>
    <x v="198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5"/>
    <n v="9"/>
    <n v="65.67"/>
    <n v="65.666700000000006"/>
    <n v="65.666700000000006"/>
    <s v="video games"/>
    <x v="198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x v="8"/>
    <n v="105"/>
    <n v="65.58"/>
    <n v="65.579499999999996"/>
    <n v="65.579499999999996"/>
    <s v="plays"/>
    <x v="198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2"/>
    <n v="23"/>
    <n v="65.459999999999994"/>
    <n v="65.457099999999997"/>
    <n v="65.457099999999997"/>
    <s v="art books"/>
    <x v="198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1"/>
    <n v="8"/>
    <n v="65.41"/>
    <n v="65.413799999999995"/>
    <n v="65.413799999999995"/>
    <s v="makerspaces"/>
    <x v="1989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x v="0"/>
    <n v="131"/>
    <n v="65.38"/>
    <n v="65.384600000000006"/>
    <n v="65.384600000000006"/>
    <s v="shorts"/>
    <x v="199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x v="3"/>
    <n v="103"/>
    <n v="65.38"/>
    <n v="65.381"/>
    <n v="65.381"/>
    <s v="rock"/>
    <x v="199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x v="8"/>
    <n v="100"/>
    <n v="65.38"/>
    <n v="65.376800000000003"/>
    <n v="65.376800000000003"/>
    <s v="plays"/>
    <x v="199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8"/>
    <n v="26"/>
    <n v="65.34"/>
    <n v="65.340299999999999"/>
    <n v="65.340299999999999"/>
    <s v="plays"/>
    <x v="199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x v="5"/>
    <n v="185"/>
    <n v="65.319999999999993"/>
    <n v="65.318399999999997"/>
    <n v="65.318399999999997"/>
    <s v="tabletop games"/>
    <x v="1994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x v="0"/>
    <n v="108"/>
    <n v="65.3"/>
    <n v="65.298199999999994"/>
    <n v="65.298199999999994"/>
    <s v="documentary"/>
    <x v="199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x v="3"/>
    <n v="146"/>
    <n v="65.209999999999994"/>
    <n v="65.214600000000004"/>
    <n v="65.214600000000004"/>
    <s v="rock"/>
    <x v="199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"/>
    <n v="4"/>
    <n v="65.180000000000007"/>
    <n v="65.176500000000004"/>
    <n v="65.176500000000004"/>
    <s v="wearables"/>
    <x v="199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x v="8"/>
    <n v="112"/>
    <n v="65.17"/>
    <n v="65.166700000000006"/>
    <n v="65.166700000000006"/>
    <s v="plays"/>
    <x v="199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x v="3"/>
    <n v="108"/>
    <n v="65.16"/>
    <n v="65.157899999999998"/>
    <n v="65.157899999999998"/>
    <s v="electronic music"/>
    <x v="199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x v="8"/>
    <n v="101"/>
    <n v="65.16"/>
    <n v="65.161299999999997"/>
    <n v="65.161299999999997"/>
    <s v="plays"/>
    <x v="20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8"/>
    <n v="4"/>
    <n v="65.11"/>
    <n v="65.111099999999993"/>
    <n v="65.111099999999993"/>
    <s v="spaces"/>
    <x v="20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x v="8"/>
    <n v="109"/>
    <n v="65.099999999999994"/>
    <n v="65.102599999999995"/>
    <n v="65.102599999999995"/>
    <s v="plays"/>
    <x v="200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7"/>
    <n v="14"/>
    <n v="65.099999999999994"/>
    <n v="65.099999999999994"/>
    <n v="65.099999999999994"/>
    <s v="photobooks"/>
    <x v="200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x v="7"/>
    <n v="107"/>
    <n v="65.08"/>
    <n v="65.081299999999999"/>
    <n v="65.081299999999999"/>
    <s v="photobooks"/>
    <x v="2004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x v="5"/>
    <n v="377"/>
    <n v="65"/>
    <n v="65.003399999999999"/>
    <n v="65.003399999999999"/>
    <s v="tabletop games"/>
    <x v="2005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8"/>
    <n v="60"/>
    <n v="65"/>
    <n v="65"/>
    <n v="65"/>
    <s v="spaces"/>
    <x v="20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0"/>
    <n v="13"/>
    <n v="65"/>
    <n v="65"/>
    <n v="65"/>
    <s v="drama"/>
    <x v="200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"/>
    <n v="13"/>
    <n v="65"/>
    <n v="65"/>
    <n v="65"/>
    <s v="wearables"/>
    <x v="2008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2"/>
    <n v="13"/>
    <n v="65"/>
    <n v="65"/>
    <n v="65"/>
    <s v="art books"/>
    <x v="200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8"/>
    <n v="5"/>
    <n v="65"/>
    <n v="65"/>
    <n v="65"/>
    <s v="plays"/>
    <x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3"/>
    <n v="3"/>
    <n v="65"/>
    <n v="65"/>
    <n v="65"/>
    <s v="jazz"/>
    <x v="201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6"/>
    <n v="3"/>
    <n v="65"/>
    <n v="65"/>
    <n v="65"/>
    <s v="food trucks"/>
    <x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x v="0"/>
    <n v="118"/>
    <n v="64.95"/>
    <n v="64.945099999999996"/>
    <n v="64.945099999999996"/>
    <s v="documentary"/>
    <x v="2013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x v="8"/>
    <n v="100"/>
    <n v="64.94"/>
    <n v="64.935100000000006"/>
    <n v="64.935100000000006"/>
    <s v="musical"/>
    <x v="2014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x v="1"/>
    <n v="104"/>
    <n v="64.930000000000007"/>
    <n v="64.933300000000003"/>
    <n v="64.933300000000003"/>
    <s v="space exploration"/>
    <x v="201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x v="8"/>
    <n v="114"/>
    <n v="64.91"/>
    <n v="64.909099999999995"/>
    <n v="64.909099999999995"/>
    <s v="plays"/>
    <x v="20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x v="3"/>
    <n v="429"/>
    <n v="64.819999999999993"/>
    <n v="64.816500000000005"/>
    <n v="64.816500000000005"/>
    <s v="indie rock"/>
    <x v="2017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8"/>
    <n v="9"/>
    <n v="64.8"/>
    <n v="64.8"/>
    <n v="64.8"/>
    <s v="spaces"/>
    <x v="2018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x v="8"/>
    <n v="170"/>
    <n v="64.760000000000005"/>
    <n v="64.761899999999997"/>
    <n v="64.761899999999997"/>
    <s v="plays"/>
    <x v="201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x v="5"/>
    <n v="106"/>
    <n v="64.75"/>
    <n v="64.746700000000004"/>
    <n v="64.746700000000004"/>
    <s v="tabletop games"/>
    <x v="20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1"/>
    <n v="0"/>
    <n v="64.75"/>
    <n v="64.75"/>
    <n v="64.75"/>
    <s v="web"/>
    <x v="20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x v="3"/>
    <n v="101"/>
    <n v="64.709999999999994"/>
    <n v="64.714299999999994"/>
    <n v="64.714299999999994"/>
    <s v="pop"/>
    <x v="2022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x v="5"/>
    <n v="353"/>
    <n v="64.63"/>
    <n v="64.625600000000006"/>
    <n v="64.625600000000006"/>
    <s v="tabletop games"/>
    <x v="2023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x v="8"/>
    <n v="106"/>
    <n v="64.63"/>
    <n v="64.634100000000004"/>
    <n v="64.634100000000004"/>
    <s v="plays"/>
    <x v="2024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x v="3"/>
    <n v="146"/>
    <n v="64.62"/>
    <n v="64.6203"/>
    <n v="64.6203"/>
    <s v="rock"/>
    <x v="202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x v="1"/>
    <n v="126"/>
    <n v="64.569999999999993"/>
    <n v="64.570099999999996"/>
    <n v="64.570099999999996"/>
    <s v="hardware"/>
    <x v="2026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x v="3"/>
    <n v="126"/>
    <n v="64.540000000000006"/>
    <n v="64.535300000000007"/>
    <n v="64.535300000000007"/>
    <s v="rock"/>
    <x v="2027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6"/>
    <n v="39"/>
    <n v="64.53"/>
    <n v="64.531300000000002"/>
    <n v="64.531300000000002"/>
    <s v="small batch"/>
    <x v="2028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x v="8"/>
    <n v="100"/>
    <n v="64.52"/>
    <n v="64.516099999999994"/>
    <n v="64.516099999999994"/>
    <s v="plays"/>
    <x v="202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x v="3"/>
    <n v="104"/>
    <n v="64.47"/>
    <n v="64.469099999999997"/>
    <n v="64.469099999999997"/>
    <s v="rock"/>
    <x v="203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x v="8"/>
    <n v="101"/>
    <n v="64.47"/>
    <n v="64.468100000000007"/>
    <n v="64.468100000000007"/>
    <s v="plays"/>
    <x v="203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x v="8"/>
    <n v="129"/>
    <n v="64.459999999999994"/>
    <n v="64.458299999999994"/>
    <n v="64.458299999999994"/>
    <s v="musical"/>
    <x v="2032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x v="3"/>
    <n v="107"/>
    <n v="64.44"/>
    <n v="64.44"/>
    <n v="64.44"/>
    <s v="rock"/>
    <x v="20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x v="8"/>
    <n v="129"/>
    <n v="64.38"/>
    <n v="64.375"/>
    <n v="64.375"/>
    <s v="plays"/>
    <x v="2034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x v="3"/>
    <n v="122"/>
    <n v="64.37"/>
    <n v="64.366699999999994"/>
    <n v="64.366699999999994"/>
    <s v="rock"/>
    <x v="203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1"/>
    <n v="37"/>
    <n v="64.36"/>
    <n v="64.363600000000005"/>
    <n v="64.363600000000005"/>
    <s v="web"/>
    <x v="2036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x v="8"/>
    <n v="113"/>
    <n v="64.290000000000006"/>
    <n v="64.285700000000006"/>
    <n v="64.285700000000006"/>
    <s v="plays"/>
    <x v="203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8"/>
    <n v="18"/>
    <n v="64.290000000000006"/>
    <n v="64.285700000000006"/>
    <n v="64.285700000000006"/>
    <s v="plays"/>
    <x v="203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x v="8"/>
    <n v="113"/>
    <n v="64.27"/>
    <n v="64.268299999999996"/>
    <n v="64.268299999999996"/>
    <s v="plays"/>
    <x v="2039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x v="3"/>
    <n v="152"/>
    <n v="64.25"/>
    <n v="64.254199999999997"/>
    <n v="64.254199999999997"/>
    <s v="rock"/>
    <x v="204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x v="0"/>
    <n v="104"/>
    <n v="64.2"/>
    <n v="64.197500000000005"/>
    <n v="64.197500000000005"/>
    <s v="shorts"/>
    <x v="204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x v="1"/>
    <n v="235"/>
    <n v="64.180000000000007"/>
    <n v="64.180300000000003"/>
    <n v="64.180300000000003"/>
    <s v="hardware"/>
    <x v="2042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x v="2"/>
    <n v="189"/>
    <n v="64.17"/>
    <n v="64.173400000000001"/>
    <n v="64.173400000000001"/>
    <s v="radio &amp; podcasts"/>
    <x v="204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8"/>
    <n v="19"/>
    <n v="64.17"/>
    <n v="64.166700000000006"/>
    <n v="64.166700000000006"/>
    <s v="plays"/>
    <x v="204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x v="8"/>
    <n v="120"/>
    <n v="64.16"/>
    <n v="64.160499999999999"/>
    <n v="64.160499999999999"/>
    <s v="spaces"/>
    <x v="2045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x v="8"/>
    <n v="105"/>
    <n v="64.16"/>
    <n v="64.157600000000002"/>
    <n v="64.157600000000002"/>
    <s v="plays"/>
    <x v="2046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x v="7"/>
    <n v="103"/>
    <n v="64.16"/>
    <n v="64.156899999999993"/>
    <n v="64.156899999999993"/>
    <s v="photobooks"/>
    <x v="204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x v="3"/>
    <n v="195"/>
    <n v="64.03"/>
    <n v="64.032799999999995"/>
    <n v="64.032799999999995"/>
    <s v="classical music"/>
    <x v="204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x v="1"/>
    <n v="114"/>
    <n v="64.02"/>
    <n v="64.020899999999997"/>
    <n v="64.020899999999997"/>
    <s v="hardware"/>
    <x v="204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0"/>
    <n v="3"/>
    <n v="64"/>
    <n v="64"/>
    <n v="64"/>
    <s v="animation"/>
    <x v="205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x v="7"/>
    <n v="109"/>
    <n v="63.97"/>
    <n v="63.970599999999997"/>
    <n v="63.970599999999997"/>
    <s v="photobooks"/>
    <x v="205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x v="0"/>
    <n v="137"/>
    <n v="63.92"/>
    <n v="63.9176"/>
    <n v="63.9176"/>
    <s v="television"/>
    <x v="205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7"/>
    <n v="15"/>
    <n v="63.88"/>
    <n v="63.875"/>
    <n v="63.875"/>
    <s v="photobooks"/>
    <x v="2053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x v="1"/>
    <n v="128"/>
    <n v="63.87"/>
    <n v="63.87"/>
    <n v="63.87"/>
    <s v="space exploration"/>
    <x v="2054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x v="8"/>
    <n v="111"/>
    <n v="63.85"/>
    <n v="63.846200000000003"/>
    <n v="63.846200000000003"/>
    <s v="plays"/>
    <x v="205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x v="8"/>
    <n v="101"/>
    <n v="63.83"/>
    <n v="63.829099999999997"/>
    <n v="63.829099999999997"/>
    <s v="plays"/>
    <x v="2056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x v="8"/>
    <n v="100"/>
    <n v="63.83"/>
    <n v="63.829799999999999"/>
    <n v="63.829799999999999"/>
    <s v="plays"/>
    <x v="205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x v="8"/>
    <n v="107"/>
    <n v="63.7"/>
    <n v="63.695700000000002"/>
    <n v="63.695700000000002"/>
    <s v="plays"/>
    <x v="2058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7"/>
    <n v="14"/>
    <n v="63.65"/>
    <n v="63.648600000000002"/>
    <n v="63.648600000000002"/>
    <s v="photobooks"/>
    <x v="205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x v="3"/>
    <n v="111"/>
    <n v="63.62"/>
    <n v="63.620699999999999"/>
    <n v="63.620699999999999"/>
    <s v="rock"/>
    <x v="206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x v="8"/>
    <n v="103"/>
    <n v="63.57"/>
    <n v="63.574100000000001"/>
    <n v="63.574100000000001"/>
    <s v="plays"/>
    <x v="206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5"/>
    <n v="7"/>
    <n v="63.57"/>
    <n v="63.569499999999998"/>
    <n v="63.569499999999998"/>
    <s v="video games"/>
    <x v="206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8"/>
    <n v="70"/>
    <n v="63.56"/>
    <n v="63.558399999999999"/>
    <n v="63.558399999999999"/>
    <s v="plays"/>
    <x v="206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x v="3"/>
    <n v="148"/>
    <n v="63.49"/>
    <n v="63.485700000000001"/>
    <n v="63.485700000000001"/>
    <s v="rock"/>
    <x v="2064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x v="3"/>
    <n v="114"/>
    <n v="63.48"/>
    <n v="63.477800000000002"/>
    <n v="63.477800000000002"/>
    <s v="rock"/>
    <x v="2065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x v="8"/>
    <n v="105"/>
    <n v="63.42"/>
    <n v="63.424199999999999"/>
    <n v="63.424199999999999"/>
    <s v="plays"/>
    <x v="206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x v="3"/>
    <n v="120"/>
    <n v="63.38"/>
    <n v="63.377200000000002"/>
    <n v="63.377200000000002"/>
    <s v="metal"/>
    <x v="2067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x v="8"/>
    <n v="116"/>
    <n v="63.36"/>
    <n v="63.363599999999998"/>
    <n v="63.363599999999998"/>
    <s v="plays"/>
    <x v="206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x v="8"/>
    <n v="101"/>
    <n v="63.28"/>
    <n v="63.281300000000002"/>
    <n v="63.281300000000002"/>
    <s v="plays"/>
    <x v="206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x v="8"/>
    <n v="105"/>
    <n v="63.23"/>
    <n v="63.228900000000003"/>
    <n v="63.228900000000003"/>
    <s v="spaces"/>
    <x v="207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x v="3"/>
    <n v="119"/>
    <n v="63.18"/>
    <n v="63.184399999999997"/>
    <n v="63.184399999999997"/>
    <s v="rock"/>
    <x v="207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x v="0"/>
    <n v="106"/>
    <n v="63.17"/>
    <n v="63.173699999999997"/>
    <n v="63.173699999999997"/>
    <s v="documentary"/>
    <x v="207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8"/>
    <n v="67"/>
    <n v="63.13"/>
    <n v="63.125"/>
    <n v="63.125"/>
    <s v="plays"/>
    <x v="207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2"/>
    <n v="51"/>
    <n v="63.12"/>
    <n v="63.122799999999998"/>
    <n v="63.122799999999998"/>
    <s v="fiction"/>
    <x v="207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x v="8"/>
    <n v="104"/>
    <n v="63.11"/>
    <n v="63.1098"/>
    <n v="63.1098"/>
    <s v="plays"/>
    <x v="2075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x v="3"/>
    <n v="267"/>
    <n v="63.1"/>
    <n v="63.102400000000003"/>
    <n v="63.102400000000003"/>
    <s v="metal"/>
    <x v="207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"/>
    <n v="10"/>
    <n v="63.1"/>
    <n v="63.098500000000001"/>
    <n v="63.098500000000001"/>
    <s v="children's books"/>
    <x v="207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x v="1"/>
    <n v="193"/>
    <n v="63.05"/>
    <n v="63.047400000000003"/>
    <n v="63.047400000000003"/>
    <s v="hardware"/>
    <x v="2078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x v="3"/>
    <n v="132"/>
    <n v="63.03"/>
    <n v="63.031700000000001"/>
    <n v="63.031700000000001"/>
    <s v="indie rock"/>
    <x v="207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x v="3"/>
    <n v="101"/>
    <n v="63.03"/>
    <n v="63.034599999999998"/>
    <n v="63.034599999999998"/>
    <s v="rock"/>
    <x v="208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x v="8"/>
    <n v="101"/>
    <n v="63"/>
    <n v="63"/>
    <n v="63"/>
    <s v="plays"/>
    <x v="20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8"/>
    <n v="34"/>
    <n v="63"/>
    <n v="63"/>
    <n v="63"/>
    <s v="plays"/>
    <x v="208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x v="8"/>
    <n v="102"/>
    <n v="62.92"/>
    <n v="62.921300000000002"/>
    <n v="62.921300000000002"/>
    <s v="plays"/>
    <x v="208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x v="8"/>
    <n v="126"/>
    <n v="62.88"/>
    <n v="62.883299999999998"/>
    <n v="62.883299999999998"/>
    <s v="plays"/>
    <x v="208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x v="3"/>
    <n v="171"/>
    <n v="62.87"/>
    <n v="62.871600000000001"/>
    <n v="62.871600000000001"/>
    <s v="rock"/>
    <x v="2085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x v="8"/>
    <n v="106"/>
    <n v="62.83"/>
    <n v="62.827399999999997"/>
    <n v="62.827399999999997"/>
    <s v="plays"/>
    <x v="2086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x v="3"/>
    <n v="101"/>
    <n v="62.81"/>
    <n v="62.8125"/>
    <n v="62.8125"/>
    <s v="rock"/>
    <x v="2087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x v="1"/>
    <n v="127"/>
    <n v="62.8"/>
    <n v="62.8"/>
    <n v="62.8"/>
    <s v="hardware"/>
    <x v="208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x v="0"/>
    <n v="106"/>
    <n v="62.71"/>
    <n v="62.712899999999998"/>
    <n v="62.712899999999998"/>
    <s v="documentary"/>
    <x v="208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x v="8"/>
    <n v="107"/>
    <n v="62.67"/>
    <n v="62.666699999999999"/>
    <n v="62.666699999999999"/>
    <s v="plays"/>
    <x v="209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x v="8"/>
    <n v="100"/>
    <n v="62.63"/>
    <n v="62.625"/>
    <n v="62.625"/>
    <s v="plays"/>
    <x v="209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x v="8"/>
    <n v="339"/>
    <n v="62.59"/>
    <n v="62.587000000000003"/>
    <n v="62.587000000000003"/>
    <s v="plays"/>
    <x v="209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x v="3"/>
    <n v="162"/>
    <n v="62.52"/>
    <n v="62.522100000000002"/>
    <n v="62.522100000000002"/>
    <s v="rock"/>
    <x v="209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x v="3"/>
    <n v="219"/>
    <n v="62.5"/>
    <n v="62.5"/>
    <n v="62.5"/>
    <s v="rock"/>
    <x v="209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x v="3"/>
    <n v="175"/>
    <n v="62.5"/>
    <n v="62.5"/>
    <n v="62.5"/>
    <s v="pop"/>
    <x v="2095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x v="8"/>
    <n v="100"/>
    <n v="62.5"/>
    <n v="62.5"/>
    <n v="62.5"/>
    <s v="spaces"/>
    <x v="2096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x v="8"/>
    <n v="100"/>
    <n v="62.5"/>
    <n v="62.5"/>
    <n v="62.5"/>
    <s v="plays"/>
    <x v="209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0"/>
    <n v="5"/>
    <n v="62.5"/>
    <n v="62.5"/>
    <n v="62.5"/>
    <s v="animation"/>
    <x v="209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8"/>
    <n v="5"/>
    <n v="62.5"/>
    <n v="62.5"/>
    <n v="62.5"/>
    <s v="plays"/>
    <x v="2099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5"/>
    <n v="1"/>
    <n v="62.5"/>
    <n v="62.5"/>
    <n v="62.5"/>
    <s v="mobile games"/>
    <x v="21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8"/>
    <n v="1"/>
    <n v="62.5"/>
    <n v="62.5"/>
    <n v="62.5"/>
    <s v="spaces"/>
    <x v="210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8"/>
    <n v="1"/>
    <n v="62.5"/>
    <n v="62.5"/>
    <n v="62.5"/>
    <s v="plays"/>
    <x v="210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8"/>
    <n v="1"/>
    <n v="62.5"/>
    <n v="62.5"/>
    <n v="62.5"/>
    <s v="plays"/>
    <x v="2103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6"/>
    <n v="0"/>
    <n v="62.5"/>
    <n v="62.5"/>
    <n v="62.5"/>
    <s v="food trucks"/>
    <x v="21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x v="3"/>
    <n v="134"/>
    <n v="62.38"/>
    <n v="62.38"/>
    <n v="62.38"/>
    <s v="indie rock"/>
    <x v="210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x v="8"/>
    <n v="139"/>
    <n v="62.33"/>
    <n v="62.328400000000002"/>
    <n v="62.328400000000002"/>
    <s v="plays"/>
    <x v="2106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x v="0"/>
    <n v="111"/>
    <n v="62.33"/>
    <n v="62.327100000000002"/>
    <n v="62.327100000000002"/>
    <s v="shorts"/>
    <x v="2107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3"/>
    <n v="10"/>
    <n v="62.22"/>
    <n v="62.222200000000001"/>
    <n v="62.222200000000001"/>
    <s v="faith"/>
    <x v="21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x v="8"/>
    <n v="112"/>
    <n v="62.17"/>
    <n v="62.166699999999999"/>
    <n v="62.166699999999999"/>
    <s v="plays"/>
    <x v="2109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x v="3"/>
    <n v="103"/>
    <n v="62.17"/>
    <n v="62.166699999999999"/>
    <n v="62.166699999999999"/>
    <s v="rock"/>
    <x v="21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x v="3"/>
    <n v="104"/>
    <n v="62.12"/>
    <n v="62.12"/>
    <n v="62.12"/>
    <s v="indie rock"/>
    <x v="2111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x v="6"/>
    <n v="115"/>
    <n v="62.07"/>
    <n v="62.069899999999997"/>
    <n v="62.069899999999997"/>
    <s v="small batch"/>
    <x v="211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x v="8"/>
    <n v="103"/>
    <n v="62.05"/>
    <n v="62.052799999999998"/>
    <n v="62.052799999999998"/>
    <s v="plays"/>
    <x v="211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8"/>
    <n v="48"/>
    <n v="62"/>
    <n v="62"/>
    <n v="62"/>
    <s v="plays"/>
    <x v="211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x v="8"/>
    <n v="223"/>
    <n v="61.94"/>
    <n v="61.944400000000002"/>
    <n v="61.944400000000002"/>
    <s v="plays"/>
    <x v="2115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x v="8"/>
    <n v="106"/>
    <n v="61.94"/>
    <n v="61.944400000000002"/>
    <n v="61.944400000000002"/>
    <s v="plays"/>
    <x v="21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x v="3"/>
    <n v="111"/>
    <n v="61.9"/>
    <n v="61.902799999999999"/>
    <n v="61.902799999999999"/>
    <s v="electronic music"/>
    <x v="21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x v="8"/>
    <n v="140"/>
    <n v="61.82"/>
    <n v="61.823500000000003"/>
    <n v="61.823500000000003"/>
    <s v="plays"/>
    <x v="211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x v="3"/>
    <n v="126"/>
    <n v="61.7"/>
    <n v="61.701099999999997"/>
    <n v="61.701099999999997"/>
    <s v="rock"/>
    <x v="2119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8"/>
    <n v="3"/>
    <n v="61.67"/>
    <n v="61.666699999999999"/>
    <n v="61.666699999999999"/>
    <s v="plays"/>
    <x v="212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x v="3"/>
    <n v="117"/>
    <n v="61.58"/>
    <n v="61.578899999999997"/>
    <n v="61.578899999999997"/>
    <s v="rock"/>
    <x v="212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x v="7"/>
    <n v="105"/>
    <n v="61.56"/>
    <n v="61.5627"/>
    <n v="61.5627"/>
    <s v="photobooks"/>
    <x v="21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x v="7"/>
    <n v="102"/>
    <n v="61.53"/>
    <n v="61.527799999999999"/>
    <n v="61.527799999999999"/>
    <s v="photobooks"/>
    <x v="212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x v="0"/>
    <n v="119"/>
    <n v="61.5"/>
    <n v="61.496200000000002"/>
    <n v="61.496200000000002"/>
    <s v="documentary"/>
    <x v="21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0"/>
    <n v="3"/>
    <n v="61.5"/>
    <n v="61.5"/>
    <n v="61.5"/>
    <s v="animation"/>
    <x v="2125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x v="8"/>
    <n v="221"/>
    <n v="61.39"/>
    <n v="61.3889"/>
    <n v="61.3889"/>
    <s v="plays"/>
    <x v="212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x v="1"/>
    <n v="579"/>
    <n v="61.38"/>
    <n v="61.375700000000002"/>
    <n v="61.375700000000002"/>
    <s v="hardware"/>
    <x v="21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x v="3"/>
    <n v="307"/>
    <n v="61.37"/>
    <n v="61.366700000000002"/>
    <n v="61.366700000000002"/>
    <s v="rock"/>
    <x v="212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x v="3"/>
    <n v="107"/>
    <n v="61.34"/>
    <n v="61.3429"/>
    <n v="61.3429"/>
    <s v="classical music"/>
    <x v="21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8"/>
    <n v="60"/>
    <n v="61.31"/>
    <n v="61.307699999999997"/>
    <n v="61.307699999999997"/>
    <s v="spaces"/>
    <x v="213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x v="0"/>
    <n v="112"/>
    <n v="61.3"/>
    <n v="61.301400000000001"/>
    <n v="61.301400000000001"/>
    <s v="documentary"/>
    <x v="213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"/>
    <n v="1"/>
    <n v="61.29"/>
    <n v="61.291699999999999"/>
    <n v="61.291699999999999"/>
    <s v="wearables"/>
    <x v="213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x v="5"/>
    <n v="537"/>
    <n v="61.2"/>
    <n v="61.203899999999997"/>
    <n v="61.203899999999997"/>
    <s v="tabletop games"/>
    <x v="2133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6"/>
    <n v="2"/>
    <n v="61.19"/>
    <n v="61.1875"/>
    <n v="61.1875"/>
    <s v="food trucks"/>
    <x v="213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8"/>
    <n v="4"/>
    <n v="61.18"/>
    <n v="61.176499999999997"/>
    <n v="61.176499999999997"/>
    <s v="spaces"/>
    <x v="2135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x v="3"/>
    <n v="105"/>
    <n v="61.1"/>
    <n v="61.103999999999999"/>
    <n v="61.103999999999999"/>
    <s v="indie rock"/>
    <x v="2136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x v="8"/>
    <n v="102"/>
    <n v="61.1"/>
    <n v="61.1"/>
    <n v="61.1"/>
    <s v="plays"/>
    <x v="21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3"/>
    <n v="12"/>
    <n v="61.09"/>
    <n v="61.087000000000003"/>
    <n v="61.087000000000003"/>
    <s v="faith"/>
    <x v="2138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x v="8"/>
    <n v="130"/>
    <n v="61.06"/>
    <n v="61.0625"/>
    <n v="61.0625"/>
    <s v="plays"/>
    <x v="213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x v="8"/>
    <n v="101"/>
    <n v="61.06"/>
    <n v="61.060600000000001"/>
    <n v="61.060600000000001"/>
    <s v="plays"/>
    <x v="214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x v="3"/>
    <n v="109"/>
    <n v="61.04"/>
    <n v="61.044899999999998"/>
    <n v="61.044899999999998"/>
    <s v="indie rock"/>
    <x v="21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3"/>
    <n v="29"/>
    <n v="61.04"/>
    <n v="61.041699999999999"/>
    <n v="61.041699999999999"/>
    <s v="world music"/>
    <x v="214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x v="3"/>
    <n v="111"/>
    <n v="61.03"/>
    <n v="61.029400000000003"/>
    <n v="61.029400000000003"/>
    <s v="classical music"/>
    <x v="2143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x v="3"/>
    <n v="108"/>
    <n v="61.03"/>
    <n v="61.029600000000002"/>
    <n v="61.029600000000002"/>
    <s v="electronic music"/>
    <x v="214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x v="8"/>
    <n v="110"/>
    <n v="61.02"/>
    <n v="61.022199999999998"/>
    <n v="61.022199999999998"/>
    <s v="plays"/>
    <x v="214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x v="8"/>
    <n v="102"/>
    <n v="61"/>
    <n v="61"/>
    <n v="61"/>
    <s v="plays"/>
    <x v="2146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x v="8"/>
    <n v="100"/>
    <n v="61"/>
    <n v="61"/>
    <n v="61"/>
    <s v="plays"/>
    <x v="2147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8"/>
    <n v="28"/>
    <n v="61"/>
    <n v="61"/>
    <n v="61"/>
    <s v="plays"/>
    <x v="214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x v="1"/>
    <n v="107"/>
    <n v="60.97"/>
    <n v="60.965699999999998"/>
    <n v="60.965699999999998"/>
    <s v="space exploration"/>
    <x v="2149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x v="1"/>
    <n v="171"/>
    <n v="60.96"/>
    <n v="60.964300000000001"/>
    <n v="60.964300000000001"/>
    <s v="makerspaces"/>
    <x v="215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x v="8"/>
    <n v="128"/>
    <n v="60.95"/>
    <n v="60.952399999999997"/>
    <n v="60.952399999999997"/>
    <s v="plays"/>
    <x v="215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x v="8"/>
    <n v="101"/>
    <n v="60.91"/>
    <n v="60.909100000000002"/>
    <n v="60.909100000000002"/>
    <s v="plays"/>
    <x v="215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x v="8"/>
    <n v="122"/>
    <n v="60.9"/>
    <n v="60.9"/>
    <n v="60.9"/>
    <s v="plays"/>
    <x v="2153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x v="2"/>
    <n v="106"/>
    <n v="60.9"/>
    <n v="60.903500000000001"/>
    <n v="60.903500000000001"/>
    <s v="nonfiction"/>
    <x v="2154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x v="6"/>
    <n v="102"/>
    <n v="60.87"/>
    <n v="60.865699999999997"/>
    <n v="60.865699999999997"/>
    <s v="small batch"/>
    <x v="21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x v="3"/>
    <n v="104"/>
    <n v="60.86"/>
    <n v="60.859400000000001"/>
    <n v="60.859400000000001"/>
    <s v="rock"/>
    <x v="215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x v="5"/>
    <n v="108"/>
    <n v="60.82"/>
    <n v="60.820300000000003"/>
    <n v="60.820300000000003"/>
    <s v="tabletop games"/>
    <x v="21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6"/>
    <n v="4"/>
    <n v="60.79"/>
    <n v="60.789499999999997"/>
    <n v="60.789499999999997"/>
    <s v="food trucks"/>
    <x v="2158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x v="8"/>
    <n v="103"/>
    <n v="60.78"/>
    <n v="60.784300000000002"/>
    <n v="60.784300000000002"/>
    <s v="plays"/>
    <x v="215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"/>
    <n v="2"/>
    <n v="60.75"/>
    <n v="60.75"/>
    <n v="60.75"/>
    <s v="wearables"/>
    <x v="216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x v="3"/>
    <n v="117"/>
    <n v="60.74"/>
    <n v="60.7378"/>
    <n v="60.7378"/>
    <s v="rock"/>
    <x v="216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6"/>
    <n v="6"/>
    <n v="60.73"/>
    <n v="60.7333"/>
    <n v="60.7333"/>
    <s v="food trucks"/>
    <x v="216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5"/>
    <n v="0"/>
    <n v="60.71"/>
    <n v="60.714300000000001"/>
    <n v="60.714300000000001"/>
    <s v="mobile games"/>
    <x v="216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x v="8"/>
    <n v="129"/>
    <n v="60.69"/>
    <n v="60.6875"/>
    <n v="60.6875"/>
    <s v="plays"/>
    <x v="216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8"/>
    <n v="32"/>
    <n v="60.67"/>
    <n v="60.666699999999999"/>
    <n v="60.666699999999999"/>
    <s v="plays"/>
    <x v="2165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x v="3"/>
    <n v="108"/>
    <n v="60.66"/>
    <n v="60.656300000000002"/>
    <n v="60.656300000000002"/>
    <s v="rock"/>
    <x v="2166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x v="8"/>
    <n v="101"/>
    <n v="60.48"/>
    <n v="60.475000000000001"/>
    <n v="60.475000000000001"/>
    <s v="plays"/>
    <x v="2167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x v="0"/>
    <n v="393"/>
    <n v="60.38"/>
    <n v="60.384599999999999"/>
    <n v="60.384599999999999"/>
    <s v="shorts"/>
    <x v="216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x v="8"/>
    <n v="101"/>
    <n v="60.33"/>
    <n v="60.333300000000001"/>
    <n v="60.333300000000001"/>
    <s v="plays"/>
    <x v="2169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x v="8"/>
    <n v="160"/>
    <n v="60.3"/>
    <n v="60.300899999999999"/>
    <n v="60.300899999999999"/>
    <s v="plays"/>
    <x v="217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x v="8"/>
    <n v="106"/>
    <n v="60.29"/>
    <n v="60.285699999999999"/>
    <n v="60.285699999999999"/>
    <s v="plays"/>
    <x v="217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x v="3"/>
    <n v="117"/>
    <n v="60.27"/>
    <n v="60.268999999999998"/>
    <n v="60.268999999999998"/>
    <s v="indie rock"/>
    <x v="217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7"/>
    <n v="40"/>
    <n v="60.24"/>
    <n v="60.242400000000004"/>
    <n v="60.242400000000004"/>
    <s v="photobooks"/>
    <x v="217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x v="3"/>
    <n v="135"/>
    <n v="60.18"/>
    <n v="60.181899999999999"/>
    <n v="60.181899999999999"/>
    <s v="rock"/>
    <x v="2174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x v="3"/>
    <n v="112"/>
    <n v="60.15"/>
    <n v="60.153799999999997"/>
    <n v="60.153799999999997"/>
    <s v="classical music"/>
    <x v="217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8"/>
    <n v="5"/>
    <n v="60.13"/>
    <n v="60.125"/>
    <n v="60.125"/>
    <s v="musical"/>
    <x v="217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8"/>
    <n v="5"/>
    <n v="60.11"/>
    <n v="60.1111"/>
    <n v="60.1111"/>
    <s v="plays"/>
    <x v="2177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8"/>
    <n v="9"/>
    <n v="60.06"/>
    <n v="60.064500000000002"/>
    <n v="60.064500000000002"/>
    <s v="plays"/>
    <x v="2178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x v="0"/>
    <n v="120"/>
    <n v="60"/>
    <n v="60"/>
    <n v="60"/>
    <s v="shorts"/>
    <x v="2179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x v="0"/>
    <n v="103"/>
    <n v="60"/>
    <n v="60"/>
    <n v="60"/>
    <s v="shorts"/>
    <x v="218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8"/>
    <n v="60"/>
    <n v="60"/>
    <n v="60"/>
    <n v="60"/>
    <s v="plays"/>
    <x v="218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8"/>
    <n v="50"/>
    <n v="60"/>
    <n v="60"/>
    <n v="60"/>
    <s v="plays"/>
    <x v="218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1"/>
    <n v="29"/>
    <n v="60"/>
    <n v="60"/>
    <n v="60"/>
    <s v="web"/>
    <x v="2183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"/>
    <n v="12"/>
    <n v="60"/>
    <n v="60"/>
    <n v="60"/>
    <s v="wearables"/>
    <x v="218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7"/>
    <n v="9"/>
    <n v="60"/>
    <n v="60"/>
    <n v="60"/>
    <s v="nature"/>
    <x v="218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3"/>
    <n v="6"/>
    <n v="60"/>
    <n v="60"/>
    <n v="60"/>
    <s v="jazz"/>
    <x v="2186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2"/>
    <n v="2"/>
    <n v="60"/>
    <n v="60"/>
    <n v="60"/>
    <s v="fiction"/>
    <x v="218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6"/>
    <n v="0"/>
    <n v="60"/>
    <n v="60"/>
    <n v="60"/>
    <s v="food trucks"/>
    <x v="2188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x v="2"/>
    <n v="136"/>
    <n v="59.97"/>
    <n v="59.973599999999998"/>
    <n v="59.973599999999998"/>
    <s v="nonfiction"/>
    <x v="2189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x v="0"/>
    <n v="165"/>
    <n v="59.96"/>
    <n v="59.961300000000001"/>
    <n v="59.961300000000001"/>
    <s v="television"/>
    <x v="219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x v="3"/>
    <n v="204"/>
    <n v="59.85"/>
    <n v="59.854399999999998"/>
    <n v="59.854399999999998"/>
    <s v="rock"/>
    <x v="219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x v="3"/>
    <n v="107"/>
    <n v="59.82"/>
    <n v="59.817500000000003"/>
    <n v="59.817500000000003"/>
    <s v="indie rock"/>
    <x v="219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x v="8"/>
    <n v="106"/>
    <n v="59.7"/>
    <n v="59.701700000000002"/>
    <n v="59.701700000000002"/>
    <s v="plays"/>
    <x v="219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x v="8"/>
    <n v="103"/>
    <n v="59.65"/>
    <n v="59.651200000000003"/>
    <n v="59.651200000000003"/>
    <s v="plays"/>
    <x v="2194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x v="8"/>
    <n v="116"/>
    <n v="59.6"/>
    <n v="59.6"/>
    <n v="59.6"/>
    <s v="plays"/>
    <x v="219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8"/>
    <n v="57"/>
    <n v="59.58"/>
    <n v="59.583300000000001"/>
    <n v="59.583300000000001"/>
    <s v="plays"/>
    <x v="219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x v="8"/>
    <n v="104"/>
    <n v="59.52"/>
    <n v="59.523800000000001"/>
    <n v="59.523800000000001"/>
    <s v="plays"/>
    <x v="2197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x v="0"/>
    <n v="167"/>
    <n v="59.46"/>
    <n v="59.464300000000001"/>
    <n v="59.464300000000001"/>
    <s v="television"/>
    <x v="219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x v="3"/>
    <n v="107"/>
    <n v="59.46"/>
    <n v="59.460299999999997"/>
    <n v="59.460299999999997"/>
    <s v="classical music"/>
    <x v="2199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x v="8"/>
    <n v="202"/>
    <n v="59.41"/>
    <n v="59.411799999999999"/>
    <n v="59.411799999999999"/>
    <s v="plays"/>
    <x v="22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x v="7"/>
    <n v="105"/>
    <n v="59.41"/>
    <n v="59.408799999999999"/>
    <n v="59.408799999999999"/>
    <s v="photobooks"/>
    <x v="220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x v="2"/>
    <n v="204"/>
    <n v="59.36"/>
    <n v="59.360500000000002"/>
    <n v="59.360500000000002"/>
    <s v="nonfiction"/>
    <x v="220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3"/>
    <n v="18"/>
    <n v="59.33"/>
    <n v="59.333300000000001"/>
    <n v="59.333300000000001"/>
    <s v="world music"/>
    <x v="2203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x v="3"/>
    <n v="105"/>
    <n v="59.26"/>
    <n v="59.258099999999999"/>
    <n v="59.258099999999999"/>
    <s v="metal"/>
    <x v="220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x v="0"/>
    <n v="117"/>
    <n v="59.25"/>
    <n v="59.249000000000002"/>
    <n v="59.249000000000002"/>
    <s v="documentary"/>
    <x v="22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x v="3"/>
    <n v="127"/>
    <n v="59.23"/>
    <n v="59.2333"/>
    <n v="59.2333"/>
    <s v="rock"/>
    <x v="22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x v="8"/>
    <n v="102"/>
    <n v="59.21"/>
    <n v="59.210500000000003"/>
    <n v="59.210500000000003"/>
    <s v="plays"/>
    <x v="220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"/>
    <n v="15"/>
    <n v="59.2"/>
    <n v="59.2"/>
    <n v="59.2"/>
    <s v="wearables"/>
    <x v="2208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x v="8"/>
    <n v="101"/>
    <n v="59.17"/>
    <n v="59.166699999999999"/>
    <n v="59.166699999999999"/>
    <s v="plays"/>
    <x v="2209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x v="3"/>
    <n v="135"/>
    <n v="59.16"/>
    <n v="59.162300000000002"/>
    <n v="59.162300000000002"/>
    <s v="rock"/>
    <x v="221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x v="8"/>
    <n v="101"/>
    <n v="59.12"/>
    <n v="59.117600000000003"/>
    <n v="59.117600000000003"/>
    <s v="plays"/>
    <x v="2211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x v="8"/>
    <n v="102"/>
    <n v="59.04"/>
    <n v="59.038499999999999"/>
    <n v="59.038499999999999"/>
    <s v="musical"/>
    <x v="22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7"/>
    <n v="26"/>
    <n v="59.04"/>
    <n v="59.041699999999999"/>
    <n v="59.041699999999999"/>
    <s v="photobooks"/>
    <x v="221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8"/>
    <n v="7"/>
    <n v="59"/>
    <n v="59"/>
    <n v="59"/>
    <s v="plays"/>
    <x v="22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2"/>
    <n v="4"/>
    <n v="59"/>
    <n v="59"/>
    <n v="59"/>
    <s v="fiction"/>
    <x v="221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8"/>
    <n v="2"/>
    <n v="59"/>
    <n v="59"/>
    <n v="59"/>
    <s v="plays"/>
    <x v="22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7"/>
    <n v="14"/>
    <n v="58.97"/>
    <n v="58.972999999999999"/>
    <n v="58.972999999999999"/>
    <s v="photobooks"/>
    <x v="221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x v="8"/>
    <n v="112"/>
    <n v="58.95"/>
    <n v="58.947400000000002"/>
    <n v="58.947400000000002"/>
    <s v="plays"/>
    <x v="221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8"/>
    <n v="20"/>
    <n v="58.95"/>
    <n v="58.95"/>
    <n v="58.95"/>
    <s v="musical"/>
    <x v="2219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x v="1"/>
    <n v="224"/>
    <n v="58.93"/>
    <n v="58.927599999999998"/>
    <n v="58.927599999999998"/>
    <s v="space exploration"/>
    <x v="222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x v="8"/>
    <n v="106"/>
    <n v="58.9"/>
    <n v="58.9011"/>
    <n v="58.9011"/>
    <s v="plays"/>
    <x v="222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3"/>
    <n v="7"/>
    <n v="58.89"/>
    <n v="58.8889"/>
    <n v="58.8889"/>
    <s v="world music"/>
    <x v="222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x v="8"/>
    <n v="100"/>
    <n v="58.82"/>
    <n v="58.823500000000003"/>
    <n v="58.823500000000003"/>
    <s v="plays"/>
    <x v="2223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x v="8"/>
    <n v="111"/>
    <n v="58.79"/>
    <n v="58.7879"/>
    <n v="58.7879"/>
    <s v="plays"/>
    <x v="222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x v="0"/>
    <n v="108"/>
    <n v="58.72"/>
    <n v="58.719799999999999"/>
    <n v="58.719799999999999"/>
    <s v="documentary"/>
    <x v="22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x v="8"/>
    <n v="115"/>
    <n v="58.69"/>
    <n v="58.688600000000001"/>
    <n v="58.688600000000001"/>
    <s v="plays"/>
    <x v="222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x v="3"/>
    <n v="117"/>
    <n v="58.63"/>
    <n v="58.625"/>
    <n v="58.625"/>
    <s v="rock"/>
    <x v="222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x v="5"/>
    <n v="107"/>
    <n v="58.63"/>
    <n v="58.632800000000003"/>
    <n v="58.632800000000003"/>
    <s v="tabletop games"/>
    <x v="22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x v="8"/>
    <n v="102"/>
    <n v="58.62"/>
    <n v="58.620699999999999"/>
    <n v="58.620699999999999"/>
    <s v="plays"/>
    <x v="2229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7"/>
    <n v="46"/>
    <n v="58.62"/>
    <n v="58.615400000000001"/>
    <n v="58.615400000000001"/>
    <s v="photobooks"/>
    <x v="22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x v="8"/>
    <n v="211"/>
    <n v="58.61"/>
    <n v="58.6111"/>
    <n v="58.6111"/>
    <s v="plays"/>
    <x v="22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x v="3"/>
    <n v="121"/>
    <n v="58.6"/>
    <n v="58.597200000000001"/>
    <n v="58.597200000000001"/>
    <s v="indie rock"/>
    <x v="2232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x v="8"/>
    <n v="287"/>
    <n v="58.57"/>
    <n v="58.571399999999997"/>
    <n v="58.571399999999997"/>
    <s v="plays"/>
    <x v="2233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x v="0"/>
    <n v="112"/>
    <n v="58.54"/>
    <n v="58.540500000000002"/>
    <n v="58.540500000000002"/>
    <s v="documentary"/>
    <x v="2234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x v="7"/>
    <n v="126"/>
    <n v="58.53"/>
    <n v="58.533999999999999"/>
    <n v="58.533999999999999"/>
    <s v="photobooks"/>
    <x v="22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x v="1"/>
    <n v="172"/>
    <n v="58.42"/>
    <n v="58.422199999999997"/>
    <n v="58.422199999999997"/>
    <s v="space exploration"/>
    <x v="2236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x v="8"/>
    <n v="111"/>
    <n v="58.42"/>
    <n v="58.421100000000003"/>
    <n v="58.421100000000003"/>
    <s v="plays"/>
    <x v="2237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"/>
    <n v="28"/>
    <n v="58.42"/>
    <n v="58.416699999999999"/>
    <n v="58.416699999999999"/>
    <s v="wearables"/>
    <x v="223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x v="0"/>
    <n v="102"/>
    <n v="58.41"/>
    <n v="58.4133"/>
    <n v="58.4133"/>
    <s v="documentary"/>
    <x v="22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x v="7"/>
    <n v="559"/>
    <n v="58.38"/>
    <n v="58.379100000000001"/>
    <n v="58.379100000000001"/>
    <s v="photobooks"/>
    <x v="224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x v="3"/>
    <n v="105"/>
    <n v="58.37"/>
    <n v="58.370399999999997"/>
    <n v="58.370399999999997"/>
    <s v="rock"/>
    <x v="224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x v="3"/>
    <n v="105"/>
    <n v="58.33"/>
    <n v="58.333300000000001"/>
    <n v="58.333300000000001"/>
    <s v="rock"/>
    <x v="224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x v="3"/>
    <n v="105"/>
    <n v="58.33"/>
    <n v="58.333300000000001"/>
    <n v="58.333300000000001"/>
    <s v="rock"/>
    <x v="224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x v="3"/>
    <n v="102"/>
    <n v="58.21"/>
    <n v="58.214300000000001"/>
    <n v="58.214300000000001"/>
    <s v="rock"/>
    <x v="22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8"/>
    <n v="25"/>
    <n v="58.18"/>
    <n v="58.184199999999997"/>
    <n v="58.184199999999997"/>
    <s v="spaces"/>
    <x v="224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3"/>
    <n v="18"/>
    <n v="58.18"/>
    <n v="58.181800000000003"/>
    <n v="58.181800000000003"/>
    <s v="jazz"/>
    <x v="2246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x v="0"/>
    <n v="108"/>
    <n v="58.17"/>
    <n v="58.170699999999997"/>
    <n v="58.170699999999997"/>
    <s v="shorts"/>
    <x v="224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x v="8"/>
    <n v="163"/>
    <n v="58.1"/>
    <n v="58.095199999999998"/>
    <n v="58.095199999999998"/>
    <s v="plays"/>
    <x v="224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5"/>
    <n v="43"/>
    <n v="58.08"/>
    <n v="58.083300000000001"/>
    <n v="58.083300000000001"/>
    <s v="mobile games"/>
    <x v="2249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x v="8"/>
    <n v="120"/>
    <n v="58.06"/>
    <n v="58.064500000000002"/>
    <n v="58.064500000000002"/>
    <s v="plays"/>
    <x v="225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8"/>
    <n v="58"/>
    <n v="58"/>
    <n v="58"/>
    <n v="58"/>
    <s v="spaces"/>
    <x v="2251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x v="5"/>
    <n v="141"/>
    <n v="57.93"/>
    <n v="57.932400000000001"/>
    <n v="57.932400000000001"/>
    <s v="tabletop games"/>
    <x v="225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x v="8"/>
    <n v="139"/>
    <n v="57.92"/>
    <n v="57.916699999999999"/>
    <n v="57.916699999999999"/>
    <s v="plays"/>
    <x v="2253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8"/>
    <n v="5"/>
    <n v="57.89"/>
    <n v="57.8889"/>
    <n v="57.8889"/>
    <s v="spaces"/>
    <x v="225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1"/>
    <n v="1"/>
    <n v="57.88"/>
    <n v="57.875"/>
    <n v="57.875"/>
    <s v="web"/>
    <x v="2255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x v="3"/>
    <n v="104"/>
    <n v="57.78"/>
    <n v="57.777799999999999"/>
    <n v="57.777799999999999"/>
    <s v="indie rock"/>
    <x v="225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x v="8"/>
    <n v="104"/>
    <n v="57.78"/>
    <n v="57.777799999999999"/>
    <n v="57.777799999999999"/>
    <s v="plays"/>
    <x v="225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x v="5"/>
    <n v="153"/>
    <n v="57.77"/>
    <n v="57.773600000000002"/>
    <n v="57.773600000000002"/>
    <s v="tabletop games"/>
    <x v="2258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3"/>
    <n v="25"/>
    <n v="57.73"/>
    <n v="57.7273"/>
    <n v="57.7273"/>
    <s v="faith"/>
    <x v="2259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x v="0"/>
    <n v="127"/>
    <n v="57.65"/>
    <n v="57.654499999999999"/>
    <n v="57.654499999999999"/>
    <s v="documentary"/>
    <x v="226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8"/>
    <n v="13"/>
    <n v="57.65"/>
    <n v="57.647100000000002"/>
    <n v="57.647100000000002"/>
    <s v="musical"/>
    <x v="226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x v="8"/>
    <n v="265"/>
    <n v="57.63"/>
    <n v="57.631"/>
    <n v="57.631"/>
    <s v="spaces"/>
    <x v="226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x v="8"/>
    <n v="111"/>
    <n v="57.63"/>
    <n v="57.626899999999999"/>
    <n v="57.626899999999999"/>
    <s v="plays"/>
    <x v="226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x v="8"/>
    <n v="117"/>
    <n v="57.55"/>
    <n v="57.548999999999999"/>
    <n v="57.548999999999999"/>
    <s v="plays"/>
    <x v="226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x v="0"/>
    <n v="153"/>
    <n v="57.54"/>
    <n v="57.540999999999997"/>
    <n v="57.540999999999997"/>
    <s v="documentary"/>
    <x v="2265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x v="3"/>
    <n v="102"/>
    <n v="57.54"/>
    <n v="57.535200000000003"/>
    <n v="57.535200000000003"/>
    <s v="classical music"/>
    <x v="2266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x v="8"/>
    <n v="128"/>
    <n v="57.52"/>
    <n v="57.52"/>
    <n v="57.52"/>
    <s v="plays"/>
    <x v="226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x v="3"/>
    <n v="115"/>
    <n v="57.52"/>
    <n v="57.520200000000003"/>
    <n v="57.520200000000003"/>
    <s v="indie rock"/>
    <x v="226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x v="8"/>
    <n v="161"/>
    <n v="57.5"/>
    <n v="57.5"/>
    <n v="57.5"/>
    <s v="plays"/>
    <x v="2269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0"/>
    <n v="1"/>
    <n v="57.5"/>
    <n v="57.5"/>
    <n v="57.5"/>
    <s v="animation"/>
    <x v="227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x v="8"/>
    <n v="109"/>
    <n v="57.39"/>
    <n v="57.386000000000003"/>
    <n v="57.386000000000003"/>
    <s v="plays"/>
    <x v="227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x v="3"/>
    <n v="100"/>
    <n v="57.38"/>
    <n v="57.381799999999998"/>
    <n v="57.381799999999998"/>
    <s v="electronic music"/>
    <x v="2272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x v="2"/>
    <n v="119"/>
    <n v="57.34"/>
    <n v="57.338700000000003"/>
    <n v="57.338700000000003"/>
    <s v="nonfiction"/>
    <x v="2273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2"/>
    <n v="36"/>
    <n v="57.3"/>
    <n v="57.295499999999997"/>
    <n v="57.295499999999997"/>
    <s v="fiction"/>
    <x v="227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x v="8"/>
    <n v="118"/>
    <n v="57.26"/>
    <n v="57.258099999999999"/>
    <n v="57.258099999999999"/>
    <s v="plays"/>
    <x v="2275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x v="3"/>
    <n v="115"/>
    <n v="57.25"/>
    <n v="57.25"/>
    <n v="57.25"/>
    <s v="indie rock"/>
    <x v="227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8"/>
    <n v="15"/>
    <n v="57.25"/>
    <n v="57.25"/>
    <n v="57.25"/>
    <s v="plays"/>
    <x v="227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x v="8"/>
    <n v="103"/>
    <n v="57.22"/>
    <n v="57.222200000000001"/>
    <n v="57.222200000000001"/>
    <s v="plays"/>
    <x v="227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x v="8"/>
    <n v="133"/>
    <n v="57.2"/>
    <n v="57.2"/>
    <n v="57.2"/>
    <s v="plays"/>
    <x v="2279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"/>
    <n v="2"/>
    <n v="57.2"/>
    <n v="57.2"/>
    <n v="57.2"/>
    <s v="wearables"/>
    <x v="228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x v="8"/>
    <n v="100"/>
    <n v="57.17"/>
    <n v="57.171399999999998"/>
    <n v="57.171399999999998"/>
    <s v="plays"/>
    <x v="228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8"/>
    <n v="44"/>
    <n v="57.17"/>
    <n v="57.173900000000003"/>
    <n v="57.173900000000003"/>
    <s v="plays"/>
    <x v="22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x v="0"/>
    <n v="133"/>
    <n v="57.14"/>
    <n v="57.142899999999997"/>
    <n v="57.142899999999997"/>
    <s v="television"/>
    <x v="228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x v="0"/>
    <n v="126"/>
    <n v="57.08"/>
    <n v="57.0779"/>
    <n v="57.0779"/>
    <s v="documentary"/>
    <x v="2284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x v="8"/>
    <n v="228"/>
    <n v="57"/>
    <n v="57"/>
    <n v="57"/>
    <s v="plays"/>
    <x v="228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8"/>
    <n v="3"/>
    <n v="57"/>
    <n v="57"/>
    <n v="57"/>
    <s v="plays"/>
    <x v="228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x v="7"/>
    <n v="108"/>
    <n v="56.98"/>
    <n v="56.984900000000003"/>
    <n v="56.984900000000003"/>
    <s v="photobooks"/>
    <x v="2287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x v="5"/>
    <n v="1015"/>
    <n v="56.97"/>
    <n v="56.970399999999998"/>
    <n v="56.970399999999998"/>
    <s v="tabletop games"/>
    <x v="228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x v="0"/>
    <n v="229"/>
    <n v="56.9"/>
    <n v="56.901400000000002"/>
    <n v="56.901400000000002"/>
    <s v="documentary"/>
    <x v="2289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8"/>
    <n v="35"/>
    <n v="56.84"/>
    <n v="56.838700000000003"/>
    <n v="56.838700000000003"/>
    <s v="musical"/>
    <x v="229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x v="8"/>
    <n v="114"/>
    <n v="56.83"/>
    <n v="56.825000000000003"/>
    <n v="56.825000000000003"/>
    <s v="plays"/>
    <x v="229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x v="0"/>
    <n v="108"/>
    <n v="56.82"/>
    <n v="56.815800000000003"/>
    <n v="56.815800000000003"/>
    <s v="television"/>
    <x v="229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8"/>
    <n v="4"/>
    <n v="56.79"/>
    <n v="56.785699999999999"/>
    <n v="56.785699999999999"/>
    <s v="spaces"/>
    <x v="229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x v="2"/>
    <n v="122"/>
    <n v="56.67"/>
    <n v="56.666699999999999"/>
    <n v="56.666699999999999"/>
    <s v="nonfiction"/>
    <x v="2294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x v="0"/>
    <n v="106"/>
    <n v="56.67"/>
    <n v="56.666699999999999"/>
    <n v="56.666699999999999"/>
    <s v="shorts"/>
    <x v="2295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3"/>
    <n v="21"/>
    <n v="56.67"/>
    <n v="56.666699999999999"/>
    <n v="56.666699999999999"/>
    <s v="faith"/>
    <x v="229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x v="7"/>
    <n v="176"/>
    <n v="56.64"/>
    <n v="56.643799999999999"/>
    <n v="56.643799999999999"/>
    <s v="photobooks"/>
    <x v="2297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0"/>
    <n v="1"/>
    <n v="56.57"/>
    <n v="56.571399999999997"/>
    <n v="56.571399999999997"/>
    <s v="animation"/>
    <x v="229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x v="0"/>
    <n v="104"/>
    <n v="56.46"/>
    <n v="56.46"/>
    <n v="56.46"/>
    <s v="documentary"/>
    <x v="2299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7"/>
    <n v="45"/>
    <n v="56.42"/>
    <n v="56.416699999999999"/>
    <n v="56.416699999999999"/>
    <s v="nature"/>
    <x v="23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x v="7"/>
    <n v="322"/>
    <n v="56.41"/>
    <n v="56.4146"/>
    <n v="56.4146"/>
    <s v="photobooks"/>
    <x v="2301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x v="3"/>
    <n v="104"/>
    <n v="56.41"/>
    <n v="56.412199999999999"/>
    <n v="56.412199999999999"/>
    <s v="rock"/>
    <x v="230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x v="3"/>
    <n v="103"/>
    <n v="56.36"/>
    <n v="56.363599999999998"/>
    <n v="56.363599999999998"/>
    <s v="indie rock"/>
    <x v="2303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x v="0"/>
    <n v="109"/>
    <n v="56.34"/>
    <n v="56.3444"/>
    <n v="56.3444"/>
    <s v="documentary"/>
    <x v="230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8"/>
    <n v="1"/>
    <n v="56.34"/>
    <n v="56.342399999999998"/>
    <n v="56.342399999999998"/>
    <s v="spaces"/>
    <x v="23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x v="8"/>
    <n v="101"/>
    <n v="56.33"/>
    <n v="56.333300000000001"/>
    <n v="56.333300000000001"/>
    <s v="plays"/>
    <x v="230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6"/>
    <n v="23"/>
    <n v="56.3"/>
    <n v="56.3"/>
    <n v="56.3"/>
    <s v="food trucks"/>
    <x v="230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8"/>
    <n v="38"/>
    <n v="56.25"/>
    <n v="56.25"/>
    <n v="56.25"/>
    <s v="plays"/>
    <x v="2308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3"/>
    <n v="11"/>
    <n v="56.25"/>
    <n v="56.25"/>
    <n v="56.25"/>
    <s v="jazz"/>
    <x v="2309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x v="1"/>
    <n v="106"/>
    <n v="56.2"/>
    <n v="56.204999999999998"/>
    <n v="56.204999999999998"/>
    <s v="hardware"/>
    <x v="231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x v="8"/>
    <n v="106"/>
    <n v="56.2"/>
    <n v="56.201900000000002"/>
    <n v="56.201900000000002"/>
    <s v="plays"/>
    <x v="231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x v="0"/>
    <n v="145"/>
    <n v="56.14"/>
    <n v="56.136400000000002"/>
    <n v="56.136400000000002"/>
    <s v="television"/>
    <x v="231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x v="8"/>
    <n v="105"/>
    <n v="56.07"/>
    <n v="56.066000000000003"/>
    <n v="56.066000000000003"/>
    <s v="plays"/>
    <x v="2313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8"/>
    <n v="21"/>
    <n v="56.05"/>
    <n v="56.052599999999998"/>
    <n v="56.052599999999998"/>
    <s v="plays"/>
    <x v="2314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x v="3"/>
    <n v="176"/>
    <n v="56"/>
    <n v="56.000100000000003"/>
    <n v="56.000100000000003"/>
    <s v="indie rock"/>
    <x v="231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x v="1"/>
    <n v="112"/>
    <n v="56"/>
    <n v="56"/>
    <n v="56"/>
    <s v="space exploration"/>
    <x v="231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0"/>
    <n v="22"/>
    <n v="56"/>
    <n v="56"/>
    <n v="56"/>
    <s v="drama"/>
    <x v="231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x v="8"/>
    <n v="126"/>
    <n v="55.97"/>
    <n v="55.972200000000001"/>
    <n v="55.972200000000001"/>
    <s v="plays"/>
    <x v="2318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x v="5"/>
    <n v="110"/>
    <n v="55.96"/>
    <n v="55.956600000000002"/>
    <n v="55.956600000000002"/>
    <s v="tabletop games"/>
    <x v="23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n v="28"/>
    <n v="55.95"/>
    <n v="55.945900000000002"/>
    <n v="55.945900000000002"/>
    <s v="science fiction"/>
    <x v="232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x v="8"/>
    <n v="104"/>
    <n v="55.89"/>
    <n v="55.892899999999997"/>
    <n v="55.892899999999997"/>
    <s v="plays"/>
    <x v="232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6"/>
    <n v="1"/>
    <n v="55.83"/>
    <n v="55.833300000000001"/>
    <n v="55.833300000000001"/>
    <s v="food trucks"/>
    <x v="232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8"/>
    <n v="0"/>
    <n v="55.83"/>
    <n v="55.833300000000001"/>
    <n v="55.833300000000001"/>
    <s v="spaces"/>
    <x v="2323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x v="7"/>
    <n v="150"/>
    <n v="55.82"/>
    <n v="55.820900000000002"/>
    <n v="55.820900000000002"/>
    <s v="photobooks"/>
    <x v="23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x v="1"/>
    <n v="121"/>
    <n v="55.81"/>
    <n v="55.8065"/>
    <n v="55.8065"/>
    <s v="hardware"/>
    <x v="23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x v="3"/>
    <n v="114"/>
    <n v="55.8"/>
    <n v="55.796700000000001"/>
    <n v="55.796700000000001"/>
    <s v="electronic music"/>
    <x v="2326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x v="3"/>
    <n v="104"/>
    <n v="55.77"/>
    <n v="55.769199999999998"/>
    <n v="55.769199999999998"/>
    <s v="classical music"/>
    <x v="2327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x v="1"/>
    <n v="141"/>
    <n v="55.76"/>
    <n v="55.758499999999998"/>
    <n v="55.758499999999998"/>
    <s v="space exploration"/>
    <x v="23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x v="3"/>
    <n v="202"/>
    <n v="55.7"/>
    <n v="55.697200000000002"/>
    <n v="55.697200000000002"/>
    <s v="rock"/>
    <x v="2329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x v="3"/>
    <n v="252"/>
    <n v="55.61"/>
    <n v="55.607100000000003"/>
    <n v="55.607100000000003"/>
    <s v="rock"/>
    <x v="233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x v="8"/>
    <n v="102"/>
    <n v="55.6"/>
    <n v="55.6"/>
    <n v="55.6"/>
    <s v="plays"/>
    <x v="233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8"/>
    <n v="14"/>
    <n v="55.6"/>
    <n v="55.6"/>
    <n v="55.6"/>
    <s v="spaces"/>
    <x v="233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x v="8"/>
    <n v="100"/>
    <n v="55.56"/>
    <n v="55.555599999999998"/>
    <n v="55.555599999999998"/>
    <s v="plays"/>
    <x v="2333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x v="8"/>
    <n v="100"/>
    <n v="55.56"/>
    <n v="55.555599999999998"/>
    <n v="55.555599999999998"/>
    <s v="musical"/>
    <x v="233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x v="8"/>
    <n v="101"/>
    <n v="55.5"/>
    <n v="55.503"/>
    <n v="55.503"/>
    <s v="musical"/>
    <x v="2335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n v="19"/>
    <n v="55.46"/>
    <n v="55.457099999999997"/>
    <n v="55.457099999999997"/>
    <s v="animation"/>
    <x v="233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7"/>
    <n v="11"/>
    <n v="55.39"/>
    <n v="55.3889"/>
    <n v="55.3889"/>
    <s v="photobooks"/>
    <x v="2337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x v="7"/>
    <n v="102"/>
    <n v="55.37"/>
    <n v="55.3718"/>
    <n v="55.3718"/>
    <s v="photobooks"/>
    <x v="233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x v="8"/>
    <n v="116"/>
    <n v="55.33"/>
    <n v="55.333300000000001"/>
    <n v="55.333300000000001"/>
    <s v="plays"/>
    <x v="23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x v="8"/>
    <n v="101"/>
    <n v="55.33"/>
    <n v="55.333300000000001"/>
    <n v="55.333300000000001"/>
    <s v="plays"/>
    <x v="23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"/>
    <n v="28"/>
    <n v="55.3"/>
    <n v="55.3"/>
    <n v="55.3"/>
    <s v="wearables"/>
    <x v="2341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x v="1"/>
    <n v="320"/>
    <n v="55.28"/>
    <n v="55.276899999999998"/>
    <n v="55.276899999999998"/>
    <s v="hardware"/>
    <x v="234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7"/>
    <n v="20"/>
    <n v="55.28"/>
    <n v="55.2821"/>
    <n v="55.2821"/>
    <s v="photobooks"/>
    <x v="2343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x v="8"/>
    <n v="120"/>
    <n v="55.23"/>
    <n v="55.230800000000002"/>
    <n v="55.230800000000002"/>
    <s v="plays"/>
    <x v="234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x v="0"/>
    <n v="156"/>
    <n v="55.22"/>
    <n v="55.221200000000003"/>
    <n v="55.221200000000003"/>
    <s v="documentary"/>
    <x v="2345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x v="7"/>
    <n v="110"/>
    <n v="55.22"/>
    <n v="55.222099999999998"/>
    <n v="55.222099999999998"/>
    <s v="photobooks"/>
    <x v="234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x v="0"/>
    <n v="108"/>
    <n v="55.2"/>
    <n v="55.2"/>
    <n v="55.2"/>
    <s v="documentary"/>
    <x v="23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x v="8"/>
    <n v="105"/>
    <n v="55.13"/>
    <n v="55.131599999999999"/>
    <n v="55.131599999999999"/>
    <s v="plays"/>
    <x v="2348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x v="0"/>
    <n v="105"/>
    <n v="55.07"/>
    <n v="55.066400000000002"/>
    <n v="55.066400000000002"/>
    <s v="documentary"/>
    <x v="234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8"/>
    <n v="4"/>
    <n v="55.06"/>
    <n v="55.0625"/>
    <n v="55.0625"/>
    <s v="musical"/>
    <x v="235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x v="8"/>
    <n v="102"/>
    <n v="55.01"/>
    <n v="55.012700000000002"/>
    <n v="55.012700000000002"/>
    <s v="plays"/>
    <x v="235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x v="8"/>
    <n v="110"/>
    <n v="55"/>
    <n v="55"/>
    <n v="55"/>
    <s v="plays"/>
    <x v="23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8"/>
    <n v="22"/>
    <n v="55"/>
    <n v="55"/>
    <n v="55"/>
    <s v="plays"/>
    <x v="235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3"/>
    <n v="11"/>
    <n v="55"/>
    <n v="55"/>
    <n v="55"/>
    <s v="faith"/>
    <x v="235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3"/>
    <n v="2"/>
    <n v="55"/>
    <n v="55"/>
    <n v="55"/>
    <s v="jazz"/>
    <x v="235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"/>
    <n v="1"/>
    <n v="55"/>
    <n v="55"/>
    <n v="55"/>
    <s v="children's books"/>
    <x v="235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"/>
    <n v="0"/>
    <n v="55"/>
    <n v="55"/>
    <n v="55"/>
    <s v="wearables"/>
    <x v="235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x v="3"/>
    <n v="123"/>
    <n v="54.99"/>
    <n v="54.985100000000003"/>
    <n v="54.985100000000003"/>
    <s v="classical music"/>
    <x v="235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x v="8"/>
    <n v="101"/>
    <n v="54.91"/>
    <n v="54.912599999999998"/>
    <n v="54.912599999999998"/>
    <s v="plays"/>
    <x v="2359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x v="6"/>
    <n v="526"/>
    <n v="54.88"/>
    <n v="54.883200000000002"/>
    <n v="54.883200000000002"/>
    <s v="small batch"/>
    <x v="236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x v="0"/>
    <n v="156"/>
    <n v="54.75"/>
    <n v="54.748899999999999"/>
    <n v="54.748899999999999"/>
    <s v="documentary"/>
    <x v="2361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x v="2"/>
    <n v="109"/>
    <n v="54.69"/>
    <n v="54.69"/>
    <n v="54.69"/>
    <s v="nonfiction"/>
    <x v="236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"/>
    <n v="10"/>
    <n v="54.67"/>
    <n v="54.666699999999999"/>
    <n v="54.666699999999999"/>
    <s v="wearables"/>
    <x v="236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x v="7"/>
    <n v="261"/>
    <n v="54.62"/>
    <n v="54.616799999999998"/>
    <n v="54.616799999999998"/>
    <s v="photobooks"/>
    <x v="236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x v="3"/>
    <n v="107"/>
    <n v="54.62"/>
    <n v="54.615400000000001"/>
    <n v="54.615400000000001"/>
    <s v="indie rock"/>
    <x v="2365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x v="8"/>
    <n v="104"/>
    <n v="54.55"/>
    <n v="54.552599999999998"/>
    <n v="54.552599999999998"/>
    <s v="plays"/>
    <x v="236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x v="8"/>
    <n v="218"/>
    <n v="54.5"/>
    <n v="54.5"/>
    <n v="54.5"/>
    <s v="plays"/>
    <x v="236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x v="8"/>
    <n v="109"/>
    <n v="54.3"/>
    <n v="54.3"/>
    <n v="54.3"/>
    <s v="plays"/>
    <x v="2368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0"/>
    <n v="58"/>
    <n v="54.29"/>
    <n v="54.285699999999999"/>
    <n v="54.285699999999999"/>
    <s v="drama"/>
    <x v="236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x v="2"/>
    <n v="148"/>
    <n v="54.27"/>
    <n v="54.2667"/>
    <n v="54.2667"/>
    <s v="nonfiction"/>
    <x v="237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x v="3"/>
    <n v="108"/>
    <n v="54.2"/>
    <n v="54.2"/>
    <n v="54.2"/>
    <s v="indie rock"/>
    <x v="2371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x v="3"/>
    <n v="156"/>
    <n v="54.15"/>
    <n v="54.153799999999997"/>
    <n v="54.153799999999997"/>
    <s v="classical music"/>
    <x v="237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x v="8"/>
    <n v="105"/>
    <n v="54.14"/>
    <n v="54.137900000000002"/>
    <n v="54.137900000000002"/>
    <s v="plays"/>
    <x v="237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3"/>
    <n v="10"/>
    <n v="54.11"/>
    <n v="54.1111"/>
    <n v="54.1111"/>
    <s v="faith"/>
    <x v="2374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x v="0"/>
    <n v="106"/>
    <n v="54.08"/>
    <n v="54.083300000000001"/>
    <n v="54.083300000000001"/>
    <s v="documentary"/>
    <x v="237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x v="0"/>
    <n v="104"/>
    <n v="54.02"/>
    <n v="54.020800000000001"/>
    <n v="54.020800000000001"/>
    <s v="documentary"/>
    <x v="237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x v="8"/>
    <n v="180"/>
    <n v="54"/>
    <n v="54"/>
    <n v="54"/>
    <s v="spaces"/>
    <x v="237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x v="3"/>
    <n v="137"/>
    <n v="54"/>
    <n v="54"/>
    <n v="54"/>
    <s v="indie rock"/>
    <x v="2378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3"/>
    <n v="4"/>
    <n v="54"/>
    <n v="54"/>
    <n v="54"/>
    <s v="faith"/>
    <x v="237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1"/>
    <n v="0"/>
    <n v="54"/>
    <n v="54"/>
    <n v="54"/>
    <s v="web"/>
    <x v="238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x v="7"/>
    <n v="135"/>
    <n v="53.99"/>
    <n v="53.991999999999997"/>
    <n v="53.991999999999997"/>
    <s v="photobooks"/>
    <x v="2381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x v="8"/>
    <n v="101"/>
    <n v="53.95"/>
    <n v="53.9452"/>
    <n v="53.9452"/>
    <s v="spaces"/>
    <x v="238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x v="3"/>
    <n v="101"/>
    <n v="53.89"/>
    <n v="53.893599999999999"/>
    <n v="53.893599999999999"/>
    <s v="metal"/>
    <x v="23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x v="3"/>
    <n v="122"/>
    <n v="53.88"/>
    <n v="53.882399999999997"/>
    <n v="53.882399999999997"/>
    <s v="rock"/>
    <x v="2384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x v="5"/>
    <n v="1360"/>
    <n v="53.87"/>
    <n v="53.865299999999998"/>
    <n v="53.865299999999998"/>
    <s v="tabletop games"/>
    <x v="238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x v="8"/>
    <n v="300"/>
    <n v="53.85"/>
    <n v="53.846200000000003"/>
    <n v="53.846200000000003"/>
    <s v="plays"/>
    <x v="238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x v="3"/>
    <n v="104"/>
    <n v="53.83"/>
    <n v="53.827599999999997"/>
    <n v="53.827599999999997"/>
    <s v="rock"/>
    <x v="2387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x v="3"/>
    <n v="140"/>
    <n v="53.75"/>
    <n v="53.75"/>
    <n v="53.75"/>
    <s v="pop"/>
    <x v="2388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8"/>
    <n v="16"/>
    <n v="53.75"/>
    <n v="53.75"/>
    <n v="53.75"/>
    <s v="plays"/>
    <x v="238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0"/>
    <n v="3"/>
    <n v="53.75"/>
    <n v="53.75"/>
    <n v="53.75"/>
    <s v="animation"/>
    <x v="239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x v="2"/>
    <n v="179"/>
    <n v="53.73"/>
    <n v="53.729700000000001"/>
    <n v="53.729700000000001"/>
    <s v="nonfiction"/>
    <x v="2391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x v="8"/>
    <n v="126"/>
    <n v="53.72"/>
    <n v="53.723399999999998"/>
    <n v="53.723399999999998"/>
    <s v="plays"/>
    <x v="239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8"/>
    <n v="0"/>
    <n v="53.71"/>
    <n v="53.714300000000001"/>
    <n v="53.714300000000001"/>
    <s v="spaces"/>
    <x v="239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x v="2"/>
    <n v="125"/>
    <n v="53.57"/>
    <n v="53.571399999999997"/>
    <n v="53.571399999999997"/>
    <s v="nonfiction"/>
    <x v="239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x v="3"/>
    <n v="104"/>
    <n v="53.56"/>
    <n v="53.563200000000002"/>
    <n v="53.563200000000002"/>
    <s v="rock"/>
    <x v="239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6"/>
    <n v="10"/>
    <n v="53.55"/>
    <n v="53.545499999999997"/>
    <n v="53.545499999999997"/>
    <s v="restaurants"/>
    <x v="239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8"/>
    <n v="23"/>
    <n v="53.53"/>
    <n v="53.529400000000003"/>
    <n v="53.529400000000003"/>
    <s v="spaces"/>
    <x v="239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x v="3"/>
    <n v="107"/>
    <n v="53.52"/>
    <n v="53.5227"/>
    <n v="53.5227"/>
    <s v="indie rock"/>
    <x v="2398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x v="5"/>
    <n v="2647"/>
    <n v="53.48"/>
    <n v="53.475299999999997"/>
    <n v="53.475299999999997"/>
    <s v="tabletop games"/>
    <x v="239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x v="3"/>
    <n v="101"/>
    <n v="53.47"/>
    <n v="53.469200000000001"/>
    <n v="53.469200000000001"/>
    <s v="indie rock"/>
    <x v="24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x v="8"/>
    <n v="102"/>
    <n v="53.44"/>
    <n v="53.438600000000001"/>
    <n v="53.438600000000001"/>
    <s v="plays"/>
    <x v="240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x v="3"/>
    <n v="102"/>
    <n v="53.42"/>
    <n v="53.421100000000003"/>
    <n v="53.421100000000003"/>
    <s v="electronic music"/>
    <x v="240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x v="6"/>
    <n v="109"/>
    <n v="53.41"/>
    <n v="53.409799999999997"/>
    <n v="53.409799999999997"/>
    <s v="small batch"/>
    <x v="240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x v="6"/>
    <n v="134"/>
    <n v="53.4"/>
    <n v="53.4"/>
    <n v="53.4"/>
    <s v="small batch"/>
    <x v="2404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x v="8"/>
    <n v="103"/>
    <n v="53.36"/>
    <n v="53.363999999999997"/>
    <n v="53.363999999999997"/>
    <s v="plays"/>
    <x v="2405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x v="8"/>
    <n v="107"/>
    <n v="53.34"/>
    <n v="53.34"/>
    <n v="53.34"/>
    <s v="plays"/>
    <x v="2406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x v="3"/>
    <n v="101"/>
    <n v="53.29"/>
    <n v="53.289499999999997"/>
    <n v="53.289499999999997"/>
    <s v="rock"/>
    <x v="240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x v="8"/>
    <n v="101"/>
    <n v="53.29"/>
    <n v="53.289499999999997"/>
    <n v="53.289499999999997"/>
    <s v="plays"/>
    <x v="240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"/>
    <n v="47"/>
    <n v="53.25"/>
    <n v="53.25"/>
    <n v="53.25"/>
    <s v="wearables"/>
    <x v="240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1"/>
    <n v="0"/>
    <n v="53.25"/>
    <n v="53.25"/>
    <n v="53.25"/>
    <s v="web"/>
    <x v="241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x v="8"/>
    <n v="115"/>
    <n v="53.23"/>
    <n v="53.230800000000002"/>
    <n v="53.230800000000002"/>
    <s v="plays"/>
    <x v="24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x v="2"/>
    <n v="112"/>
    <n v="53.19"/>
    <n v="53.1905"/>
    <n v="53.1905"/>
    <s v="nonfiction"/>
    <x v="241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x v="8"/>
    <n v="102"/>
    <n v="53.18"/>
    <n v="53.177100000000003"/>
    <n v="53.177100000000003"/>
    <s v="plays"/>
    <x v="241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x v="8"/>
    <n v="129"/>
    <n v="53.16"/>
    <n v="53.164900000000003"/>
    <n v="53.164900000000003"/>
    <s v="spaces"/>
    <x v="2414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x v="3"/>
    <n v="101"/>
    <n v="53.16"/>
    <n v="53.157899999999998"/>
    <n v="53.157899999999998"/>
    <s v="rock"/>
    <x v="24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x v="0"/>
    <n v="106"/>
    <n v="53.13"/>
    <n v="53.125"/>
    <n v="53.125"/>
    <s v="shorts"/>
    <x v="241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8"/>
    <n v="24"/>
    <n v="53.13"/>
    <n v="53.125"/>
    <n v="53.125"/>
    <s v="plays"/>
    <x v="2417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x v="5"/>
    <n v="271"/>
    <n v="53.08"/>
    <n v="53.078400000000002"/>
    <n v="53.078400000000002"/>
    <s v="tabletop games"/>
    <x v="241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8"/>
    <n v="59"/>
    <n v="53.08"/>
    <n v="53.076900000000002"/>
    <n v="53.076900000000002"/>
    <s v="musical"/>
    <x v="241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x v="0"/>
    <n v="198"/>
    <n v="53.04"/>
    <n v="53.035699999999999"/>
    <n v="53.035699999999999"/>
    <s v="shorts"/>
    <x v="24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x v="3"/>
    <n v="155"/>
    <n v="53.01"/>
    <n v="53.005299999999998"/>
    <n v="53.005299999999998"/>
    <s v="rock"/>
    <x v="242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"/>
    <n v="2"/>
    <n v="53"/>
    <n v="53"/>
    <n v="53"/>
    <s v="children's books"/>
    <x v="24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4"/>
    <n v="1"/>
    <n v="53"/>
    <n v="53"/>
    <n v="53"/>
    <s v="audio"/>
    <x v="2423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1"/>
    <n v="0"/>
    <n v="53"/>
    <n v="53"/>
    <n v="53"/>
    <s v="web"/>
    <x v="2424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x v="3"/>
    <n v="107"/>
    <n v="52.96"/>
    <n v="52.962800000000001"/>
    <n v="52.962800000000001"/>
    <s v="classical music"/>
    <x v="242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x v="3"/>
    <n v="101"/>
    <n v="52.95"/>
    <n v="52.947400000000002"/>
    <n v="52.947400000000002"/>
    <s v="rock"/>
    <x v="242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3"/>
    <n v="18"/>
    <n v="52.92"/>
    <n v="52.916699999999999"/>
    <n v="52.916699999999999"/>
    <s v="jazz"/>
    <x v="242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x v="3"/>
    <n v="101"/>
    <n v="52.83"/>
    <n v="52.826099999999997"/>
    <n v="52.826099999999997"/>
    <s v="rock"/>
    <x v="2428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x v="3"/>
    <n v="100"/>
    <n v="52.82"/>
    <n v="52.815800000000003"/>
    <n v="52.815800000000003"/>
    <s v="indie rock"/>
    <x v="2429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x v="3"/>
    <n v="106"/>
    <n v="52.8"/>
    <n v="52.8"/>
    <n v="52.8"/>
    <s v="indie rock"/>
    <x v="24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8"/>
    <n v="3"/>
    <n v="52.8"/>
    <n v="52.8"/>
    <n v="52.8"/>
    <s v="plays"/>
    <x v="2431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x v="7"/>
    <n v="282"/>
    <n v="52.79"/>
    <n v="52.793799999999997"/>
    <n v="52.793799999999997"/>
    <s v="photobooks"/>
    <x v="243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x v="5"/>
    <n v="147"/>
    <n v="52.7"/>
    <n v="52.7012"/>
    <n v="52.7012"/>
    <s v="tabletop games"/>
    <x v="2433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x v="3"/>
    <n v="133"/>
    <n v="52.68"/>
    <n v="52.684199999999997"/>
    <n v="52.684199999999997"/>
    <s v="rock"/>
    <x v="243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x v="3"/>
    <n v="100"/>
    <n v="52.63"/>
    <n v="52.631599999999999"/>
    <n v="52.631599999999999"/>
    <s v="rock"/>
    <x v="243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x v="2"/>
    <n v="456"/>
    <n v="52.62"/>
    <n v="52.622700000000002"/>
    <n v="52.622700000000002"/>
    <s v="radio &amp; podcasts"/>
    <x v="24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x v="3"/>
    <n v="127"/>
    <n v="52.6"/>
    <n v="52.5976"/>
    <n v="52.5976"/>
    <s v="pop"/>
    <x v="2437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x v="8"/>
    <n v="117"/>
    <n v="52.58"/>
    <n v="52.58"/>
    <n v="52.58"/>
    <s v="plays"/>
    <x v="2438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x v="8"/>
    <n v="103"/>
    <n v="52.55"/>
    <n v="52.551000000000002"/>
    <n v="52.551000000000002"/>
    <s v="plays"/>
    <x v="24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"/>
    <n v="11"/>
    <n v="52.5"/>
    <n v="52.5"/>
    <n v="52.5"/>
    <s v="children's books"/>
    <x v="244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6"/>
    <n v="2"/>
    <n v="52.5"/>
    <n v="52.5"/>
    <n v="52.5"/>
    <s v="restaurants"/>
    <x v="244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8"/>
    <n v="1"/>
    <n v="52.5"/>
    <n v="52.5"/>
    <n v="52.5"/>
    <s v="plays"/>
    <x v="244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8"/>
    <n v="0"/>
    <n v="52.5"/>
    <n v="52.5"/>
    <n v="52.5"/>
    <s v="spaces"/>
    <x v="244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x v="8"/>
    <n v="102"/>
    <n v="52.49"/>
    <n v="52.487200000000001"/>
    <n v="52.487200000000001"/>
    <s v="plays"/>
    <x v="2444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"/>
    <n v="17"/>
    <n v="52.41"/>
    <n v="52.406300000000002"/>
    <n v="52.406300000000002"/>
    <s v="wearables"/>
    <x v="244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x v="8"/>
    <n v="162"/>
    <n v="52.35"/>
    <n v="52.354799999999997"/>
    <n v="52.354799999999997"/>
    <s v="plays"/>
    <x v="2446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x v="8"/>
    <n v="110"/>
    <n v="52.21"/>
    <n v="52.214300000000001"/>
    <n v="52.214300000000001"/>
    <s v="plays"/>
    <x v="2447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x v="8"/>
    <n v="171"/>
    <n v="52.17"/>
    <n v="52.173900000000003"/>
    <n v="52.173900000000003"/>
    <s v="plays"/>
    <x v="24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x v="8"/>
    <n v="141"/>
    <n v="52.17"/>
    <n v="52.173900000000003"/>
    <n v="52.173900000000003"/>
    <s v="plays"/>
    <x v="244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x v="8"/>
    <n v="302"/>
    <n v="52.1"/>
    <n v="52.103400000000001"/>
    <n v="52.103400000000001"/>
    <s v="spaces"/>
    <x v="245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8"/>
    <n v="21"/>
    <n v="52.08"/>
    <n v="52.083300000000001"/>
    <n v="52.083300000000001"/>
    <s v="plays"/>
    <x v="245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x v="8"/>
    <n v="104"/>
    <n v="52"/>
    <n v="52"/>
    <n v="52"/>
    <s v="plays"/>
    <x v="245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x v="8"/>
    <n v="104"/>
    <n v="52"/>
    <n v="52"/>
    <n v="52"/>
    <s v="plays"/>
    <x v="2453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0"/>
    <n v="6"/>
    <n v="52"/>
    <n v="52"/>
    <n v="52"/>
    <s v="animation"/>
    <x v="245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6"/>
    <n v="0"/>
    <n v="52"/>
    <n v="52"/>
    <n v="52"/>
    <s v="food trucks"/>
    <x v="24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x v="3"/>
    <n v="135"/>
    <n v="51.96"/>
    <n v="51.961500000000001"/>
    <n v="51.961500000000001"/>
    <s v="indie rock"/>
    <x v="2456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x v="8"/>
    <n v="156"/>
    <n v="51.92"/>
    <n v="51.916699999999999"/>
    <n v="51.916699999999999"/>
    <s v="plays"/>
    <x v="245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x v="7"/>
    <n v="135"/>
    <n v="51.92"/>
    <n v="51.923099999999998"/>
    <n v="51.923099999999998"/>
    <s v="photobooks"/>
    <x v="2458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x v="8"/>
    <n v="128"/>
    <n v="51.89"/>
    <n v="51.8919"/>
    <n v="51.8919"/>
    <s v="spaces"/>
    <x v="2459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x v="8"/>
    <n v="138"/>
    <n v="51.88"/>
    <n v="51.875"/>
    <n v="51.875"/>
    <s v="plays"/>
    <x v="246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0"/>
    <n v="14"/>
    <n v="51.88"/>
    <n v="51.875"/>
    <n v="51.875"/>
    <s v="animation"/>
    <x v="2461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x v="3"/>
    <n v="174"/>
    <n v="51.85"/>
    <n v="51.854300000000002"/>
    <n v="51.854300000000002"/>
    <s v="pop"/>
    <x v="246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x v="8"/>
    <n v="106"/>
    <n v="51.85"/>
    <n v="51.853400000000001"/>
    <n v="51.853400000000001"/>
    <s v="plays"/>
    <x v="246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"/>
    <n v="11"/>
    <n v="51.82"/>
    <n v="51.823500000000003"/>
    <n v="51.823500000000003"/>
    <s v="wearables"/>
    <x v="246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"/>
    <n v="11"/>
    <n v="51.82"/>
    <n v="51.822499999999998"/>
    <n v="51.822499999999998"/>
    <s v="wearables"/>
    <x v="246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x v="3"/>
    <n v="119"/>
    <n v="51.81"/>
    <n v="51.811599999999999"/>
    <n v="51.811599999999999"/>
    <s v="rock"/>
    <x v="2466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x v="8"/>
    <n v="101"/>
    <n v="51.79"/>
    <n v="51.794899999999998"/>
    <n v="51.794899999999998"/>
    <s v="plays"/>
    <x v="246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x v="3"/>
    <n v="497"/>
    <n v="51.72"/>
    <n v="51.720799999999997"/>
    <n v="51.720799999999997"/>
    <s v="rock"/>
    <x v="2468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x v="0"/>
    <n v="130"/>
    <n v="51.72"/>
    <n v="51.7196"/>
    <n v="51.7196"/>
    <s v="documentary"/>
    <x v="246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x v="8"/>
    <n v="100"/>
    <n v="51.72"/>
    <n v="51.7241"/>
    <n v="51.7241"/>
    <s v="spaces"/>
    <x v="247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x v="8"/>
    <n v="100"/>
    <n v="51.72"/>
    <n v="51.7241"/>
    <n v="51.7241"/>
    <s v="plays"/>
    <x v="247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x v="8"/>
    <n v="100"/>
    <n v="51.72"/>
    <n v="51.7241"/>
    <n v="51.7241"/>
    <s v="plays"/>
    <x v="2472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x v="7"/>
    <n v="155"/>
    <n v="51.67"/>
    <n v="51.666699999999999"/>
    <n v="51.666699999999999"/>
    <s v="photobooks"/>
    <x v="2473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x v="3"/>
    <n v="111"/>
    <n v="51.67"/>
    <n v="51.674399999999999"/>
    <n v="51.674399999999999"/>
    <s v="indie rock"/>
    <x v="2474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8"/>
    <n v="11"/>
    <n v="51.67"/>
    <n v="51.666699999999999"/>
    <n v="51.666699999999999"/>
    <s v="plays"/>
    <x v="247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x v="2"/>
    <n v="105"/>
    <n v="51.63"/>
    <n v="51.629399999999997"/>
    <n v="51.629399999999997"/>
    <s v="nonfiction"/>
    <x v="247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8"/>
    <n v="27"/>
    <n v="51.62"/>
    <n v="51.615400000000001"/>
    <n v="51.615400000000001"/>
    <s v="plays"/>
    <x v="24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x v="8"/>
    <n v="143"/>
    <n v="51.6"/>
    <n v="51.6"/>
    <n v="51.6"/>
    <s v="spaces"/>
    <x v="2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x v="3"/>
    <n v="103"/>
    <n v="51.6"/>
    <n v="51.6"/>
    <n v="51.6"/>
    <s v="indie rock"/>
    <x v="247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x v="3"/>
    <n v="113"/>
    <n v="51.48"/>
    <n v="51.4773"/>
    <n v="51.4773"/>
    <s v="indie rock"/>
    <x v="248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x v="2"/>
    <n v="102"/>
    <n v="51.47"/>
    <n v="51.474699999999999"/>
    <n v="51.474699999999999"/>
    <s v="nonfiction"/>
    <x v="248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"/>
    <n v="2"/>
    <n v="51.38"/>
    <n v="51.375"/>
    <n v="51.375"/>
    <s v="wearables"/>
    <x v="2482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x v="3"/>
    <n v="254"/>
    <n v="51.31"/>
    <n v="51.313099999999999"/>
    <n v="51.313099999999999"/>
    <s v="indie rock"/>
    <x v="248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x v="1"/>
    <n v="201"/>
    <n v="51.31"/>
    <n v="51.305399999999999"/>
    <n v="51.305399999999999"/>
    <s v="hardware"/>
    <x v="2484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x v="3"/>
    <n v="101"/>
    <n v="51.3"/>
    <n v="51.304299999999998"/>
    <n v="51.304299999999998"/>
    <s v="electronic music"/>
    <x v="248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5"/>
    <n v="30"/>
    <n v="51.29"/>
    <n v="51.292099999999998"/>
    <n v="51.292099999999998"/>
    <s v="video games"/>
    <x v="2486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x v="0"/>
    <n v="117"/>
    <n v="51.25"/>
    <n v="51.25"/>
    <n v="51.25"/>
    <s v="television"/>
    <x v="248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2"/>
    <n v="11"/>
    <n v="51.25"/>
    <n v="51.25"/>
    <n v="51.25"/>
    <s v="art books"/>
    <x v="2488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x v="8"/>
    <n v="133"/>
    <n v="51.23"/>
    <n v="51.230800000000002"/>
    <n v="51.230800000000002"/>
    <s v="plays"/>
    <x v="248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7"/>
    <n v="24"/>
    <n v="51.23"/>
    <n v="51.226999999999997"/>
    <n v="51.226999999999997"/>
    <s v="photobooks"/>
    <x v="249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x v="8"/>
    <n v="110"/>
    <n v="51.22"/>
    <n v="51.222200000000001"/>
    <n v="51.222200000000001"/>
    <s v="plays"/>
    <x v="2491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x v="8"/>
    <n v="105"/>
    <n v="51.22"/>
    <n v="51.219499999999996"/>
    <n v="51.219499999999996"/>
    <s v="plays"/>
    <x v="249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0"/>
    <n v="50"/>
    <n v="51.22"/>
    <n v="51.224499999999999"/>
    <n v="51.224499999999999"/>
    <s v="animation"/>
    <x v="24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x v="1"/>
    <n v="199"/>
    <n v="51.21"/>
    <n v="51.2121"/>
    <n v="51.2121"/>
    <s v="hardware"/>
    <x v="2494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x v="3"/>
    <n v="107"/>
    <n v="51.19"/>
    <n v="51.185600000000001"/>
    <n v="51.185600000000001"/>
    <s v="indie rock"/>
    <x v="2495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x v="3"/>
    <n v="102"/>
    <n v="51.04"/>
    <n v="51.044699999999999"/>
    <n v="51.044699999999999"/>
    <s v="rock"/>
    <x v="249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x v="8"/>
    <n v="115"/>
    <n v="51"/>
    <n v="51"/>
    <n v="51"/>
    <s v="plays"/>
    <x v="249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8"/>
    <n v="28"/>
    <n v="51"/>
    <n v="51"/>
    <n v="51"/>
    <s v="plays"/>
    <x v="2498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x v="8"/>
    <n v="140"/>
    <n v="50.98"/>
    <n v="50.9818"/>
    <n v="50.9818"/>
    <s v="plays"/>
    <x v="249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x v="3"/>
    <n v="120"/>
    <n v="50.93"/>
    <n v="50.933900000000001"/>
    <n v="50.933900000000001"/>
    <s v="rock"/>
    <x v="25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5"/>
    <n v="0"/>
    <n v="50.91"/>
    <n v="50.909100000000002"/>
    <n v="50.909100000000002"/>
    <s v="video games"/>
    <x v="250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x v="8"/>
    <n v="124"/>
    <n v="50.9"/>
    <n v="50.901600000000002"/>
    <n v="50.901600000000002"/>
    <s v="plays"/>
    <x v="250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x v="8"/>
    <n v="127"/>
    <n v="50.88"/>
    <n v="50.88"/>
    <n v="50.88"/>
    <s v="spaces"/>
    <x v="2503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x v="3"/>
    <n v="102"/>
    <n v="50.88"/>
    <n v="50.875"/>
    <n v="50.875"/>
    <s v="rock"/>
    <x v="250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8"/>
    <n v="33"/>
    <n v="50.88"/>
    <n v="50.875"/>
    <n v="50.875"/>
    <s v="plays"/>
    <x v="2505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x v="5"/>
    <n v="104"/>
    <n v="50.85"/>
    <n v="50.852600000000002"/>
    <n v="50.852600000000002"/>
    <s v="tabletop games"/>
    <x v="250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x v="8"/>
    <n v="113"/>
    <n v="50.76"/>
    <n v="50.764800000000001"/>
    <n v="50.764800000000001"/>
    <s v="spaces"/>
    <x v="25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x v="8"/>
    <n v="110"/>
    <n v="50.75"/>
    <n v="50.75"/>
    <n v="50.75"/>
    <s v="plays"/>
    <x v="2508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x v="3"/>
    <n v="116"/>
    <n v="50.69"/>
    <n v="50.685699999999997"/>
    <n v="50.685699999999997"/>
    <s v="indie rock"/>
    <x v="250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x v="8"/>
    <n v="116"/>
    <n v="50.69"/>
    <n v="50.689300000000003"/>
    <n v="50.689300000000003"/>
    <s v="spaces"/>
    <x v="251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x v="3"/>
    <n v="114"/>
    <n v="50.69"/>
    <n v="50.6892"/>
    <n v="50.6892"/>
    <s v="rock"/>
    <x v="2511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x v="8"/>
    <n v="117"/>
    <n v="50.67"/>
    <n v="50.666699999999999"/>
    <n v="50.666699999999999"/>
    <s v="plays"/>
    <x v="251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3"/>
    <n v="30"/>
    <n v="50.67"/>
    <n v="50.666699999999999"/>
    <n v="50.666699999999999"/>
    <s v="jazz"/>
    <x v="251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x v="3"/>
    <n v="148"/>
    <n v="50.66"/>
    <n v="50.6571"/>
    <n v="50.6571"/>
    <s v="indie rock"/>
    <x v="2514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"/>
    <n v="2"/>
    <n v="50.65"/>
    <n v="50.647100000000002"/>
    <n v="50.647100000000002"/>
    <s v="wearables"/>
    <x v="25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x v="3"/>
    <n v="109"/>
    <n v="50.63"/>
    <n v="50.631700000000002"/>
    <n v="50.631700000000002"/>
    <s v="indie rock"/>
    <x v="2516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x v="0"/>
    <n v="115"/>
    <n v="50.59"/>
    <n v="50.588200000000001"/>
    <n v="50.588200000000001"/>
    <s v="shorts"/>
    <x v="25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x v="3"/>
    <n v="103"/>
    <n v="50.59"/>
    <n v="50.592599999999997"/>
    <n v="50.592599999999997"/>
    <s v="electronic music"/>
    <x v="25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8"/>
    <n v="30"/>
    <n v="50.56"/>
    <n v="50.555599999999998"/>
    <n v="50.555599999999998"/>
    <s v="musical"/>
    <x v="25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x v="8"/>
    <n v="131"/>
    <n v="50.53"/>
    <n v="50.531500000000001"/>
    <n v="50.531500000000001"/>
    <s v="spaces"/>
    <x v="25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x v="1"/>
    <n v="144"/>
    <n v="50.5"/>
    <n v="50.5"/>
    <n v="50.5"/>
    <s v="wearables"/>
    <x v="252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8"/>
    <n v="3"/>
    <n v="50.5"/>
    <n v="50.5"/>
    <n v="50.5"/>
    <s v="plays"/>
    <x v="252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3"/>
    <n v="2"/>
    <n v="50.5"/>
    <n v="50.5"/>
    <n v="50.5"/>
    <s v="jazz"/>
    <x v="252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x v="8"/>
    <n v="131"/>
    <n v="50.46"/>
    <n v="50.461500000000001"/>
    <n v="50.461500000000001"/>
    <s v="plays"/>
    <x v="2524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x v="3"/>
    <n v="185"/>
    <n v="50.45"/>
    <n v="50.454500000000003"/>
    <n v="50.454500000000003"/>
    <s v="rock"/>
    <x v="25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x v="8"/>
    <n v="113"/>
    <n v="50.4"/>
    <n v="50.396799999999999"/>
    <n v="50.396799999999999"/>
    <s v="plays"/>
    <x v="252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8"/>
    <n v="20"/>
    <n v="50.4"/>
    <n v="50.4"/>
    <n v="50.4"/>
    <s v="plays"/>
    <x v="252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x v="8"/>
    <n v="105"/>
    <n v="50.38"/>
    <n v="50.384599999999999"/>
    <n v="50.384599999999999"/>
    <s v="plays"/>
    <x v="25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x v="3"/>
    <n v="103"/>
    <n v="50.37"/>
    <n v="50.365900000000003"/>
    <n v="50.365900000000003"/>
    <s v="indie rock"/>
    <x v="25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6"/>
    <n v="2"/>
    <n v="50.33"/>
    <n v="50.333300000000001"/>
    <n v="50.333300000000001"/>
    <s v="food trucks"/>
    <x v="253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6"/>
    <n v="1"/>
    <n v="50.33"/>
    <n v="50.333300000000001"/>
    <n v="50.333300000000001"/>
    <s v="food trucks"/>
    <x v="2531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3"/>
    <n v="0"/>
    <n v="50.33"/>
    <n v="50.333300000000001"/>
    <n v="50.333300000000001"/>
    <s v="jazz"/>
    <x v="25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"/>
    <n v="22"/>
    <n v="50.3"/>
    <n v="50.297699999999999"/>
    <n v="50.297699999999999"/>
    <s v="wearables"/>
    <x v="2533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x v="0"/>
    <n v="137"/>
    <n v="50.29"/>
    <n v="50.292700000000004"/>
    <n v="50.292700000000004"/>
    <s v="documentary"/>
    <x v="2534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x v="3"/>
    <n v="151"/>
    <n v="50.27"/>
    <n v="50.2667"/>
    <n v="50.2667"/>
    <s v="electronic music"/>
    <x v="25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x v="3"/>
    <n v="212"/>
    <n v="50.25"/>
    <n v="50.247300000000003"/>
    <n v="50.247300000000003"/>
    <s v="rock"/>
    <x v="253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x v="1"/>
    <n v="113"/>
    <n v="50.22"/>
    <n v="50.222299999999997"/>
    <n v="50.222299999999997"/>
    <s v="hardware"/>
    <x v="2537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x v="8"/>
    <n v="116"/>
    <n v="50.2"/>
    <n v="50.201900000000002"/>
    <n v="50.201900000000002"/>
    <s v="plays"/>
    <x v="2538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8"/>
    <n v="13"/>
    <n v="50.2"/>
    <n v="50.2"/>
    <n v="50.2"/>
    <s v="plays"/>
    <x v="2539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x v="0"/>
    <n v="111"/>
    <n v="50.18"/>
    <n v="50.180199999999999"/>
    <n v="50.180199999999999"/>
    <s v="documentary"/>
    <x v="254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0"/>
    <n v="2"/>
    <n v="50.17"/>
    <n v="50.166699999999999"/>
    <n v="50.166699999999999"/>
    <s v="animation"/>
    <x v="254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x v="8"/>
    <n v="119"/>
    <n v="50.16"/>
    <n v="50.158000000000001"/>
    <n v="50.158000000000001"/>
    <s v="plays"/>
    <x v="254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x v="8"/>
    <n v="110"/>
    <n v="50.11"/>
    <n v="50.110999999999997"/>
    <n v="50.110999999999997"/>
    <s v="musical"/>
    <x v="254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5"/>
    <n v="6"/>
    <n v="50.08"/>
    <n v="50.083300000000001"/>
    <n v="50.083300000000001"/>
    <s v="video games"/>
    <x v="254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x v="3"/>
    <n v="100"/>
    <n v="50.04"/>
    <n v="50.038499999999999"/>
    <n v="50.038499999999999"/>
    <s v="rock"/>
    <x v="2545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x v="8"/>
    <n v="110"/>
    <n v="50.02"/>
    <n v="50.020899999999997"/>
    <n v="50.020899999999997"/>
    <s v="plays"/>
    <x v="254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x v="8"/>
    <n v="190"/>
    <n v="50"/>
    <n v="50"/>
    <n v="50"/>
    <s v="plays"/>
    <x v="254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x v="8"/>
    <n v="130"/>
    <n v="50"/>
    <n v="50"/>
    <n v="50"/>
    <s v="plays"/>
    <x v="254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x v="8"/>
    <n v="125"/>
    <n v="50"/>
    <n v="50"/>
    <n v="50"/>
    <s v="plays"/>
    <x v="2549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x v="8"/>
    <n v="115"/>
    <n v="50"/>
    <n v="50"/>
    <n v="50"/>
    <s v="plays"/>
    <x v="255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x v="3"/>
    <n v="110"/>
    <n v="50"/>
    <n v="50"/>
    <n v="50"/>
    <s v="rock"/>
    <x v="255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x v="0"/>
    <n v="100"/>
    <n v="50"/>
    <n v="50"/>
    <n v="50"/>
    <s v="shorts"/>
    <x v="255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x v="3"/>
    <n v="100"/>
    <n v="50"/>
    <n v="50"/>
    <n v="50"/>
    <s v="rock"/>
    <x v="2553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x v="3"/>
    <n v="100"/>
    <n v="50"/>
    <n v="50"/>
    <n v="50"/>
    <s v="metal"/>
    <x v="2554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x v="8"/>
    <n v="100"/>
    <n v="50"/>
    <n v="50"/>
    <n v="50"/>
    <s v="plays"/>
    <x v="2555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x v="8"/>
    <n v="100"/>
    <n v="50"/>
    <n v="50.000500000000002"/>
    <n v="50.000500000000002"/>
    <s v="plays"/>
    <x v="25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0"/>
    <n v="25"/>
    <n v="50"/>
    <n v="50"/>
    <n v="50"/>
    <s v="drama"/>
    <x v="255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3"/>
    <n v="8"/>
    <n v="50"/>
    <n v="50"/>
    <n v="50"/>
    <s v="faith"/>
    <x v="2558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0"/>
    <n v="5"/>
    <n v="50"/>
    <n v="50"/>
    <n v="50"/>
    <s v="animation"/>
    <x v="2559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5"/>
    <n v="5"/>
    <n v="50"/>
    <n v="50"/>
    <n v="50"/>
    <s v="mobile games"/>
    <x v="256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8"/>
    <n v="5"/>
    <n v="50"/>
    <n v="50"/>
    <n v="50"/>
    <s v="plays"/>
    <x v="256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2"/>
    <n v="3"/>
    <n v="50"/>
    <n v="50"/>
    <n v="50"/>
    <s v="fiction"/>
    <x v="2562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8"/>
    <n v="3"/>
    <n v="50"/>
    <n v="50"/>
    <n v="50"/>
    <s v="plays"/>
    <x v="2563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2"/>
    <n v="2"/>
    <n v="50"/>
    <n v="50"/>
    <n v="50"/>
    <s v="fiction"/>
    <x v="256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3"/>
    <n v="2"/>
    <n v="50"/>
    <n v="50"/>
    <n v="50"/>
    <s v="faith"/>
    <x v="2565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4"/>
    <n v="1"/>
    <n v="50"/>
    <n v="50"/>
    <n v="50"/>
    <s v="audio"/>
    <x v="256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6"/>
    <n v="1"/>
    <n v="50"/>
    <n v="50"/>
    <n v="50"/>
    <s v="food trucks"/>
    <x v="2567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7"/>
    <n v="1"/>
    <n v="50"/>
    <n v="50"/>
    <n v="50"/>
    <s v="people"/>
    <x v="256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6"/>
    <n v="1"/>
    <n v="50"/>
    <n v="50"/>
    <n v="50"/>
    <s v="food trucks"/>
    <x v="256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8"/>
    <n v="1"/>
    <n v="50"/>
    <n v="50"/>
    <n v="50"/>
    <s v="musical"/>
    <x v="257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8"/>
    <n v="1"/>
    <n v="50"/>
    <n v="50"/>
    <n v="50"/>
    <s v="plays"/>
    <x v="257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0"/>
    <n v="0"/>
    <n v="50"/>
    <n v="50"/>
    <n v="50"/>
    <s v="drama"/>
    <x v="257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0"/>
    <n v="0"/>
    <n v="50"/>
    <n v="50"/>
    <n v="50"/>
    <s v="drama"/>
    <x v="257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0"/>
    <n v="0"/>
    <n v="50"/>
    <n v="50"/>
    <n v="50"/>
    <s v="animation"/>
    <x v="257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1"/>
    <n v="0"/>
    <n v="50"/>
    <n v="50"/>
    <n v="50"/>
    <s v="web"/>
    <x v="257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3"/>
    <n v="0"/>
    <n v="50"/>
    <n v="50"/>
    <n v="50"/>
    <s v="jazz"/>
    <x v="257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6"/>
    <n v="0"/>
    <n v="50"/>
    <n v="50"/>
    <n v="50"/>
    <s v="food trucks"/>
    <x v="2577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7"/>
    <n v="0"/>
    <n v="50"/>
    <n v="50"/>
    <n v="50"/>
    <s v="nature"/>
    <x v="257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1"/>
    <n v="0"/>
    <n v="50"/>
    <n v="50"/>
    <n v="50"/>
    <s v="web"/>
    <x v="2579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1"/>
    <n v="0"/>
    <n v="50"/>
    <n v="50"/>
    <n v="50"/>
    <s v="web"/>
    <x v="258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1"/>
    <n v="0"/>
    <n v="50"/>
    <n v="50"/>
    <n v="50"/>
    <s v="web"/>
    <x v="258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6"/>
    <n v="0"/>
    <n v="50"/>
    <n v="50"/>
    <n v="50"/>
    <s v="food trucks"/>
    <x v="258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6"/>
    <n v="0"/>
    <n v="50"/>
    <n v="50"/>
    <n v="50"/>
    <s v="food trucks"/>
    <x v="2583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6"/>
    <n v="0"/>
    <n v="50"/>
    <n v="50"/>
    <n v="50"/>
    <s v="food trucks"/>
    <x v="258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8"/>
    <n v="0"/>
    <n v="50"/>
    <n v="50"/>
    <n v="50"/>
    <s v="spaces"/>
    <x v="2585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x v="5"/>
    <n v="1802"/>
    <n v="49.93"/>
    <n v="49.934600000000003"/>
    <n v="49.934600000000003"/>
    <s v="tabletop games"/>
    <x v="2586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x v="0"/>
    <n v="283"/>
    <n v="49.88"/>
    <n v="49.880299999999998"/>
    <n v="49.880299999999998"/>
    <s v="documentary"/>
    <x v="258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x v="0"/>
    <n v="130"/>
    <n v="49.88"/>
    <n v="49.882399999999997"/>
    <n v="49.882399999999997"/>
    <s v="television"/>
    <x v="258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0"/>
    <n v="6"/>
    <n v="49.88"/>
    <n v="49.884599999999999"/>
    <n v="49.884599999999999"/>
    <s v="drama"/>
    <x v="258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1"/>
    <n v="12"/>
    <n v="49.8"/>
    <n v="49.8"/>
    <n v="49.8"/>
    <s v="web"/>
    <x v="259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x v="8"/>
    <n v="119"/>
    <n v="49.69"/>
    <n v="49.6935"/>
    <n v="49.6935"/>
    <s v="plays"/>
    <x v="259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"/>
    <n v="1"/>
    <n v="49.67"/>
    <n v="49.666699999999999"/>
    <n v="49.666699999999999"/>
    <s v="wearables"/>
    <x v="259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x v="8"/>
    <n v="103"/>
    <n v="49.55"/>
    <n v="49.545499999999997"/>
    <n v="49.545499999999997"/>
    <s v="plays"/>
    <x v="259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8"/>
    <n v="16"/>
    <n v="49.51"/>
    <n v="49.511600000000001"/>
    <n v="49.511600000000001"/>
    <s v="plays"/>
    <x v="2594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x v="5"/>
    <n v="806"/>
    <n v="49.47"/>
    <n v="49.4724"/>
    <n v="49.4724"/>
    <s v="tabletop games"/>
    <x v="259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x v="8"/>
    <n v="110"/>
    <n v="49.44"/>
    <n v="49.438200000000002"/>
    <n v="49.438200000000002"/>
    <s v="plays"/>
    <x v="2596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5"/>
    <n v="1"/>
    <n v="49.38"/>
    <n v="49.381799999999998"/>
    <n v="49.381799999999998"/>
    <s v="video games"/>
    <x v="259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x v="3"/>
    <n v="173"/>
    <n v="49.34"/>
    <n v="49.3384"/>
    <n v="49.3384"/>
    <s v="indie rock"/>
    <x v="2598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x v="0"/>
    <n v="107"/>
    <n v="49.32"/>
    <n v="49.316099999999999"/>
    <n v="49.316099999999999"/>
    <s v="television"/>
    <x v="25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8"/>
    <n v="16"/>
    <n v="49.28"/>
    <n v="49.281300000000002"/>
    <n v="49.281300000000002"/>
    <s v="plays"/>
    <x v="26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x v="3"/>
    <n v="107"/>
    <n v="49.25"/>
    <n v="49.246200000000002"/>
    <n v="49.246200000000002"/>
    <s v="indie rock"/>
    <x v="260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x v="8"/>
    <n v="128"/>
    <n v="49.23"/>
    <n v="49.230800000000002"/>
    <n v="49.230800000000002"/>
    <s v="plays"/>
    <x v="260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8"/>
    <n v="52"/>
    <n v="49.21"/>
    <n v="49.207500000000003"/>
    <n v="49.207500000000003"/>
    <s v="musical"/>
    <x v="260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x v="3"/>
    <n v="120"/>
    <n v="49.19"/>
    <n v="49.194000000000003"/>
    <n v="49.194000000000003"/>
    <s v="classical music"/>
    <x v="260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7"/>
    <n v="3"/>
    <n v="49.14"/>
    <n v="49.136400000000002"/>
    <n v="49.136400000000002"/>
    <s v="photobooks"/>
    <x v="260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5"/>
    <n v="72"/>
    <n v="49.12"/>
    <n v="49.1158"/>
    <n v="49.1158"/>
    <s v="mobile games"/>
    <x v="2606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x v="3"/>
    <n v="122"/>
    <n v="49.11"/>
    <n v="49.112900000000003"/>
    <n v="49.112900000000003"/>
    <s v="rock"/>
    <x v="26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x v="8"/>
    <n v="113"/>
    <n v="49.06"/>
    <n v="49.058"/>
    <n v="49.058"/>
    <s v="plays"/>
    <x v="260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1"/>
    <n v="1"/>
    <n v="49"/>
    <n v="49"/>
    <n v="49"/>
    <s v="web"/>
    <x v="2609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x v="8"/>
    <n v="105"/>
    <n v="48.98"/>
    <n v="48.984400000000001"/>
    <n v="48.984400000000001"/>
    <s v="spaces"/>
    <x v="261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x v="3"/>
    <n v="127"/>
    <n v="48.85"/>
    <n v="48.846200000000003"/>
    <n v="48.846200000000003"/>
    <s v="indie rock"/>
    <x v="26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x v="3"/>
    <n v="122"/>
    <n v="48.84"/>
    <n v="48.8429"/>
    <n v="48.8429"/>
    <s v="rock"/>
    <x v="261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7"/>
    <n v="22"/>
    <n v="48.72"/>
    <n v="48.7209"/>
    <n v="48.7209"/>
    <s v="photobooks"/>
    <x v="26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x v="3"/>
    <n v="116"/>
    <n v="48.71"/>
    <n v="48.709699999999998"/>
    <n v="48.709699999999998"/>
    <s v="rock"/>
    <x v="26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x v="8"/>
    <n v="175"/>
    <n v="48.7"/>
    <n v="48.703699999999998"/>
    <n v="48.703699999999998"/>
    <s v="plays"/>
    <x v="26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x v="3"/>
    <n v="102"/>
    <n v="48.62"/>
    <n v="48.619"/>
    <n v="48.619"/>
    <s v="electronic music"/>
    <x v="261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8"/>
    <n v="22"/>
    <n v="48.56"/>
    <n v="48.555599999999998"/>
    <n v="48.555599999999998"/>
    <s v="plays"/>
    <x v="2617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x v="3"/>
    <n v="120"/>
    <n v="48.55"/>
    <n v="48.548499999999997"/>
    <n v="48.548499999999997"/>
    <s v="indie rock"/>
    <x v="2618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x v="3"/>
    <n v="272"/>
    <n v="48.54"/>
    <n v="48.544600000000003"/>
    <n v="48.544600000000003"/>
    <s v="rock"/>
    <x v="2619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x v="8"/>
    <n v="143"/>
    <n v="48.54"/>
    <n v="48.542400000000001"/>
    <n v="48.542400000000001"/>
    <s v="musical"/>
    <x v="262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x v="2"/>
    <n v="147"/>
    <n v="48.45"/>
    <n v="48.4497"/>
    <n v="48.4497"/>
    <s v="nonfiction"/>
    <x v="262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x v="3"/>
    <n v="107"/>
    <n v="48.45"/>
    <n v="48.454500000000003"/>
    <n v="48.454500000000003"/>
    <s v="indie rock"/>
    <x v="262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x v="8"/>
    <n v="100"/>
    <n v="48.44"/>
    <n v="48.437100000000001"/>
    <n v="48.437100000000001"/>
    <s v="plays"/>
    <x v="26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3"/>
    <n v="4"/>
    <n v="48.43"/>
    <n v="48.424999999999997"/>
    <n v="48.424999999999997"/>
    <s v="world music"/>
    <x v="262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x v="8"/>
    <n v="119"/>
    <n v="48.34"/>
    <n v="48.339700000000001"/>
    <n v="48.339700000000001"/>
    <s v="plays"/>
    <x v="2625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x v="8"/>
    <n v="131"/>
    <n v="48.33"/>
    <n v="48.325200000000002"/>
    <n v="48.325200000000002"/>
    <s v="plays"/>
    <x v="2626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x v="3"/>
    <n v="108"/>
    <n v="48.33"/>
    <n v="48.325499999999998"/>
    <n v="48.325499999999998"/>
    <s v="rock"/>
    <x v="2627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n v="3"/>
    <n v="48.33"/>
    <n v="48.333300000000001"/>
    <n v="48.333300000000001"/>
    <s v="translations"/>
    <x v="2628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5"/>
    <n v="63"/>
    <n v="48.28"/>
    <n v="48.280999999999999"/>
    <n v="48.280999999999999"/>
    <s v="video games"/>
    <x v="262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7"/>
    <n v="68"/>
    <n v="48.25"/>
    <n v="48.25"/>
    <n v="48.25"/>
    <s v="photobooks"/>
    <x v="263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x v="3"/>
    <n v="121"/>
    <n v="48.24"/>
    <n v="48.240400000000001"/>
    <n v="48.240400000000001"/>
    <s v="indie rock"/>
    <x v="2631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n v="2"/>
    <n v="48.2"/>
    <n v="48.2"/>
    <n v="48.2"/>
    <s v="translations"/>
    <x v="2632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6"/>
    <n v="11"/>
    <n v="48.18"/>
    <n v="48.181800000000003"/>
    <n v="48.181800000000003"/>
    <s v="food trucks"/>
    <x v="263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x v="7"/>
    <n v="132"/>
    <n v="48.15"/>
    <n v="48.154499999999999"/>
    <n v="48.154499999999999"/>
    <s v="photobooks"/>
    <x v="2634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x v="5"/>
    <n v="120"/>
    <n v="48.13"/>
    <n v="48.130400000000002"/>
    <n v="48.130400000000002"/>
    <s v="tabletop games"/>
    <x v="2635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x v="6"/>
    <n v="521"/>
    <n v="48.1"/>
    <n v="48.104599999999998"/>
    <n v="48.104599999999998"/>
    <s v="small batch"/>
    <x v="2636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x v="0"/>
    <n v="120"/>
    <n v="48.09"/>
    <n v="48.086799999999997"/>
    <n v="48.086799999999997"/>
    <s v="documentary"/>
    <x v="263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x v="3"/>
    <n v="100"/>
    <n v="48.08"/>
    <n v="48.076900000000002"/>
    <n v="48.076900000000002"/>
    <s v="indie rock"/>
    <x v="2638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x v="5"/>
    <n v="154"/>
    <n v="48.06"/>
    <n v="48.0625"/>
    <n v="48.0625"/>
    <s v="tabletop games"/>
    <x v="263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x v="0"/>
    <n v="113"/>
    <n v="48.05"/>
    <n v="48.051099999999998"/>
    <n v="48.051099999999998"/>
    <s v="documentary"/>
    <x v="26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x v="7"/>
    <n v="104"/>
    <n v="48.04"/>
    <n v="48.037700000000001"/>
    <n v="48.037700000000001"/>
    <s v="photobooks"/>
    <x v="264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"/>
    <n v="15"/>
    <n v="47.94"/>
    <n v="47.935499999999998"/>
    <n v="47.935499999999998"/>
    <s v="wearables"/>
    <x v="264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x v="1"/>
    <n v="126"/>
    <n v="47.91"/>
    <n v="47.9114"/>
    <n v="47.9114"/>
    <s v="hardware"/>
    <x v="264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8"/>
    <n v="11"/>
    <n v="47.91"/>
    <n v="47.909100000000002"/>
    <n v="47.909100000000002"/>
    <s v="plays"/>
    <x v="264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x v="8"/>
    <n v="105"/>
    <n v="47.88"/>
    <n v="47.878799999999998"/>
    <n v="47.878799999999998"/>
    <s v="plays"/>
    <x v="264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0"/>
    <n v="7"/>
    <n v="47.88"/>
    <n v="47.875"/>
    <n v="47.875"/>
    <s v="animation"/>
    <x v="264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1"/>
    <n v="1"/>
    <n v="47.86"/>
    <n v="47.857100000000003"/>
    <n v="47.857100000000003"/>
    <s v="web"/>
    <x v="2647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x v="8"/>
    <n v="124"/>
    <n v="47.85"/>
    <n v="47.846200000000003"/>
    <n v="47.846200000000003"/>
    <s v="plays"/>
    <x v="264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x v="6"/>
    <n v="108"/>
    <n v="47.78"/>
    <n v="47.777799999999999"/>
    <n v="47.777799999999999"/>
    <s v="small batch"/>
    <x v="2649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2"/>
    <n v="41"/>
    <n v="47.77"/>
    <n v="47.769199999999998"/>
    <n v="47.769199999999998"/>
    <s v="art books"/>
    <x v="265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x v="3"/>
    <n v="112"/>
    <n v="47.76"/>
    <n v="47.756100000000004"/>
    <n v="47.756100000000004"/>
    <s v="rock"/>
    <x v="265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8"/>
    <n v="22"/>
    <n v="47.7"/>
    <n v="47.695700000000002"/>
    <n v="47.695700000000002"/>
    <s v="plays"/>
    <x v="26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x v="3"/>
    <n v="203"/>
    <n v="47.68"/>
    <n v="47.676499999999997"/>
    <n v="47.676499999999997"/>
    <s v="indie rock"/>
    <x v="265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x v="3"/>
    <n v="145"/>
    <n v="47.67"/>
    <n v="47.6721"/>
    <n v="47.6721"/>
    <s v="rock"/>
    <x v="265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x v="8"/>
    <n v="100"/>
    <n v="47.67"/>
    <n v="47.666200000000003"/>
    <n v="47.666200000000003"/>
    <s v="plays"/>
    <x v="26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x v="8"/>
    <n v="111"/>
    <n v="47.66"/>
    <n v="47.6571"/>
    <n v="47.6571"/>
    <s v="plays"/>
    <x v="265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x v="8"/>
    <n v="103"/>
    <n v="47.57"/>
    <n v="47.574100000000001"/>
    <n v="47.574100000000001"/>
    <s v="musical"/>
    <x v="265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x v="3"/>
    <n v="113"/>
    <n v="47.54"/>
    <n v="47.541499999999999"/>
    <n v="47.541499999999999"/>
    <s v="indie rock"/>
    <x v="265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4"/>
    <n v="95"/>
    <n v="47.5"/>
    <n v="47.5"/>
    <n v="47.5"/>
    <s v="audio"/>
    <x v="2659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"/>
    <n v="19"/>
    <n v="47.5"/>
    <n v="47.5"/>
    <n v="47.5"/>
    <s v="children's books"/>
    <x v="266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n v="2"/>
    <n v="47.5"/>
    <n v="47.5"/>
    <n v="47.5"/>
    <s v="science fiction"/>
    <x v="266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x v="1"/>
    <n v="288"/>
    <n v="47.47"/>
    <n v="47.474499999999999"/>
    <n v="47.474499999999999"/>
    <s v="hardware"/>
    <x v="266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x v="8"/>
    <n v="108"/>
    <n v="47.46"/>
    <n v="47.456099999999999"/>
    <n v="47.456099999999999"/>
    <s v="plays"/>
    <x v="2663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x v="8"/>
    <n v="106"/>
    <n v="47.43"/>
    <n v="47.428600000000003"/>
    <n v="47.428600000000003"/>
    <s v="musical"/>
    <x v="266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x v="8"/>
    <n v="102"/>
    <n v="47.41"/>
    <n v="47.407400000000003"/>
    <n v="47.407400000000003"/>
    <s v="plays"/>
    <x v="266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x v="0"/>
    <n v="114"/>
    <n v="47.4"/>
    <n v="47.398800000000001"/>
    <n v="47.398800000000001"/>
    <s v="documentary"/>
    <x v="266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x v="6"/>
    <n v="254"/>
    <n v="47.38"/>
    <n v="47.383600000000001"/>
    <n v="47.383600000000001"/>
    <s v="small batch"/>
    <x v="266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8"/>
    <n v="9"/>
    <n v="47.33"/>
    <n v="47.333300000000001"/>
    <n v="47.333300000000001"/>
    <s v="musical"/>
    <x v="2668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x v="3"/>
    <n v="104"/>
    <n v="47.27"/>
    <n v="47.2727"/>
    <n v="47.2727"/>
    <s v="rock"/>
    <x v="2669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8"/>
    <n v="3"/>
    <n v="47.27"/>
    <n v="47.2727"/>
    <n v="47.2727"/>
    <s v="plays"/>
    <x v="267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8"/>
    <n v="49"/>
    <n v="47.26"/>
    <n v="47.258099999999999"/>
    <n v="47.258099999999999"/>
    <s v="plays"/>
    <x v="26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x v="8"/>
    <n v="128"/>
    <n v="47.22"/>
    <n v="47.222200000000001"/>
    <n v="47.222200000000001"/>
    <s v="plays"/>
    <x v="267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x v="3"/>
    <n v="101"/>
    <n v="47.22"/>
    <n v="47.222200000000001"/>
    <n v="47.222200000000001"/>
    <s v="electronic music"/>
    <x v="2673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x v="3"/>
    <n v="118"/>
    <n v="47.2"/>
    <n v="47.2"/>
    <n v="47.2"/>
    <s v="rock"/>
    <x v="267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x v="3"/>
    <n v="101"/>
    <n v="47.19"/>
    <n v="47.189300000000003"/>
    <n v="47.189300000000003"/>
    <s v="pop"/>
    <x v="267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x v="1"/>
    <n v="170"/>
    <n v="47.18"/>
    <n v="47.180599999999998"/>
    <n v="47.180599999999998"/>
    <s v="space exploration"/>
    <x v="2676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x v="7"/>
    <n v="103"/>
    <n v="47.13"/>
    <n v="47.13"/>
    <n v="47.13"/>
    <s v="photobooks"/>
    <x v="267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2"/>
    <n v="31"/>
    <n v="47.11"/>
    <n v="47.1053"/>
    <n v="47.1053"/>
    <s v="fiction"/>
    <x v="267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x v="1"/>
    <n v="146"/>
    <n v="47.06"/>
    <n v="47.058100000000003"/>
    <n v="47.058100000000003"/>
    <s v="space exploration"/>
    <x v="2679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x v="8"/>
    <n v="110"/>
    <n v="47.03"/>
    <n v="47.028599999999997"/>
    <n v="47.028599999999997"/>
    <s v="plays"/>
    <x v="268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x v="3"/>
    <n v="118"/>
    <n v="47"/>
    <n v="47"/>
    <n v="47"/>
    <s v="pop"/>
    <x v="268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x v="8"/>
    <n v="105"/>
    <n v="47"/>
    <n v="47"/>
    <n v="47"/>
    <s v="plays"/>
    <x v="268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x v="3"/>
    <n v="100"/>
    <n v="46.95"/>
    <n v="46.953099999999999"/>
    <n v="46.953099999999999"/>
    <s v="rock"/>
    <x v="268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8"/>
    <n v="37"/>
    <n v="46.93"/>
    <n v="46.928600000000003"/>
    <n v="46.928600000000003"/>
    <s v="plays"/>
    <x v="2684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x v="8"/>
    <n v="108"/>
    <n v="46.89"/>
    <n v="46.8919"/>
    <n v="46.8919"/>
    <s v="plays"/>
    <x v="268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x v="0"/>
    <n v="120"/>
    <n v="46.88"/>
    <n v="46.882800000000003"/>
    <n v="46.882800000000003"/>
    <s v="documentary"/>
    <x v="2686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x v="8"/>
    <n v="101"/>
    <n v="46.77"/>
    <n v="46.7682"/>
    <n v="46.7682"/>
    <s v="plays"/>
    <x v="268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2"/>
    <n v="25"/>
    <n v="46.73"/>
    <n v="46.7333"/>
    <n v="46.7333"/>
    <s v="fiction"/>
    <x v="2688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x v="8"/>
    <n v="102"/>
    <n v="46.71"/>
    <n v="46.714300000000001"/>
    <n v="46.714300000000001"/>
    <s v="plays"/>
    <x v="268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x v="0"/>
    <n v="220"/>
    <n v="46.7"/>
    <n v="46.702100000000002"/>
    <n v="46.702100000000002"/>
    <s v="shorts"/>
    <x v="269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x v="3"/>
    <n v="155"/>
    <n v="46.67"/>
    <n v="46.669199999999996"/>
    <n v="46.669199999999996"/>
    <s v="metal"/>
    <x v="269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7"/>
    <n v="7"/>
    <n v="46.67"/>
    <n v="46.666699999999999"/>
    <n v="46.666699999999999"/>
    <s v="people"/>
    <x v="269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x v="3"/>
    <n v="166"/>
    <n v="46.65"/>
    <n v="46.651699999999998"/>
    <n v="46.651699999999998"/>
    <s v="indie rock"/>
    <x v="269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x v="3"/>
    <n v="107"/>
    <n v="46.63"/>
    <n v="46.630699999999997"/>
    <n v="46.630699999999997"/>
    <s v="rock"/>
    <x v="2694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6"/>
    <n v="6"/>
    <n v="46.63"/>
    <n v="46.631599999999999"/>
    <n v="46.631599999999999"/>
    <s v="food trucks"/>
    <x v="2695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x v="8"/>
    <n v="108"/>
    <n v="46.61"/>
    <n v="46.609200000000001"/>
    <n v="46.609200000000001"/>
    <s v="plays"/>
    <x v="269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3"/>
    <n v="68"/>
    <n v="46.59"/>
    <n v="46.586199999999998"/>
    <n v="46.586199999999998"/>
    <s v="jazz"/>
    <x v="269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x v="1"/>
    <n v="132"/>
    <n v="46.58"/>
    <n v="46.580800000000004"/>
    <n v="46.580800000000004"/>
    <s v="hardware"/>
    <x v="2698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0"/>
    <n v="1"/>
    <n v="46.5"/>
    <n v="46.5"/>
    <n v="46.5"/>
    <s v="drama"/>
    <x v="269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x v="8"/>
    <n v="130"/>
    <n v="46.43"/>
    <n v="46.428600000000003"/>
    <n v="46.428600000000003"/>
    <s v="plays"/>
    <x v="27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x v="8"/>
    <n v="106"/>
    <n v="46.43"/>
    <n v="46.4298"/>
    <n v="46.4298"/>
    <s v="plays"/>
    <x v="270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8"/>
    <n v="27"/>
    <n v="46.43"/>
    <n v="46.428600000000003"/>
    <n v="46.428600000000003"/>
    <s v="plays"/>
    <x v="2702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x v="8"/>
    <n v="136"/>
    <n v="46.42"/>
    <n v="46.420499999999997"/>
    <n v="46.420499999999997"/>
    <s v="plays"/>
    <x v="27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x v="3"/>
    <n v="119"/>
    <n v="46.4"/>
    <n v="46.401200000000003"/>
    <n v="46.401200000000003"/>
    <s v="indie rock"/>
    <x v="2704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8"/>
    <n v="0"/>
    <n v="46.25"/>
    <n v="46.25"/>
    <n v="46.25"/>
    <s v="plays"/>
    <x v="270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x v="0"/>
    <n v="100"/>
    <n v="46.23"/>
    <n v="46.230800000000002"/>
    <n v="46.230800000000002"/>
    <s v="documentary"/>
    <x v="2706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x v="3"/>
    <n v="115"/>
    <n v="46.22"/>
    <n v="46.218400000000003"/>
    <n v="46.218400000000003"/>
    <s v="rock"/>
    <x v="270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x v="3"/>
    <n v="116"/>
    <n v="46.2"/>
    <n v="46.204300000000003"/>
    <n v="46.204300000000003"/>
    <s v="indie rock"/>
    <x v="270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x v="3"/>
    <n v="171"/>
    <n v="46.18"/>
    <n v="46.176499999999997"/>
    <n v="46.176499999999997"/>
    <s v="indie rock"/>
    <x v="270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n v="11"/>
    <n v="46.18"/>
    <n v="46.178600000000003"/>
    <n v="46.178600000000003"/>
    <s v="science fiction"/>
    <x v="271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x v="8"/>
    <n v="123"/>
    <n v="46.13"/>
    <n v="46.125"/>
    <n v="46.125"/>
    <s v="plays"/>
    <x v="27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x v="3"/>
    <n v="104"/>
    <n v="46.13"/>
    <n v="46.133299999999998"/>
    <n v="46.133299999999998"/>
    <s v="rock"/>
    <x v="27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x v="3"/>
    <n v="121"/>
    <n v="46.09"/>
    <n v="46.0886"/>
    <n v="46.0886"/>
    <s v="rock"/>
    <x v="2713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x v="3"/>
    <n v="104"/>
    <n v="46.07"/>
    <n v="46.068100000000001"/>
    <n v="46.068100000000001"/>
    <s v="rock"/>
    <x v="2714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x v="8"/>
    <n v="109"/>
    <n v="46.05"/>
    <n v="46.052599999999998"/>
    <n v="46.052599999999998"/>
    <s v="plays"/>
    <x v="2715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3"/>
    <n v="15"/>
    <n v="46.03"/>
    <n v="46.033299999999997"/>
    <n v="46.033299999999997"/>
    <s v="jazz"/>
    <x v="27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x v="3"/>
    <n v="117"/>
    <n v="45.99"/>
    <n v="45.988199999999999"/>
    <n v="45.988199999999999"/>
    <s v="electronic music"/>
    <x v="2717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x v="8"/>
    <n v="144"/>
    <n v="45.98"/>
    <n v="45.978700000000003"/>
    <n v="45.978700000000003"/>
    <s v="plays"/>
    <x v="27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"/>
    <n v="8"/>
    <n v="45.97"/>
    <n v="45.972200000000001"/>
    <n v="45.972200000000001"/>
    <s v="children's books"/>
    <x v="2719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x v="1"/>
    <n v="106"/>
    <n v="45.94"/>
    <n v="45.942"/>
    <n v="45.942"/>
    <s v="space exploration"/>
    <x v="272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x v="8"/>
    <n v="110"/>
    <n v="45.88"/>
    <n v="45.878399999999999"/>
    <n v="45.878399999999999"/>
    <s v="plays"/>
    <x v="2721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x v="3"/>
    <n v="101"/>
    <n v="45.88"/>
    <n v="45.875"/>
    <n v="45.875"/>
    <s v="rock"/>
    <x v="27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8"/>
    <n v="24"/>
    <n v="45.84"/>
    <n v="45.842100000000002"/>
    <n v="45.842100000000002"/>
    <s v="plays"/>
    <x v="272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8"/>
    <n v="11"/>
    <n v="45.83"/>
    <n v="45.833300000000001"/>
    <n v="45.833300000000001"/>
    <s v="plays"/>
    <x v="27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8"/>
    <n v="21"/>
    <n v="45.79"/>
    <n v="45.785699999999999"/>
    <n v="45.785699999999999"/>
    <s v="plays"/>
    <x v="272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x v="0"/>
    <n v="108"/>
    <n v="45.67"/>
    <n v="45.667700000000004"/>
    <n v="45.667700000000004"/>
    <s v="documentary"/>
    <x v="272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x v="3"/>
    <n v="205"/>
    <n v="45.62"/>
    <n v="45.622199999999999"/>
    <n v="45.622199999999999"/>
    <s v="rock"/>
    <x v="272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x v="8"/>
    <n v="169"/>
    <n v="45.62"/>
    <n v="45.615400000000001"/>
    <n v="45.615400000000001"/>
    <s v="plays"/>
    <x v="2728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x v="0"/>
    <n v="137"/>
    <n v="45.6"/>
    <n v="45.6"/>
    <n v="45.6"/>
    <s v="documentary"/>
    <x v="27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x v="3"/>
    <n v="128"/>
    <n v="45.59"/>
    <n v="45.593200000000003"/>
    <n v="45.593200000000003"/>
    <s v="pop"/>
    <x v="273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x v="8"/>
    <n v="100"/>
    <n v="45.59"/>
    <n v="45.590899999999998"/>
    <n v="45.590899999999998"/>
    <s v="spaces"/>
    <x v="27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x v="2"/>
    <n v="100"/>
    <n v="45.57"/>
    <n v="45.568199999999997"/>
    <n v="45.568199999999997"/>
    <s v="nonfiction"/>
    <x v="27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x v="1"/>
    <n v="202"/>
    <n v="45.55"/>
    <n v="45.547800000000002"/>
    <n v="45.547800000000002"/>
    <s v="hardware"/>
    <x v="27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x v="3"/>
    <n v="128"/>
    <n v="45.55"/>
    <n v="45.5488"/>
    <n v="45.5488"/>
    <s v="indie rock"/>
    <x v="273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x v="8"/>
    <n v="107"/>
    <n v="45.54"/>
    <n v="45.5366"/>
    <n v="45.5366"/>
    <s v="spaces"/>
    <x v="2735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x v="8"/>
    <n v="105"/>
    <n v="45.48"/>
    <n v="45.478299999999997"/>
    <n v="45.478299999999997"/>
    <s v="plays"/>
    <x v="2736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x v="3"/>
    <n v="127"/>
    <n v="45.46"/>
    <n v="45.464300000000001"/>
    <n v="45.464300000000001"/>
    <s v="rock"/>
    <x v="2737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x v="3"/>
    <n v="108"/>
    <n v="45.44"/>
    <n v="45.436599999999999"/>
    <n v="45.436599999999999"/>
    <s v="rock"/>
    <x v="2738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x v="0"/>
    <n v="107"/>
    <n v="45.42"/>
    <n v="45.418399999999998"/>
    <n v="45.418399999999998"/>
    <s v="documentary"/>
    <x v="273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"/>
    <n v="15"/>
    <n v="45.41"/>
    <n v="45.407400000000003"/>
    <n v="45.407400000000003"/>
    <s v="wearables"/>
    <x v="274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1"/>
    <n v="4"/>
    <n v="45.39"/>
    <n v="45.386200000000002"/>
    <n v="45.386200000000002"/>
    <s v="web"/>
    <x v="2741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x v="8"/>
    <n v="139"/>
    <n v="45.35"/>
    <n v="45.347799999999999"/>
    <n v="45.347799999999999"/>
    <s v="plays"/>
    <x v="274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"/>
    <n v="1"/>
    <n v="45.33"/>
    <n v="45.333300000000001"/>
    <n v="45.333300000000001"/>
    <s v="wearables"/>
    <x v="2743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x v="8"/>
    <n v="106"/>
    <n v="45.21"/>
    <n v="45.214300000000001"/>
    <n v="45.214300000000001"/>
    <s v="spaces"/>
    <x v="274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"/>
    <n v="0"/>
    <n v="45.2"/>
    <n v="45.2"/>
    <n v="45.2"/>
    <s v="wearables"/>
    <x v="274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7"/>
    <n v="16"/>
    <n v="45.16"/>
    <n v="45.157899999999998"/>
    <n v="45.157899999999998"/>
    <s v="photobooks"/>
    <x v="274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x v="8"/>
    <n v="101"/>
    <n v="45.11"/>
    <n v="45.1081"/>
    <n v="45.1081"/>
    <s v="plays"/>
    <x v="274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x v="0"/>
    <n v="131"/>
    <n v="45.05"/>
    <n v="45.051699999999997"/>
    <n v="45.051699999999997"/>
    <s v="documentary"/>
    <x v="274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x v="8"/>
    <n v="124"/>
    <n v="45.04"/>
    <n v="45.036999999999999"/>
    <n v="45.036999999999999"/>
    <s v="plays"/>
    <x v="274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8"/>
    <n v="18"/>
    <n v="45"/>
    <n v="45"/>
    <n v="45"/>
    <s v="plays"/>
    <x v="275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5"/>
    <n v="11"/>
    <n v="45"/>
    <n v="45"/>
    <n v="45"/>
    <s v="video games"/>
    <x v="275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5"/>
    <n v="6"/>
    <n v="45"/>
    <n v="45"/>
    <n v="45"/>
    <s v="mobile games"/>
    <x v="275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8"/>
    <n v="5"/>
    <n v="45"/>
    <n v="45"/>
    <n v="45"/>
    <s v="plays"/>
    <x v="275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x v="3"/>
    <n v="119"/>
    <n v="44.96"/>
    <n v="44.957000000000001"/>
    <n v="44.957000000000001"/>
    <s v="pop"/>
    <x v="275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7"/>
    <n v="20"/>
    <n v="44.94"/>
    <n v="44.935200000000002"/>
    <n v="44.935200000000002"/>
    <s v="photobooks"/>
    <x v="2755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x v="8"/>
    <n v="117"/>
    <n v="44.92"/>
    <n v="44.923099999999998"/>
    <n v="44.923099999999998"/>
    <s v="plays"/>
    <x v="2756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x v="8"/>
    <n v="171"/>
    <n v="44.91"/>
    <n v="44.912300000000002"/>
    <n v="44.912300000000002"/>
    <s v="plays"/>
    <x v="275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x v="0"/>
    <n v="127"/>
    <n v="44.91"/>
    <n v="44.9129"/>
    <n v="44.9129"/>
    <s v="documentary"/>
    <x v="2758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x v="8"/>
    <n v="117"/>
    <n v="44.86"/>
    <n v="44.859499999999997"/>
    <n v="44.859499999999997"/>
    <s v="plays"/>
    <x v="275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x v="1"/>
    <n v="117"/>
    <n v="44.85"/>
    <n v="44.853700000000003"/>
    <n v="44.853700000000003"/>
    <s v="hardware"/>
    <x v="276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x v="8"/>
    <n v="103"/>
    <n v="44.85"/>
    <n v="44.847799999999999"/>
    <n v="44.847799999999999"/>
    <s v="plays"/>
    <x v="276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x v="8"/>
    <n v="102"/>
    <n v="44.76"/>
    <n v="44.757599999999996"/>
    <n v="44.757599999999996"/>
    <s v="plays"/>
    <x v="276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8"/>
    <n v="53"/>
    <n v="44.76"/>
    <n v="44.760899999999999"/>
    <n v="44.760899999999999"/>
    <s v="musical"/>
    <x v="276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"/>
    <n v="10"/>
    <n v="44.69"/>
    <n v="44.6875"/>
    <n v="44.6875"/>
    <s v="wearables"/>
    <x v="276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x v="2"/>
    <n v="101"/>
    <n v="44.67"/>
    <n v="44.666699999999999"/>
    <n v="44.666699999999999"/>
    <s v="radio &amp; podcasts"/>
    <x v="2765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x v="3"/>
    <n v="143"/>
    <n v="44.65"/>
    <n v="44.645800000000001"/>
    <n v="44.645800000000001"/>
    <s v="pop"/>
    <x v="276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x v="3"/>
    <n v="103"/>
    <n v="44.61"/>
    <n v="44.608699999999999"/>
    <n v="44.608699999999999"/>
    <s v="pop"/>
    <x v="276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x v="8"/>
    <n v="120"/>
    <n v="44.54"/>
    <n v="44.536999999999999"/>
    <n v="44.536999999999999"/>
    <s v="plays"/>
    <x v="276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3"/>
    <n v="14"/>
    <n v="44.5"/>
    <n v="44.5"/>
    <n v="44.5"/>
    <s v="world music"/>
    <x v="276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n v="7"/>
    <n v="44.5"/>
    <n v="44.5"/>
    <n v="44.5"/>
    <s v="translations"/>
    <x v="277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7"/>
    <n v="29"/>
    <n v="44.48"/>
    <n v="44.478299999999997"/>
    <n v="44.478299999999997"/>
    <s v="places"/>
    <x v="277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x v="8"/>
    <n v="233"/>
    <n v="44.46"/>
    <n v="44.464300000000001"/>
    <n v="44.464300000000001"/>
    <s v="spaces"/>
    <x v="277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3"/>
    <n v="40"/>
    <n v="44.44"/>
    <n v="44.444400000000002"/>
    <n v="44.444400000000002"/>
    <s v="indie rock"/>
    <x v="2773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x v="8"/>
    <n v="116"/>
    <n v="44.33"/>
    <n v="44.333300000000001"/>
    <n v="44.333300000000001"/>
    <s v="plays"/>
    <x v="2774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x v="2"/>
    <n v="112"/>
    <n v="44.32"/>
    <n v="44.315800000000003"/>
    <n v="44.315800000000003"/>
    <s v="radio &amp; podcasts"/>
    <x v="277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8"/>
    <n v="29"/>
    <n v="44.31"/>
    <n v="44.307699999999997"/>
    <n v="44.307699999999997"/>
    <s v="plays"/>
    <x v="2776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x v="8"/>
    <n v="112"/>
    <n v="44.25"/>
    <n v="44.25"/>
    <n v="44.25"/>
    <s v="plays"/>
    <x v="2777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x v="8"/>
    <n v="251"/>
    <n v="44.24"/>
    <n v="44.235300000000002"/>
    <n v="44.235300000000002"/>
    <s v="plays"/>
    <x v="277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x v="3"/>
    <n v="125"/>
    <n v="44.21"/>
    <n v="44.2059"/>
    <n v="44.2059"/>
    <s v="rock"/>
    <x v="2779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x v="8"/>
    <n v="109"/>
    <n v="44.19"/>
    <n v="44.186"/>
    <n v="44.186"/>
    <s v="plays"/>
    <x v="278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x v="5"/>
    <n v="524"/>
    <n v="44.17"/>
    <n v="44.171300000000002"/>
    <n v="44.171300000000002"/>
    <s v="tabletop games"/>
    <x v="278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6"/>
    <n v="9"/>
    <n v="44.17"/>
    <n v="44.166699999999999"/>
    <n v="44.166699999999999"/>
    <s v="food trucks"/>
    <x v="278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x v="8"/>
    <n v="106"/>
    <n v="44.14"/>
    <n v="44.1389"/>
    <n v="44.1389"/>
    <s v="plays"/>
    <x v="2783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x v="1"/>
    <n v="110"/>
    <n v="44.1"/>
    <n v="44.095199999999998"/>
    <n v="44.095199999999998"/>
    <s v="space exploration"/>
    <x v="278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x v="8"/>
    <n v="108"/>
    <n v="44.09"/>
    <n v="44.090899999999998"/>
    <n v="44.090899999999998"/>
    <s v="plays"/>
    <x v="278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x v="5"/>
    <n v="412"/>
    <n v="44.06"/>
    <n v="44.056399999999996"/>
    <n v="44.056399999999996"/>
    <s v="tabletop games"/>
    <x v="2786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x v="8"/>
    <n v="116"/>
    <n v="44"/>
    <n v="44"/>
    <n v="44"/>
    <s v="plays"/>
    <x v="278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8"/>
    <n v="18"/>
    <n v="44"/>
    <n v="44"/>
    <n v="44"/>
    <s v="plays"/>
    <x v="278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3"/>
    <n v="4"/>
    <n v="44"/>
    <n v="44"/>
    <n v="44"/>
    <s v="world music"/>
    <x v="2789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1"/>
    <n v="0"/>
    <n v="44"/>
    <n v="44"/>
    <n v="44"/>
    <s v="makerspaces"/>
    <x v="279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5"/>
    <n v="29"/>
    <n v="43.98"/>
    <n v="43.975999999999999"/>
    <n v="43.975999999999999"/>
    <s v="video games"/>
    <x v="279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"/>
    <n v="18"/>
    <n v="43.98"/>
    <n v="43.975299999999997"/>
    <n v="43.975299999999997"/>
    <s v="wearables"/>
    <x v="279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x v="5"/>
    <n v="100"/>
    <n v="43.91"/>
    <n v="43.912300000000002"/>
    <n v="43.912300000000002"/>
    <s v="tabletop games"/>
    <x v="279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"/>
    <n v="14"/>
    <n v="43.85"/>
    <n v="43.846200000000003"/>
    <n v="43.846200000000003"/>
    <s v="children's books"/>
    <x v="2794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x v="3"/>
    <n v="110"/>
    <n v="43.82"/>
    <n v="43.82"/>
    <n v="43.82"/>
    <s v="electronic music"/>
    <x v="2795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x v="3"/>
    <n v="112"/>
    <n v="43.73"/>
    <n v="43.733899999999998"/>
    <n v="43.733899999999998"/>
    <s v="rock"/>
    <x v="279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x v="3"/>
    <n v="111"/>
    <n v="43.71"/>
    <n v="43.710500000000003"/>
    <n v="43.710500000000003"/>
    <s v="indie rock"/>
    <x v="279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x v="3"/>
    <n v="101"/>
    <n v="43.7"/>
    <n v="43.7"/>
    <n v="43.7"/>
    <s v="classical music"/>
    <x v="279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x v="2"/>
    <n v="109"/>
    <n v="43.64"/>
    <n v="43.64"/>
    <n v="43.64"/>
    <s v="nonfiction"/>
    <x v="2799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x v="3"/>
    <n v="103"/>
    <n v="43.62"/>
    <n v="43.621600000000001"/>
    <n v="43.621600000000001"/>
    <s v="classical music"/>
    <x v="280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x v="3"/>
    <n v="102"/>
    <n v="43.57"/>
    <n v="43.571399999999997"/>
    <n v="43.571399999999997"/>
    <s v="indie rock"/>
    <x v="280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x v="2"/>
    <n v="131"/>
    <n v="43.55"/>
    <n v="43.55"/>
    <n v="43.55"/>
    <s v="nonfiction"/>
    <x v="280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x v="3"/>
    <n v="119"/>
    <n v="43.54"/>
    <n v="43.5366"/>
    <n v="43.5366"/>
    <s v="rock"/>
    <x v="2803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x v="3"/>
    <n v="180"/>
    <n v="43.52"/>
    <n v="43.5152"/>
    <n v="43.5152"/>
    <s v="rock"/>
    <x v="28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x v="8"/>
    <n v="180"/>
    <n v="43.5"/>
    <n v="43.5"/>
    <n v="43.5"/>
    <s v="plays"/>
    <x v="280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0"/>
    <n v="16"/>
    <n v="43.5"/>
    <n v="43.5"/>
    <n v="43.5"/>
    <s v="drama"/>
    <x v="2806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x v="8"/>
    <n v="330"/>
    <n v="43.42"/>
    <n v="43.421100000000003"/>
    <n v="43.421100000000003"/>
    <s v="plays"/>
    <x v="280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5"/>
    <n v="14"/>
    <n v="43.42"/>
    <n v="43.417299999999997"/>
    <n v="43.417299999999997"/>
    <s v="video games"/>
    <x v="280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x v="8"/>
    <n v="289"/>
    <n v="43.35"/>
    <n v="43.35"/>
    <n v="43.35"/>
    <s v="plays"/>
    <x v="2809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x v="2"/>
    <n v="662"/>
    <n v="43.33"/>
    <n v="43.333300000000001"/>
    <n v="43.333300000000001"/>
    <s v="radio &amp; podcasts"/>
    <x v="28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x v="8"/>
    <n v="108"/>
    <n v="43.28"/>
    <n v="43.28"/>
    <n v="43.28"/>
    <s v="plays"/>
    <x v="281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x v="8"/>
    <n v="242"/>
    <n v="43.21"/>
    <n v="43.214300000000001"/>
    <n v="43.214300000000001"/>
    <s v="plays"/>
    <x v="281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x v="8"/>
    <n v="123"/>
    <n v="43.2"/>
    <n v="43.2"/>
    <n v="43.2"/>
    <s v="plays"/>
    <x v="28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x v="8"/>
    <n v="104"/>
    <n v="43.13"/>
    <n v="43.125"/>
    <n v="43.125"/>
    <s v="plays"/>
    <x v="2814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x v="1"/>
    <n v="130"/>
    <n v="43.1"/>
    <n v="43.094999999999999"/>
    <n v="43.094999999999999"/>
    <s v="hardware"/>
    <x v="281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x v="3"/>
    <n v="189"/>
    <n v="43.06"/>
    <n v="43.060600000000001"/>
    <n v="43.060600000000001"/>
    <s v="rock"/>
    <x v="2816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x v="0"/>
    <n v="103"/>
    <n v="43.04"/>
    <n v="43.040100000000002"/>
    <n v="43.040100000000002"/>
    <s v="shorts"/>
    <x v="2817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x v="3"/>
    <n v="342"/>
    <n v="43.03"/>
    <n v="43.031399999999998"/>
    <n v="43.031399999999998"/>
    <s v="electronic music"/>
    <x v="2818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x v="0"/>
    <n v="207"/>
    <n v="43.02"/>
    <n v="43.020800000000001"/>
    <n v="43.020800000000001"/>
    <s v="documentary"/>
    <x v="2819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x v="8"/>
    <n v="129"/>
    <n v="43"/>
    <n v="43"/>
    <n v="43"/>
    <s v="musical"/>
    <x v="282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x v="3"/>
    <n v="124"/>
    <n v="43"/>
    <n v="43"/>
    <n v="43"/>
    <s v="indie rock"/>
    <x v="282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8"/>
    <n v="57"/>
    <n v="43"/>
    <n v="43"/>
    <n v="43"/>
    <s v="spaces"/>
    <x v="282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x v="8"/>
    <n v="133"/>
    <n v="42.9"/>
    <n v="42.903199999999998"/>
    <n v="42.903199999999998"/>
    <s v="plays"/>
    <x v="282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x v="1"/>
    <n v="147"/>
    <n v="42.89"/>
    <n v="42.886899999999997"/>
    <n v="42.886899999999997"/>
    <s v="wearables"/>
    <x v="2824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x v="0"/>
    <n v="110"/>
    <n v="42.87"/>
    <n v="42.875"/>
    <n v="42.875"/>
    <s v="documentary"/>
    <x v="282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x v="0"/>
    <n v="120"/>
    <n v="42.86"/>
    <n v="42.857100000000003"/>
    <n v="42.857100000000003"/>
    <s v="documentary"/>
    <x v="282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x v="3"/>
    <n v="100"/>
    <n v="42.86"/>
    <n v="42.857100000000003"/>
    <n v="42.857100000000003"/>
    <s v="pop"/>
    <x v="28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x v="3"/>
    <n v="100"/>
    <n v="42.8"/>
    <n v="42.8"/>
    <n v="42.8"/>
    <s v="indie rock"/>
    <x v="2828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x v="3"/>
    <n v="303833"/>
    <n v="42.73"/>
    <n v="42.733199999999997"/>
    <n v="42.733199999999997"/>
    <s v="rock"/>
    <x v="2829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x v="3"/>
    <n v="105"/>
    <n v="42.72"/>
    <n v="42.724499999999999"/>
    <n v="42.724499999999999"/>
    <s v="metal"/>
    <x v="283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x v="1"/>
    <n v="140"/>
    <n v="42.67"/>
    <n v="42.670699999999997"/>
    <n v="42.670699999999997"/>
    <s v="wearables"/>
    <x v="28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x v="5"/>
    <n v="283"/>
    <n v="42.63"/>
    <n v="42.634"/>
    <n v="42.634"/>
    <s v="tabletop games"/>
    <x v="2832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x v="3"/>
    <n v="133"/>
    <n v="42.61"/>
    <n v="42.609200000000001"/>
    <n v="42.609200000000001"/>
    <s v="rock"/>
    <x v="28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x v="3"/>
    <n v="100"/>
    <n v="42.55"/>
    <n v="42.553199999999997"/>
    <n v="42.553199999999997"/>
    <s v="indie rock"/>
    <x v="2834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x v="0"/>
    <n v="111"/>
    <n v="42.52"/>
    <n v="42.517400000000002"/>
    <n v="42.517400000000002"/>
    <s v="documentary"/>
    <x v="283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8"/>
    <n v="11"/>
    <n v="42.5"/>
    <n v="42.5"/>
    <n v="42.5"/>
    <s v="plays"/>
    <x v="28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2"/>
    <n v="1"/>
    <n v="42.5"/>
    <n v="42.5"/>
    <n v="42.5"/>
    <s v="art books"/>
    <x v="2837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3"/>
    <n v="0"/>
    <n v="42.5"/>
    <n v="42.5"/>
    <n v="42.5"/>
    <s v="jazz"/>
    <x v="28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x v="7"/>
    <n v="115"/>
    <n v="42.48"/>
    <n v="42.481499999999997"/>
    <n v="42.481499999999997"/>
    <s v="photobooks"/>
    <x v="2839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x v="3"/>
    <n v="110"/>
    <n v="42.38"/>
    <n v="42.384599999999999"/>
    <n v="42.384599999999999"/>
    <s v="rock"/>
    <x v="284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x v="2"/>
    <n v="104"/>
    <n v="42.35"/>
    <n v="42.346899999999998"/>
    <n v="42.346899999999998"/>
    <s v="nonfiction"/>
    <x v="28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x v="3"/>
    <n v="102"/>
    <n v="42.33"/>
    <n v="42.333300000000001"/>
    <n v="42.333300000000001"/>
    <s v="electronic music"/>
    <x v="284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x v="8"/>
    <n v="119"/>
    <n v="42.3"/>
    <n v="42.296300000000002"/>
    <n v="42.296300000000002"/>
    <s v="plays"/>
    <x v="284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x v="3"/>
    <n v="102"/>
    <n v="42.24"/>
    <n v="42.241399999999999"/>
    <n v="42.241399999999999"/>
    <s v="indie rock"/>
    <x v="284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x v="3"/>
    <n v="152"/>
    <n v="42.22"/>
    <n v="42.222200000000001"/>
    <n v="42.222200000000001"/>
    <s v="electronic music"/>
    <x v="2845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7"/>
    <n v="11"/>
    <n v="42.22"/>
    <n v="42.222200000000001"/>
    <n v="42.222200000000001"/>
    <s v="photobooks"/>
    <x v="2846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x v="8"/>
    <n v="130"/>
    <n v="42.21"/>
    <n v="42.214199999999998"/>
    <n v="42.214199999999998"/>
    <s v="plays"/>
    <x v="2847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7"/>
    <n v="49"/>
    <n v="42.16"/>
    <n v="42.1571"/>
    <n v="42.1571"/>
    <s v="photobooks"/>
    <x v="284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"/>
    <n v="27"/>
    <n v="42.16"/>
    <n v="42.157899999999998"/>
    <n v="42.157899999999998"/>
    <s v="children's books"/>
    <x v="284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x v="3"/>
    <n v="101"/>
    <n v="42.11"/>
    <n v="42.1111"/>
    <n v="42.1111"/>
    <s v="rock"/>
    <x v="285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x v="3"/>
    <n v="105"/>
    <n v="42.02"/>
    <n v="42.02"/>
    <n v="42.02"/>
    <s v="rock"/>
    <x v="285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x v="3"/>
    <n v="263"/>
    <n v="42"/>
    <n v="42"/>
    <n v="42"/>
    <s v="rock"/>
    <x v="285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6"/>
    <n v="10"/>
    <n v="42"/>
    <n v="42"/>
    <n v="42"/>
    <s v="food trucks"/>
    <x v="2853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8"/>
    <n v="6"/>
    <n v="42"/>
    <n v="42"/>
    <n v="42"/>
    <s v="plays"/>
    <x v="285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8"/>
    <n v="0"/>
    <n v="42"/>
    <n v="42"/>
    <n v="42"/>
    <s v="spaces"/>
    <x v="285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x v="3"/>
    <n v="108"/>
    <n v="41.96"/>
    <n v="41.960999999999999"/>
    <n v="41.960999999999999"/>
    <s v="indie rock"/>
    <x v="285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8"/>
    <n v="18"/>
    <n v="41.95"/>
    <n v="41.952399999999997"/>
    <n v="41.952399999999997"/>
    <s v="plays"/>
    <x v="285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x v="8"/>
    <n v="106"/>
    <n v="41.94"/>
    <n v="41.944400000000002"/>
    <n v="41.944400000000002"/>
    <s v="plays"/>
    <x v="2858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x v="0"/>
    <n v="101"/>
    <n v="41.94"/>
    <n v="41.944400000000002"/>
    <n v="41.944400000000002"/>
    <s v="television"/>
    <x v="285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x v="8"/>
    <n v="109"/>
    <n v="41.92"/>
    <n v="41.923099999999998"/>
    <n v="41.923099999999998"/>
    <s v="plays"/>
    <x v="286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"/>
    <n v="1"/>
    <n v="41.89"/>
    <n v="41.8889"/>
    <n v="41.8889"/>
    <s v="wearables"/>
    <x v="286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x v="3"/>
    <n v="100"/>
    <n v="41.85"/>
    <n v="41.851799999999997"/>
    <n v="41.851799999999997"/>
    <s v="rock"/>
    <x v="286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5"/>
    <n v="20"/>
    <n v="41.83"/>
    <n v="41.833300000000001"/>
    <n v="41.833300000000001"/>
    <s v="mobile games"/>
    <x v="2863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x v="5"/>
    <n v="287"/>
    <n v="41.78"/>
    <n v="41.782299999999999"/>
    <n v="41.782299999999999"/>
    <s v="tabletop games"/>
    <x v="2864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x v="0"/>
    <n v="125"/>
    <n v="41.78"/>
    <n v="41.777799999999999"/>
    <n v="41.777799999999999"/>
    <s v="documentary"/>
    <x v="2865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x v="8"/>
    <n v="336"/>
    <n v="41.77"/>
    <n v="41.773899999999998"/>
    <n v="41.773899999999998"/>
    <s v="plays"/>
    <x v="286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"/>
    <n v="9"/>
    <n v="41.75"/>
    <n v="41.75"/>
    <n v="41.75"/>
    <s v="wearables"/>
    <x v="286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x v="1"/>
    <n v="101"/>
    <n v="41.74"/>
    <n v="41.7438"/>
    <n v="41.7438"/>
    <s v="hardware"/>
    <x v="286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x v="3"/>
    <n v="101"/>
    <n v="41.73"/>
    <n v="41.728400000000001"/>
    <n v="41.728400000000001"/>
    <s v="indie rock"/>
    <x v="286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x v="3"/>
    <n v="120"/>
    <n v="41.7"/>
    <n v="41.704300000000003"/>
    <n v="41.704300000000003"/>
    <s v="metal"/>
    <x v="287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x v="8"/>
    <n v="117"/>
    <n v="41.7"/>
    <n v="41.696399999999997"/>
    <n v="41.696399999999997"/>
    <s v="musical"/>
    <x v="287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x v="0"/>
    <n v="110"/>
    <n v="41.68"/>
    <n v="41.681800000000003"/>
    <n v="41.681800000000003"/>
    <s v="television"/>
    <x v="2872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x v="8"/>
    <n v="150"/>
    <n v="41.67"/>
    <n v="41.666699999999999"/>
    <n v="41.666699999999999"/>
    <s v="plays"/>
    <x v="2873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x v="8"/>
    <n v="100"/>
    <n v="41.67"/>
    <n v="41.666699999999999"/>
    <n v="41.666699999999999"/>
    <s v="musical"/>
    <x v="287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x v="8"/>
    <n v="100"/>
    <n v="41.67"/>
    <n v="41.666699999999999"/>
    <n v="41.666699999999999"/>
    <s v="plays"/>
    <x v="2875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x v="8"/>
    <n v="100"/>
    <n v="41.67"/>
    <n v="41.666699999999999"/>
    <n v="41.666699999999999"/>
    <s v="plays"/>
    <x v="2876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x v="8"/>
    <n v="100"/>
    <n v="41.67"/>
    <n v="41.666699999999999"/>
    <n v="41.666699999999999"/>
    <s v="plays"/>
    <x v="287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8"/>
    <n v="25"/>
    <n v="41.67"/>
    <n v="41.666699999999999"/>
    <n v="41.666699999999999"/>
    <s v="musical"/>
    <x v="287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3"/>
    <n v="6"/>
    <n v="41.67"/>
    <n v="41.666699999999999"/>
    <n v="41.666699999999999"/>
    <s v="jazz"/>
    <x v="287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2"/>
    <n v="5"/>
    <n v="41.67"/>
    <n v="41.666699999999999"/>
    <n v="41.666699999999999"/>
    <s v="art books"/>
    <x v="288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x v="5"/>
    <n v="1165"/>
    <n v="41.61"/>
    <n v="41.607100000000003"/>
    <n v="41.607100000000003"/>
    <s v="tabletop games"/>
    <x v="288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"/>
    <n v="4"/>
    <n v="41.59"/>
    <n v="41.5854"/>
    <n v="41.5854"/>
    <s v="wearables"/>
    <x v="288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1"/>
    <n v="6"/>
    <n v="41.58"/>
    <n v="41.583300000000001"/>
    <n v="41.583300000000001"/>
    <s v="makerspaces"/>
    <x v="2883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x v="8"/>
    <n v="131"/>
    <n v="41.42"/>
    <n v="41.421100000000003"/>
    <n v="41.421100000000003"/>
    <s v="plays"/>
    <x v="288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x v="8"/>
    <n v="153"/>
    <n v="41.41"/>
    <n v="41.4054"/>
    <n v="41.4054"/>
    <s v="plays"/>
    <x v="288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x v="0"/>
    <n v="240"/>
    <n v="41.38"/>
    <n v="41.379300000000001"/>
    <n v="41.379300000000001"/>
    <s v="documentary"/>
    <x v="2886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1"/>
    <n v="0"/>
    <n v="41.33"/>
    <n v="41.333300000000001"/>
    <n v="41.333300000000001"/>
    <s v="space exploration"/>
    <x v="2887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x v="8"/>
    <n v="112"/>
    <n v="41.24"/>
    <n v="41.2376"/>
    <n v="41.2376"/>
    <s v="plays"/>
    <x v="288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x v="5"/>
    <n v="542"/>
    <n v="41.23"/>
    <n v="41.228099999999998"/>
    <n v="41.228099999999998"/>
    <s v="tabletop games"/>
    <x v="2889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x v="8"/>
    <n v="186"/>
    <n v="41.22"/>
    <n v="41.222200000000001"/>
    <n v="41.222200000000001"/>
    <s v="plays"/>
    <x v="289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x v="8"/>
    <n v="101"/>
    <n v="41.13"/>
    <n v="41.125"/>
    <n v="41.125"/>
    <s v="plays"/>
    <x v="289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x v="3"/>
    <n v="161"/>
    <n v="41.04"/>
    <n v="41.040799999999997"/>
    <n v="41.040799999999997"/>
    <s v="pop"/>
    <x v="289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x v="8"/>
    <n v="100"/>
    <n v="41.03"/>
    <n v="41.029400000000003"/>
    <n v="41.029400000000003"/>
    <s v="plays"/>
    <x v="289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8"/>
    <n v="24"/>
    <n v="41"/>
    <n v="41"/>
    <n v="41"/>
    <s v="plays"/>
    <x v="28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8"/>
    <n v="3"/>
    <n v="41"/>
    <n v="41"/>
    <n v="41"/>
    <s v="spaces"/>
    <x v="2895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"/>
    <n v="43"/>
    <n v="40.98"/>
    <n v="40.981000000000002"/>
    <n v="40.981000000000002"/>
    <s v="gadgets"/>
    <x v="289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x v="3"/>
    <n v="108"/>
    <n v="40.96"/>
    <n v="40.962000000000003"/>
    <n v="40.962000000000003"/>
    <s v="indie rock"/>
    <x v="2897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x v="8"/>
    <n v="105"/>
    <n v="40.94"/>
    <n v="40.9375"/>
    <n v="40.9375"/>
    <s v="plays"/>
    <x v="289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x v="8"/>
    <n v="106"/>
    <n v="40.92"/>
    <n v="40.923099999999998"/>
    <n v="40.923099999999998"/>
    <s v="plays"/>
    <x v="289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x v="8"/>
    <n v="121"/>
    <n v="40.85"/>
    <n v="40.847499999999997"/>
    <n v="40.847499999999997"/>
    <s v="plays"/>
    <x v="29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8"/>
    <n v="17"/>
    <n v="40.83"/>
    <n v="40.833300000000001"/>
    <n v="40.833300000000001"/>
    <s v="spaces"/>
    <x v="290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x v="6"/>
    <n v="144"/>
    <n v="40.799999999999997"/>
    <n v="40.795400000000001"/>
    <n v="40.795400000000001"/>
    <s v="small batch"/>
    <x v="290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x v="8"/>
    <n v="110"/>
    <n v="40.78"/>
    <n v="40.777799999999999"/>
    <n v="40.777799999999999"/>
    <s v="plays"/>
    <x v="2903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x v="0"/>
    <n v="106"/>
    <n v="40.78"/>
    <n v="40.776699999999998"/>
    <n v="40.776699999999998"/>
    <s v="shorts"/>
    <x v="2904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0"/>
    <n v="7"/>
    <n v="40.78"/>
    <n v="40.78"/>
    <n v="40.78"/>
    <s v="animation"/>
    <x v="290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7"/>
    <n v="7"/>
    <n v="40.78"/>
    <n v="40.777799999999999"/>
    <n v="40.777799999999999"/>
    <s v="places"/>
    <x v="290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x v="1"/>
    <n v="1462"/>
    <n v="40.76"/>
    <n v="40.762099999999997"/>
    <n v="40.762099999999997"/>
    <s v="hardware"/>
    <x v="29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x v="2"/>
    <n v="378"/>
    <n v="40.76"/>
    <n v="40.762599999999999"/>
    <n v="40.762599999999999"/>
    <s v="nonfiction"/>
    <x v="290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x v="0"/>
    <n v="117"/>
    <n v="40.76"/>
    <n v="40.755200000000002"/>
    <n v="40.755200000000002"/>
    <s v="documentary"/>
    <x v="29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x v="3"/>
    <n v="196"/>
    <n v="40.75"/>
    <n v="40.75"/>
    <n v="40.75"/>
    <s v="electronic music"/>
    <x v="291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x v="3"/>
    <n v="152"/>
    <n v="40.75"/>
    <n v="40.75"/>
    <n v="40.75"/>
    <s v="rock"/>
    <x v="29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x v="8"/>
    <n v="114"/>
    <n v="40.71"/>
    <n v="40.714300000000001"/>
    <n v="40.714300000000001"/>
    <s v="plays"/>
    <x v="2912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x v="8"/>
    <n v="111"/>
    <n v="40.630000000000003"/>
    <n v="40.632399999999997"/>
    <n v="40.632399999999997"/>
    <s v="plays"/>
    <x v="291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"/>
    <n v="29"/>
    <n v="40.61"/>
    <n v="40.6111"/>
    <n v="40.6111"/>
    <s v="children's books"/>
    <x v="29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x v="3"/>
    <n v="109"/>
    <n v="40.549999999999997"/>
    <n v="40.5473"/>
    <n v="40.5473"/>
    <s v="rock"/>
    <x v="2915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x v="8"/>
    <n v="100"/>
    <n v="40.549999999999997"/>
    <n v="40.545900000000003"/>
    <n v="40.545900000000003"/>
    <s v="plays"/>
    <x v="2916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x v="6"/>
    <n v="181"/>
    <n v="40.49"/>
    <n v="40.4925"/>
    <n v="40.4925"/>
    <s v="small batch"/>
    <x v="29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x v="8"/>
    <n v="100"/>
    <n v="40.479999999999997"/>
    <n v="40.476199999999999"/>
    <n v="40.476199999999999"/>
    <s v="plays"/>
    <x v="2918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5"/>
    <n v="39"/>
    <n v="40.479999999999997"/>
    <n v="40.476199999999999"/>
    <n v="40.476199999999999"/>
    <s v="video games"/>
    <x v="291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2"/>
    <n v="9"/>
    <n v="40.450000000000003"/>
    <n v="40.454500000000003"/>
    <n v="40.454500000000003"/>
    <s v="fiction"/>
    <x v="29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x v="0"/>
    <n v="146"/>
    <n v="40.42"/>
    <n v="40.416699999999999"/>
    <n v="40.416699999999999"/>
    <s v="documentary"/>
    <x v="2921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x v="3"/>
    <n v="137"/>
    <n v="40.42"/>
    <n v="40.416499999999999"/>
    <n v="40.416499999999999"/>
    <s v="pop"/>
    <x v="2922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x v="0"/>
    <n v="112"/>
    <n v="40.4"/>
    <n v="40.397599999999997"/>
    <n v="40.397599999999997"/>
    <s v="documentary"/>
    <x v="2923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x v="3"/>
    <n v="139"/>
    <n v="40.35"/>
    <n v="40.349200000000003"/>
    <n v="40.349200000000003"/>
    <s v="rock"/>
    <x v="2924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x v="8"/>
    <n v="160"/>
    <n v="40.29"/>
    <n v="40.285699999999999"/>
    <n v="40.285699999999999"/>
    <s v="plays"/>
    <x v="29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x v="8"/>
    <n v="103"/>
    <n v="40.29"/>
    <n v="40.2941"/>
    <n v="40.2941"/>
    <s v="plays"/>
    <x v="2926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x v="0"/>
    <n v="127"/>
    <n v="40.270000000000003"/>
    <n v="40.268300000000004"/>
    <n v="40.268300000000004"/>
    <s v="shorts"/>
    <x v="292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x v="8"/>
    <n v="102"/>
    <n v="40.24"/>
    <n v="40.238100000000003"/>
    <n v="40.238100000000003"/>
    <s v="plays"/>
    <x v="292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x v="2"/>
    <n v="116"/>
    <n v="40.21"/>
    <n v="40.210500000000003"/>
    <n v="40.210500000000003"/>
    <s v="nonfiction"/>
    <x v="29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6"/>
    <n v="3"/>
    <n v="40.14"/>
    <n v="40.142899999999997"/>
    <n v="40.142899999999997"/>
    <s v="restaurants"/>
    <x v="293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x v="3"/>
    <n v="103"/>
    <n v="40.08"/>
    <n v="40.078099999999999"/>
    <n v="40.078099999999999"/>
    <s v="indie rock"/>
    <x v="293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x v="5"/>
    <n v="1081"/>
    <n v="40.07"/>
    <n v="40.070700000000002"/>
    <n v="40.070700000000002"/>
    <s v="tabletop games"/>
    <x v="293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x v="8"/>
    <n v="109"/>
    <n v="40.07"/>
    <n v="40.073500000000003"/>
    <n v="40.073500000000003"/>
    <s v="plays"/>
    <x v="293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8"/>
    <n v="32"/>
    <n v="40.06"/>
    <n v="40.0625"/>
    <n v="40.0625"/>
    <s v="plays"/>
    <x v="293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x v="3"/>
    <n v="100"/>
    <n v="40.04"/>
    <n v="40.04"/>
    <n v="40.04"/>
    <s v="rock"/>
    <x v="2935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x v="3"/>
    <n v="100"/>
    <n v="40.04"/>
    <n v="40.04"/>
    <n v="40.04"/>
    <s v="indie rock"/>
    <x v="293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x v="0"/>
    <n v="100"/>
    <n v="40.01"/>
    <n v="40.005000000000003"/>
    <n v="40.005000000000003"/>
    <s v="shorts"/>
    <x v="293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x v="8"/>
    <n v="160"/>
    <n v="40"/>
    <n v="40"/>
    <n v="40"/>
    <s v="plays"/>
    <x v="293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x v="2"/>
    <n v="100"/>
    <n v="40"/>
    <n v="40"/>
    <n v="40"/>
    <s v="nonfiction"/>
    <x v="293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0"/>
    <n v="64"/>
    <n v="40"/>
    <n v="40"/>
    <n v="40"/>
    <s v="animation"/>
    <x v="294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8"/>
    <n v="11"/>
    <n v="40"/>
    <n v="40"/>
    <n v="40"/>
    <s v="plays"/>
    <x v="294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3"/>
    <n v="10"/>
    <n v="40"/>
    <n v="40"/>
    <n v="40"/>
    <s v="indie rock"/>
    <x v="294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3"/>
    <n v="3"/>
    <n v="40"/>
    <n v="40"/>
    <n v="40"/>
    <s v="jazz"/>
    <x v="294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"/>
    <n v="3"/>
    <n v="40"/>
    <n v="40"/>
    <n v="40"/>
    <s v="wearables"/>
    <x v="294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3"/>
    <n v="1"/>
    <n v="40"/>
    <n v="40"/>
    <n v="40"/>
    <s v="world music"/>
    <x v="294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7"/>
    <n v="0"/>
    <n v="40"/>
    <n v="40"/>
    <n v="40"/>
    <s v="places"/>
    <x v="294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8"/>
    <n v="0"/>
    <n v="40"/>
    <n v="40"/>
    <n v="40"/>
    <s v="plays"/>
    <x v="2947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x v="3"/>
    <n v="170"/>
    <n v="39.97"/>
    <n v="39.967100000000002"/>
    <n v="39.967100000000002"/>
    <s v="rock"/>
    <x v="294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x v="7"/>
    <n v="101"/>
    <n v="39.92"/>
    <n v="39.915100000000002"/>
    <n v="39.915100000000002"/>
    <s v="photobooks"/>
    <x v="2949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x v="8"/>
    <n v="114"/>
    <n v="39.869999999999997"/>
    <n v="39.868400000000001"/>
    <n v="39.868400000000001"/>
    <s v="plays"/>
    <x v="295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x v="8"/>
    <n v="102"/>
    <n v="39.83"/>
    <n v="39.828099999999999"/>
    <n v="39.828099999999999"/>
    <s v="plays"/>
    <x v="295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x v="3"/>
    <n v="134"/>
    <n v="39.82"/>
    <n v="39.816699999999997"/>
    <n v="39.816699999999997"/>
    <s v="rock"/>
    <x v="2952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x v="8"/>
    <n v="118"/>
    <n v="39.81"/>
    <n v="39.8108"/>
    <n v="39.8108"/>
    <s v="plays"/>
    <x v="295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x v="8"/>
    <n v="112"/>
    <n v="39.81"/>
    <n v="39.810099999999998"/>
    <n v="39.810099999999998"/>
    <s v="plays"/>
    <x v="295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x v="8"/>
    <n v="155"/>
    <n v="39.74"/>
    <n v="39.743600000000001"/>
    <n v="39.743600000000001"/>
    <s v="plays"/>
    <x v="295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x v="8"/>
    <n v="115"/>
    <n v="39.67"/>
    <n v="39.672699999999999"/>
    <n v="39.672699999999999"/>
    <s v="plays"/>
    <x v="2956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x v="8"/>
    <n v="113"/>
    <n v="39.6"/>
    <n v="39.596499999999999"/>
    <n v="39.596499999999999"/>
    <s v="plays"/>
    <x v="295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0"/>
    <n v="2"/>
    <n v="39.57"/>
    <n v="39.569299999999998"/>
    <n v="39.569299999999998"/>
    <s v="animation"/>
    <x v="2958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x v="8"/>
    <n v="103"/>
    <n v="39.54"/>
    <n v="39.538499999999999"/>
    <n v="39.538499999999999"/>
    <s v="plays"/>
    <x v="295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x v="7"/>
    <n v="162"/>
    <n v="39.51"/>
    <n v="39.507300000000001"/>
    <n v="39.507300000000001"/>
    <s v="photobooks"/>
    <x v="29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x v="8"/>
    <n v="103"/>
    <n v="39.49"/>
    <n v="39.487200000000001"/>
    <n v="39.487200000000001"/>
    <s v="plays"/>
    <x v="2961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x v="3"/>
    <n v="100"/>
    <n v="39.49"/>
    <n v="39.493699999999997"/>
    <n v="39.493699999999997"/>
    <s v="indie rock"/>
    <x v="29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1"/>
    <n v="2"/>
    <n v="39.479999999999997"/>
    <n v="39.480800000000002"/>
    <n v="39.480800000000002"/>
    <s v="space exploration"/>
    <x v="2963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x v="1"/>
    <n v="106"/>
    <n v="39.44"/>
    <n v="39.44"/>
    <n v="39.44"/>
    <s v="space exploration"/>
    <x v="2964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x v="0"/>
    <n v="107"/>
    <n v="39.380000000000003"/>
    <n v="39.383299999999998"/>
    <n v="39.383299999999998"/>
    <s v="shorts"/>
    <x v="296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x v="8"/>
    <n v="105"/>
    <n v="39.380000000000003"/>
    <n v="39.375"/>
    <n v="39.375"/>
    <s v="plays"/>
    <x v="2966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x v="8"/>
    <n v="104"/>
    <n v="39.380000000000003"/>
    <n v="39.377400000000002"/>
    <n v="39.377400000000002"/>
    <s v="plays"/>
    <x v="296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x v="3"/>
    <n v="115"/>
    <n v="39.31"/>
    <n v="39.31"/>
    <n v="39.31"/>
    <s v="rock"/>
    <x v="296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"/>
    <n v="11"/>
    <n v="39.29"/>
    <n v="39.285699999999999"/>
    <n v="39.285699999999999"/>
    <s v="children's books"/>
    <x v="296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0"/>
    <n v="23"/>
    <n v="39.229999999999997"/>
    <n v="39.2286"/>
    <n v="39.2286"/>
    <s v="animation"/>
    <x v="297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x v="3"/>
    <n v="113"/>
    <n v="39.18"/>
    <n v="39.183700000000002"/>
    <n v="39.183700000000002"/>
    <s v="pop"/>
    <x v="297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2"/>
    <n v="5"/>
    <n v="39.17"/>
    <n v="39.166699999999999"/>
    <n v="39.166699999999999"/>
    <s v="fiction"/>
    <x v="297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x v="3"/>
    <n v="130"/>
    <n v="39.159999999999997"/>
    <n v="39.157200000000003"/>
    <n v="39.157200000000003"/>
    <s v="electronic music"/>
    <x v="2973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x v="3"/>
    <n v="704"/>
    <n v="39.07"/>
    <n v="39.066899999999997"/>
    <n v="39.066899999999997"/>
    <s v="electronic music"/>
    <x v="297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x v="1"/>
    <n v="132"/>
    <n v="39.07"/>
    <n v="39.074399999999997"/>
    <n v="39.074399999999997"/>
    <s v="wearables"/>
    <x v="2975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x v="2"/>
    <n v="107"/>
    <n v="39.049999999999997"/>
    <n v="39.0488"/>
    <n v="39.0488"/>
    <s v="nonfiction"/>
    <x v="2976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x v="3"/>
    <n v="102"/>
    <n v="39.04"/>
    <n v="39.038499999999999"/>
    <n v="39.038499999999999"/>
    <s v="rock"/>
    <x v="297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2"/>
    <n v="70"/>
    <n v="39"/>
    <n v="39"/>
    <n v="39"/>
    <s v="fiction"/>
    <x v="297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"/>
    <n v="12"/>
    <n v="39"/>
    <n v="39"/>
    <n v="39"/>
    <s v="children's books"/>
    <x v="2979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8"/>
    <n v="3"/>
    <n v="39"/>
    <n v="39"/>
    <n v="39"/>
    <s v="plays"/>
    <x v="298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"/>
    <n v="1"/>
    <n v="39"/>
    <n v="39"/>
    <n v="39"/>
    <s v="wearables"/>
    <x v="298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"/>
    <n v="0"/>
    <n v="39"/>
    <n v="39"/>
    <n v="39"/>
    <s v="wearables"/>
    <x v="298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x v="1"/>
    <n v="158"/>
    <n v="38.99"/>
    <n v="38.987699999999997"/>
    <n v="38.987699999999997"/>
    <s v="space exploration"/>
    <x v="2983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x v="3"/>
    <n v="101"/>
    <n v="38.94"/>
    <n v="38.942300000000003"/>
    <n v="38.942300000000003"/>
    <s v="rock"/>
    <x v="2984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x v="3"/>
    <n v="105"/>
    <n v="38.89"/>
    <n v="38.8889"/>
    <n v="38.8889"/>
    <s v="rock"/>
    <x v="298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x v="3"/>
    <n v="156"/>
    <n v="38.880000000000003"/>
    <n v="38.883299999999998"/>
    <n v="38.883299999999998"/>
    <s v="classical music"/>
    <x v="298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x v="7"/>
    <n v="129"/>
    <n v="38.869999999999997"/>
    <n v="38.8675"/>
    <n v="38.8675"/>
    <s v="photobooks"/>
    <x v="298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x v="7"/>
    <n v="111"/>
    <n v="38.86"/>
    <n v="38.860500000000002"/>
    <n v="38.860500000000002"/>
    <s v="photobooks"/>
    <x v="298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x v="3"/>
    <n v="101"/>
    <n v="38.85"/>
    <n v="38.848199999999999"/>
    <n v="38.848199999999999"/>
    <s v="indie rock"/>
    <x v="298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x v="3"/>
    <n v="120"/>
    <n v="38.79"/>
    <n v="38.7941"/>
    <n v="38.7941"/>
    <s v="pop"/>
    <x v="299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x v="3"/>
    <n v="124"/>
    <n v="38.75"/>
    <n v="38.75"/>
    <n v="38.75"/>
    <s v="rock"/>
    <x v="299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x v="3"/>
    <n v="187"/>
    <n v="38.74"/>
    <n v="38.740299999999998"/>
    <n v="38.740299999999998"/>
    <s v="indie rock"/>
    <x v="299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x v="8"/>
    <n v="128"/>
    <n v="38.71"/>
    <n v="38.7121"/>
    <n v="38.7121"/>
    <s v="plays"/>
    <x v="299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8"/>
    <n v="27"/>
    <n v="38.71"/>
    <n v="38.714300000000001"/>
    <n v="38.714300000000001"/>
    <s v="plays"/>
    <x v="299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x v="8"/>
    <n v="100"/>
    <n v="38.65"/>
    <n v="38.65"/>
    <n v="38.65"/>
    <s v="plays"/>
    <x v="299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x v="0"/>
    <n v="2702"/>
    <n v="38.6"/>
    <n v="38.6"/>
    <n v="38.6"/>
    <s v="shorts"/>
    <x v="2996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x v="8"/>
    <n v="100"/>
    <n v="38.590000000000003"/>
    <n v="38.589700000000001"/>
    <n v="38.589700000000001"/>
    <s v="plays"/>
    <x v="299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x v="8"/>
    <n v="108"/>
    <n v="38.57"/>
    <n v="38.571399999999997"/>
    <n v="38.571399999999997"/>
    <s v="plays"/>
    <x v="2998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x v="2"/>
    <n v="125"/>
    <n v="38.549999999999997"/>
    <n v="38.553800000000003"/>
    <n v="38.553800000000003"/>
    <s v="nonfiction"/>
    <x v="299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x v="3"/>
    <n v="106"/>
    <n v="38.54"/>
    <n v="38.543900000000001"/>
    <n v="38.543900000000001"/>
    <s v="rock"/>
    <x v="30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x v="3"/>
    <n v="104"/>
    <n v="38.520000000000003"/>
    <n v="38.518500000000003"/>
    <n v="38.518500000000003"/>
    <s v="rock"/>
    <x v="3001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x v="8"/>
    <n v="133"/>
    <n v="38.5"/>
    <n v="38.504199999999997"/>
    <n v="38.504199999999997"/>
    <s v="plays"/>
    <x v="300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n v="1"/>
    <n v="38.5"/>
    <n v="38.5"/>
    <n v="38.5"/>
    <s v="translations"/>
    <x v="300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0"/>
    <n v="12"/>
    <n v="38.479999999999997"/>
    <n v="38.476500000000001"/>
    <n v="38.476500000000001"/>
    <s v="animation"/>
    <x v="3004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x v="2"/>
    <n v="121"/>
    <n v="38.46"/>
    <n v="38.462600000000002"/>
    <n v="38.462600000000002"/>
    <s v="radio &amp; podcasts"/>
    <x v="30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1"/>
    <n v="0"/>
    <n v="38.44"/>
    <n v="38.444400000000002"/>
    <n v="38.444400000000002"/>
    <s v="web"/>
    <x v="3006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x v="8"/>
    <n v="146"/>
    <n v="38.42"/>
    <n v="38.421100000000003"/>
    <n v="38.421100000000003"/>
    <s v="musical"/>
    <x v="300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x v="8"/>
    <n v="104"/>
    <n v="38.33"/>
    <n v="38.333300000000001"/>
    <n v="38.333300000000001"/>
    <s v="plays"/>
    <x v="300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8"/>
    <n v="8"/>
    <n v="38.33"/>
    <n v="38.333300000000001"/>
    <n v="38.333300000000001"/>
    <s v="plays"/>
    <x v="300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n v="1"/>
    <n v="38.33"/>
    <n v="38.333300000000001"/>
    <n v="38.333300000000001"/>
    <s v="science fiction"/>
    <x v="301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x v="8"/>
    <n v="156"/>
    <n v="38.28"/>
    <n v="38.284300000000002"/>
    <n v="38.284300000000002"/>
    <s v="plays"/>
    <x v="301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8"/>
    <n v="15"/>
    <n v="38.25"/>
    <n v="38.25"/>
    <n v="38.25"/>
    <s v="plays"/>
    <x v="301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x v="8"/>
    <n v="130"/>
    <n v="38.24"/>
    <n v="38.235300000000002"/>
    <n v="38.235300000000002"/>
    <s v="plays"/>
    <x v="3013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x v="3"/>
    <n v="213"/>
    <n v="38.18"/>
    <n v="38.1755"/>
    <n v="38.1755"/>
    <s v="rock"/>
    <x v="3014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x v="8"/>
    <n v="114"/>
    <n v="37.96"/>
    <n v="37.963000000000001"/>
    <n v="37.963000000000001"/>
    <s v="plays"/>
    <x v="30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"/>
    <n v="5"/>
    <n v="37.950000000000003"/>
    <n v="37.954500000000003"/>
    <n v="37.954500000000003"/>
    <s v="children's books"/>
    <x v="3016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x v="3"/>
    <n v="121"/>
    <n v="37.94"/>
    <n v="37.9375"/>
    <n v="37.9375"/>
    <s v="indie rock"/>
    <x v="30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1"/>
    <n v="6"/>
    <n v="37.89"/>
    <n v="37.8889"/>
    <n v="37.8889"/>
    <s v="web"/>
    <x v="301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x v="7"/>
    <n v="161"/>
    <n v="37.78"/>
    <n v="37.776499999999999"/>
    <n v="37.776499999999999"/>
    <s v="photobooks"/>
    <x v="3019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x v="8"/>
    <n v="100"/>
    <n v="37.78"/>
    <n v="37.777999999999999"/>
    <n v="37.777999999999999"/>
    <s v="plays"/>
    <x v="302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8"/>
    <n v="4"/>
    <n v="37.75"/>
    <n v="37.75"/>
    <n v="37.75"/>
    <s v="musical"/>
    <x v="30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x v="3"/>
    <n v="157"/>
    <n v="37.67"/>
    <n v="37.672800000000002"/>
    <n v="37.672800000000002"/>
    <s v="indie rock"/>
    <x v="302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x v="8"/>
    <n v="113"/>
    <n v="37.67"/>
    <n v="37.666699999999999"/>
    <n v="37.666699999999999"/>
    <s v="musical"/>
    <x v="302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5"/>
    <n v="3"/>
    <n v="37.67"/>
    <n v="37.666699999999999"/>
    <n v="37.666699999999999"/>
    <s v="video games"/>
    <x v="30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x v="3"/>
    <n v="128"/>
    <n v="37.65"/>
    <n v="37.647100000000002"/>
    <n v="37.647100000000002"/>
    <s v="indie rock"/>
    <x v="30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x v="8"/>
    <n v="128"/>
    <n v="37.65"/>
    <n v="37.647100000000002"/>
    <n v="37.647100000000002"/>
    <s v="musical"/>
    <x v="302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x v="3"/>
    <n v="100"/>
    <n v="37.630000000000003"/>
    <n v="37.625"/>
    <n v="37.625"/>
    <s v="rock"/>
    <x v="302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7"/>
    <n v="13"/>
    <n v="37.61"/>
    <n v="37.608699999999999"/>
    <n v="37.608699999999999"/>
    <s v="photobooks"/>
    <x v="30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x v="8"/>
    <n v="107"/>
    <n v="37.590000000000003"/>
    <n v="37.591500000000003"/>
    <n v="37.591500000000003"/>
    <s v="plays"/>
    <x v="302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n v="8"/>
    <n v="37.56"/>
    <n v="37.555599999999998"/>
    <n v="37.555599999999998"/>
    <s v="science fiction"/>
    <x v="303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8"/>
    <n v="10"/>
    <n v="37.54"/>
    <n v="37.538499999999999"/>
    <n v="37.538499999999999"/>
    <s v="plays"/>
    <x v="303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8"/>
    <n v="21"/>
    <n v="37.5"/>
    <n v="37.5"/>
    <n v="37.5"/>
    <s v="plays"/>
    <x v="303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1"/>
    <n v="3"/>
    <n v="37.5"/>
    <n v="37.5"/>
    <n v="37.5"/>
    <s v="web"/>
    <x v="303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6"/>
    <n v="0"/>
    <n v="37.5"/>
    <n v="37.5"/>
    <n v="37.5"/>
    <s v="food trucks"/>
    <x v="3034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3"/>
    <n v="0"/>
    <n v="37.5"/>
    <n v="37.5"/>
    <n v="37.5"/>
    <s v="faith"/>
    <x v="30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6"/>
    <n v="0"/>
    <n v="37.5"/>
    <n v="37.5"/>
    <n v="37.5"/>
    <s v="restaurants"/>
    <x v="303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8"/>
    <n v="0"/>
    <n v="37.5"/>
    <n v="37.5"/>
    <n v="37.5"/>
    <s v="spaces"/>
    <x v="303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x v="5"/>
    <n v="220"/>
    <n v="37.479999999999997"/>
    <n v="37.476199999999999"/>
    <n v="37.476199999999999"/>
    <s v="tabletop games"/>
    <x v="303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x v="2"/>
    <n v="102"/>
    <n v="37.47"/>
    <n v="37.466000000000001"/>
    <n v="37.466000000000001"/>
    <s v="nonfiction"/>
    <x v="303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x v="1"/>
    <n v="187"/>
    <n v="37.46"/>
    <n v="37.46"/>
    <n v="37.46"/>
    <s v="space exploration"/>
    <x v="304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x v="2"/>
    <n v="118"/>
    <n v="37.450000000000003"/>
    <n v="37.454500000000003"/>
    <n v="37.454500000000003"/>
    <s v="nonfiction"/>
    <x v="304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"/>
    <n v="2"/>
    <n v="37.450000000000003"/>
    <n v="37.451599999999999"/>
    <n v="37.451599999999999"/>
    <s v="wearables"/>
    <x v="304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x v="0"/>
    <n v="127"/>
    <n v="37.409999999999997"/>
    <n v="37.411799999999999"/>
    <n v="37.411799999999999"/>
    <s v="shorts"/>
    <x v="3043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x v="3"/>
    <n v="130"/>
    <n v="37.270000000000003"/>
    <n v="37.2714"/>
    <n v="37.2714"/>
    <s v="metal"/>
    <x v="3044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x v="8"/>
    <n v="149"/>
    <n v="37.25"/>
    <n v="37.25"/>
    <n v="37.25"/>
    <s v="spaces"/>
    <x v="3045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x v="8"/>
    <n v="101"/>
    <n v="37.22"/>
    <n v="37.222200000000001"/>
    <n v="37.222200000000001"/>
    <s v="spaces"/>
    <x v="3046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x v="8"/>
    <n v="128"/>
    <n v="37.21"/>
    <n v="37.209600000000002"/>
    <n v="37.209600000000002"/>
    <s v="plays"/>
    <x v="304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x v="5"/>
    <n v="108"/>
    <n v="37.200000000000003"/>
    <n v="37.197200000000002"/>
    <n v="37.197200000000002"/>
    <s v="tabletop games"/>
    <x v="3048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x v="3"/>
    <n v="108"/>
    <n v="37.15"/>
    <n v="37.149299999999997"/>
    <n v="37.149299999999997"/>
    <s v="indie rock"/>
    <x v="304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x v="8"/>
    <n v="125"/>
    <n v="37.14"/>
    <n v="37.142899999999997"/>
    <n v="37.142899999999997"/>
    <s v="plays"/>
    <x v="305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8"/>
    <n v="33"/>
    <n v="37.14"/>
    <n v="37.142899999999997"/>
    <n v="37.142899999999997"/>
    <s v="plays"/>
    <x v="305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x v="3"/>
    <n v="121"/>
    <n v="37.130000000000003"/>
    <n v="37.134999999999998"/>
    <n v="37.134999999999998"/>
    <s v="indie rock"/>
    <x v="305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x v="5"/>
    <n v="780"/>
    <n v="37.119999999999997"/>
    <n v="37.119"/>
    <n v="37.119"/>
    <s v="tabletop games"/>
    <x v="305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x v="8"/>
    <n v="107"/>
    <n v="37.08"/>
    <n v="37.083300000000001"/>
    <n v="37.083300000000001"/>
    <s v="plays"/>
    <x v="3054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x v="3"/>
    <n v="125"/>
    <n v="37.07"/>
    <n v="37.074100000000001"/>
    <n v="37.074100000000001"/>
    <s v="rock"/>
    <x v="3055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x v="1"/>
    <n v="157"/>
    <n v="36.97"/>
    <n v="36.965699999999998"/>
    <n v="36.965699999999998"/>
    <s v="hardware"/>
    <x v="3056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x v="3"/>
    <n v="107"/>
    <n v="36.97"/>
    <n v="36.971400000000003"/>
    <n v="36.971400000000003"/>
    <s v="indie rock"/>
    <x v="305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x v="8"/>
    <n v="104"/>
    <n v="36.96"/>
    <n v="36.964300000000001"/>
    <n v="36.964300000000001"/>
    <s v="plays"/>
    <x v="3058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x v="8"/>
    <n v="105"/>
    <n v="36.86"/>
    <n v="36.859200000000001"/>
    <n v="36.859200000000001"/>
    <s v="plays"/>
    <x v="3059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x v="1"/>
    <n v="114"/>
    <n v="36.770000000000003"/>
    <n v="36.7742"/>
    <n v="36.7742"/>
    <s v="space exploration"/>
    <x v="306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n v="27"/>
    <n v="36.68"/>
    <n v="36.681800000000003"/>
    <n v="36.681800000000003"/>
    <s v="translations"/>
    <x v="30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x v="8"/>
    <n v="132"/>
    <n v="36.67"/>
    <n v="36.666699999999999"/>
    <n v="36.666699999999999"/>
    <s v="plays"/>
    <x v="306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8"/>
    <n v="0"/>
    <n v="36.67"/>
    <n v="36.666699999999999"/>
    <n v="36.666699999999999"/>
    <s v="musical"/>
    <x v="306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x v="3"/>
    <n v="194"/>
    <n v="36.630000000000003"/>
    <n v="36.628900000000002"/>
    <n v="36.628900000000002"/>
    <s v="metal"/>
    <x v="3064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x v="0"/>
    <n v="293"/>
    <n v="36.61"/>
    <n v="36.612499999999997"/>
    <n v="36.612499999999997"/>
    <s v="documentary"/>
    <x v="306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x v="3"/>
    <n v="107"/>
    <n v="36.61"/>
    <n v="36.6053"/>
    <n v="36.6053"/>
    <s v="rock"/>
    <x v="306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x v="8"/>
    <n v="103"/>
    <n v="36.61"/>
    <n v="36.610599999999998"/>
    <n v="36.610599999999998"/>
    <s v="plays"/>
    <x v="306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8"/>
    <n v="18"/>
    <n v="36.590000000000003"/>
    <n v="36.588200000000001"/>
    <n v="36.588200000000001"/>
    <s v="plays"/>
    <x v="306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x v="2"/>
    <n v="156"/>
    <n v="36.53"/>
    <n v="36.530200000000001"/>
    <n v="36.530200000000001"/>
    <s v="nonfiction"/>
    <x v="3069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x v="8"/>
    <n v="104"/>
    <n v="36.5"/>
    <n v="36.5"/>
    <n v="36.5"/>
    <s v="plays"/>
    <x v="307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x v="8"/>
    <n v="101"/>
    <n v="36.47"/>
    <n v="36.474800000000002"/>
    <n v="36.474800000000002"/>
    <s v="plays"/>
    <x v="307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x v="8"/>
    <n v="133"/>
    <n v="36.36"/>
    <n v="36.363599999999998"/>
    <n v="36.363599999999998"/>
    <s v="musical"/>
    <x v="307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x v="1"/>
    <n v="506"/>
    <n v="36.33"/>
    <n v="36.3264"/>
    <n v="36.3264"/>
    <s v="hardware"/>
    <x v="307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x v="8"/>
    <n v="109"/>
    <n v="36.33"/>
    <n v="36.333300000000001"/>
    <n v="36.333300000000001"/>
    <s v="plays"/>
    <x v="307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5"/>
    <n v="2"/>
    <n v="36.33"/>
    <n v="36.333300000000001"/>
    <n v="36.333300000000001"/>
    <s v="video games"/>
    <x v="307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x v="3"/>
    <n v="118"/>
    <n v="36.24"/>
    <n v="36.244900000000001"/>
    <n v="36.244900000000001"/>
    <s v="pop"/>
    <x v="3076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x v="3"/>
    <n v="237"/>
    <n v="36.21"/>
    <n v="36.206099999999999"/>
    <n v="36.206099999999999"/>
    <s v="electronic music"/>
    <x v="3077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x v="3"/>
    <n v="116"/>
    <n v="36.11"/>
    <n v="36.109400000000001"/>
    <n v="36.109400000000001"/>
    <s v="indie rock"/>
    <x v="3078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x v="8"/>
    <n v="125"/>
    <n v="36.08"/>
    <n v="36.076900000000002"/>
    <n v="36.076900000000002"/>
    <s v="plays"/>
    <x v="3079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x v="8"/>
    <n v="106"/>
    <n v="36.07"/>
    <n v="36.068199999999997"/>
    <n v="36.068199999999997"/>
    <s v="plays"/>
    <x v="308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x v="8"/>
    <n v="101"/>
    <n v="36.07"/>
    <n v="36.071399999999997"/>
    <n v="36.071399999999997"/>
    <s v="plays"/>
    <x v="308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x v="1"/>
    <n v="196"/>
    <n v="36"/>
    <n v="35.997100000000003"/>
    <n v="35.997100000000003"/>
    <s v="hardware"/>
    <x v="308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x v="8"/>
    <n v="110"/>
    <n v="35.96"/>
    <n v="35.961500000000001"/>
    <n v="35.961500000000001"/>
    <s v="plays"/>
    <x v="308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x v="8"/>
    <n v="101"/>
    <n v="35.950000000000003"/>
    <n v="35.952399999999997"/>
    <n v="35.952399999999997"/>
    <s v="plays"/>
    <x v="308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x v="5"/>
    <n v="120"/>
    <n v="35.92"/>
    <n v="35.92"/>
    <n v="35.92"/>
    <s v="tabletop games"/>
    <x v="308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8"/>
    <n v="5"/>
    <n v="35.92"/>
    <n v="35.923099999999998"/>
    <n v="35.923099999999998"/>
    <s v="plays"/>
    <x v="308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n v="1"/>
    <n v="35.9"/>
    <n v="35.9"/>
    <n v="35.9"/>
    <s v="science fiction"/>
    <x v="3087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x v="3"/>
    <n v="171"/>
    <n v="35.840000000000003"/>
    <n v="35.838700000000003"/>
    <n v="35.838700000000003"/>
    <s v="indie rock"/>
    <x v="308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0"/>
    <n v="1"/>
    <n v="35.83"/>
    <n v="35.833300000000001"/>
    <n v="35.833300000000001"/>
    <s v="animation"/>
    <x v="3089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x v="8"/>
    <n v="315"/>
    <n v="35.799999999999997"/>
    <n v="35.795499999999997"/>
    <n v="35.795499999999997"/>
    <s v="plays"/>
    <x v="309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x v="8"/>
    <n v="107"/>
    <n v="35.799999999999997"/>
    <n v="35.799999999999997"/>
    <n v="35.799999999999997"/>
    <s v="plays"/>
    <x v="309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7"/>
    <n v="21"/>
    <n v="35.799999999999997"/>
    <n v="35.799999999999997"/>
    <n v="35.799999999999997"/>
    <s v="photobooks"/>
    <x v="3092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x v="3"/>
    <n v="136"/>
    <n v="35.79"/>
    <n v="35.789499999999997"/>
    <n v="35.789499999999997"/>
    <s v="indie rock"/>
    <x v="3093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x v="8"/>
    <n v="215"/>
    <n v="35.770000000000003"/>
    <n v="35.7667"/>
    <n v="35.7667"/>
    <s v="plays"/>
    <x v="3094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x v="3"/>
    <n v="100"/>
    <n v="35.770000000000003"/>
    <n v="35.767499999999998"/>
    <n v="35.767499999999998"/>
    <s v="rock"/>
    <x v="309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x v="3"/>
    <n v="145"/>
    <n v="35.74"/>
    <n v="35.737699999999997"/>
    <n v="35.737699999999997"/>
    <s v="electronic music"/>
    <x v="309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"/>
    <n v="22"/>
    <n v="35.729999999999997"/>
    <n v="35.734699999999997"/>
    <n v="35.734699999999997"/>
    <s v="children's books"/>
    <x v="3097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x v="8"/>
    <n v="100"/>
    <n v="35.71"/>
    <n v="35.714300000000001"/>
    <n v="35.714300000000001"/>
    <s v="spaces"/>
    <x v="309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x v="8"/>
    <n v="100"/>
    <n v="35.71"/>
    <n v="35.714300000000001"/>
    <n v="35.714300000000001"/>
    <s v="plays"/>
    <x v="309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3"/>
    <n v="75"/>
    <n v="35.71"/>
    <n v="35.714300000000001"/>
    <n v="35.714300000000001"/>
    <s v="indie rock"/>
    <x v="31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8"/>
    <n v="3"/>
    <n v="35.71"/>
    <n v="35.714300000000001"/>
    <n v="35.714300000000001"/>
    <s v="plays"/>
    <x v="310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6"/>
    <n v="1"/>
    <n v="35.71"/>
    <n v="35.714300000000001"/>
    <n v="35.714300000000001"/>
    <s v="restaurants"/>
    <x v="3102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x v="3"/>
    <n v="116"/>
    <n v="35.619999999999997"/>
    <n v="35.615400000000001"/>
    <n v="35.615400000000001"/>
    <s v="rock"/>
    <x v="310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x v="3"/>
    <n v="105"/>
    <n v="35.61"/>
    <n v="35.612200000000001"/>
    <n v="35.612200000000001"/>
    <s v="indie rock"/>
    <x v="3104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x v="3"/>
    <n v="111"/>
    <n v="35.6"/>
    <n v="35.6"/>
    <n v="35.6"/>
    <s v="classical music"/>
    <x v="310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x v="1"/>
    <n v="188"/>
    <n v="35.549999999999997"/>
    <n v="35.547199999999997"/>
    <n v="35.547199999999997"/>
    <s v="space exploration"/>
    <x v="3106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x v="3"/>
    <n v="102"/>
    <n v="35.549999999999997"/>
    <n v="35.551900000000003"/>
    <n v="35.551900000000003"/>
    <s v="indie rock"/>
    <x v="3107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x v="1"/>
    <n v="101"/>
    <n v="35.520000000000003"/>
    <n v="35.520000000000003"/>
    <n v="35.520000000000003"/>
    <s v="space exploration"/>
    <x v="310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8"/>
    <n v="34"/>
    <n v="35.5"/>
    <n v="35.5"/>
    <n v="35.5"/>
    <s v="plays"/>
    <x v="3109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x v="8"/>
    <n v="101"/>
    <n v="35.49"/>
    <n v="35.493000000000002"/>
    <n v="35.493000000000002"/>
    <s v="plays"/>
    <x v="311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x v="0"/>
    <n v="114"/>
    <n v="35.47"/>
    <n v="35.474499999999999"/>
    <n v="35.474499999999999"/>
    <s v="shorts"/>
    <x v="311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x v="2"/>
    <n v="148"/>
    <n v="35.44"/>
    <n v="35.44"/>
    <n v="35.44"/>
    <s v="radio &amp; podcasts"/>
    <x v="311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x v="7"/>
    <n v="885"/>
    <n v="35.4"/>
    <n v="35.4"/>
    <n v="35.4"/>
    <s v="photobooks"/>
    <x v="311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8"/>
    <n v="1"/>
    <n v="35.4"/>
    <n v="35.4"/>
    <n v="35.4"/>
    <s v="plays"/>
    <x v="31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6"/>
    <n v="3"/>
    <n v="35.380000000000003"/>
    <n v="35.384599999999999"/>
    <n v="35.384599999999999"/>
    <s v="food trucks"/>
    <x v="311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"/>
    <n v="1"/>
    <n v="35.33"/>
    <n v="35.333300000000001"/>
    <n v="35.333300000000001"/>
    <s v="wearables"/>
    <x v="31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8"/>
    <n v="7"/>
    <n v="35.17"/>
    <n v="35.166699999999999"/>
    <n v="35.166699999999999"/>
    <s v="plays"/>
    <x v="3117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x v="1"/>
    <n v="112"/>
    <n v="35.130000000000003"/>
    <n v="35.125"/>
    <n v="35.125"/>
    <s v="wearables"/>
    <x v="31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x v="5"/>
    <n v="299"/>
    <n v="35.119999999999997"/>
    <n v="35.117600000000003"/>
    <n v="35.117600000000003"/>
    <s v="tabletop games"/>
    <x v="3119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x v="8"/>
    <n v="100"/>
    <n v="35.1"/>
    <n v="35.1"/>
    <n v="35.1"/>
    <s v="musical"/>
    <x v="312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x v="8"/>
    <n v="107"/>
    <n v="35.04"/>
    <n v="35.039499999999997"/>
    <n v="35.039499999999997"/>
    <s v="plays"/>
    <x v="3121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x v="8"/>
    <n v="140"/>
    <n v="35"/>
    <n v="35"/>
    <n v="35"/>
    <s v="plays"/>
    <x v="312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x v="1"/>
    <n v="101"/>
    <n v="35"/>
    <n v="35.003"/>
    <n v="35.003"/>
    <s v="hardware"/>
    <x v="3123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3"/>
    <n v="37"/>
    <n v="35"/>
    <n v="35"/>
    <n v="35"/>
    <s v="indie rock"/>
    <x v="312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"/>
    <n v="28"/>
    <n v="35"/>
    <n v="35"/>
    <n v="35"/>
    <s v="children's books"/>
    <x v="31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8"/>
    <n v="27"/>
    <n v="35"/>
    <n v="35"/>
    <n v="35"/>
    <s v="plays"/>
    <x v="312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3"/>
    <n v="9"/>
    <n v="35"/>
    <n v="35"/>
    <n v="35"/>
    <s v="faith"/>
    <x v="3127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3"/>
    <n v="3"/>
    <n v="35"/>
    <n v="35"/>
    <n v="35"/>
    <s v="indie rock"/>
    <x v="31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3"/>
    <n v="3"/>
    <n v="35"/>
    <n v="35"/>
    <n v="35"/>
    <s v="world music"/>
    <x v="3129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8"/>
    <n v="2"/>
    <n v="35"/>
    <n v="35"/>
    <n v="35"/>
    <s v="plays"/>
    <x v="313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1"/>
    <n v="1"/>
    <n v="35"/>
    <n v="35"/>
    <n v="35"/>
    <s v="web"/>
    <x v="313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5"/>
    <n v="1"/>
    <n v="35"/>
    <n v="35"/>
    <n v="35"/>
    <s v="video games"/>
    <x v="313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1"/>
    <n v="0"/>
    <n v="35"/>
    <n v="35"/>
    <n v="35"/>
    <s v="web"/>
    <x v="313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8"/>
    <n v="1"/>
    <n v="34.950000000000003"/>
    <n v="34.950000000000003"/>
    <n v="34.950000000000003"/>
    <s v="plays"/>
    <x v="313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x v="8"/>
    <n v="100"/>
    <n v="34.92"/>
    <n v="34.919199999999996"/>
    <n v="34.919199999999996"/>
    <s v="plays"/>
    <x v="313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x v="1"/>
    <n v="137"/>
    <n v="34.9"/>
    <n v="34.904800000000002"/>
    <n v="34.904800000000002"/>
    <s v="space exploration"/>
    <x v="313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5"/>
    <n v="3"/>
    <n v="34.880000000000003"/>
    <n v="34.881"/>
    <n v="34.881"/>
    <s v="video games"/>
    <x v="3137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x v="2"/>
    <n v="163"/>
    <n v="34.869999999999997"/>
    <n v="34.8718"/>
    <n v="34.8718"/>
    <s v="radio &amp; podcasts"/>
    <x v="3138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x v="8"/>
    <n v="106"/>
    <n v="34.79"/>
    <n v="34.790999999999997"/>
    <n v="34.790999999999997"/>
    <s v="plays"/>
    <x v="31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3"/>
    <n v="24"/>
    <n v="34.76"/>
    <n v="34.761899999999997"/>
    <n v="34.761899999999997"/>
    <s v="jazz"/>
    <x v="314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x v="8"/>
    <n v="103"/>
    <n v="34.75"/>
    <n v="34.745800000000003"/>
    <n v="34.745800000000003"/>
    <s v="plays"/>
    <x v="314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x v="7"/>
    <n v="260"/>
    <n v="34.69"/>
    <n v="34.688899999999997"/>
    <n v="34.688899999999997"/>
    <s v="photobooks"/>
    <x v="31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5"/>
    <n v="2"/>
    <n v="34.67"/>
    <n v="34.666699999999999"/>
    <n v="34.666699999999999"/>
    <s v="video games"/>
    <x v="31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x v="3"/>
    <n v="104"/>
    <n v="34.6"/>
    <n v="34.6"/>
    <n v="34.6"/>
    <s v="rock"/>
    <x v="3144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x v="8"/>
    <n v="104"/>
    <n v="34.6"/>
    <n v="34.6"/>
    <n v="34.6"/>
    <s v="plays"/>
    <x v="3145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6"/>
    <n v="1"/>
    <n v="34.44"/>
    <n v="34.444400000000002"/>
    <n v="34.444400000000002"/>
    <s v="food trucks"/>
    <x v="3146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x v="8"/>
    <n v="109"/>
    <n v="34.409999999999997"/>
    <n v="34.408200000000001"/>
    <n v="34.408200000000001"/>
    <s v="plays"/>
    <x v="3147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x v="3"/>
    <n v="122"/>
    <n v="34.380000000000003"/>
    <n v="34.384500000000003"/>
    <n v="34.384500000000003"/>
    <s v="pop"/>
    <x v="314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"/>
    <n v="15"/>
    <n v="34.270000000000003"/>
    <n v="34.269199999999998"/>
    <n v="34.269199999999998"/>
    <s v="wearables"/>
    <x v="3149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x v="8"/>
    <n v="128"/>
    <n v="34.25"/>
    <n v="34.25"/>
    <n v="34.25"/>
    <s v="plays"/>
    <x v="315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5"/>
    <n v="29"/>
    <n v="34.22"/>
    <n v="34.220300000000002"/>
    <n v="34.220300000000002"/>
    <s v="video games"/>
    <x v="3151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x v="2"/>
    <n v="111"/>
    <n v="34.21"/>
    <n v="34.206200000000003"/>
    <n v="34.206200000000003"/>
    <s v="nonfiction"/>
    <x v="315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3"/>
    <n v="42"/>
    <n v="34.18"/>
    <n v="34.177199999999999"/>
    <n v="34.177199999999999"/>
    <s v="jazz"/>
    <x v="315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x v="3"/>
    <n v="138"/>
    <n v="34.17"/>
    <n v="34.170200000000001"/>
    <n v="34.170200000000001"/>
    <s v="rock"/>
    <x v="3154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x v="6"/>
    <n v="182"/>
    <n v="34.130000000000003"/>
    <n v="34.125"/>
    <n v="34.125"/>
    <s v="small batch"/>
    <x v="315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8"/>
    <n v="46"/>
    <n v="34.130000000000003"/>
    <n v="34.130400000000002"/>
    <n v="34.130400000000002"/>
    <s v="spaces"/>
    <x v="315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5"/>
    <n v="3"/>
    <n v="34.130000000000003"/>
    <n v="34.128399999999999"/>
    <n v="34.128399999999999"/>
    <s v="video games"/>
    <x v="315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"/>
    <n v="47"/>
    <n v="34.1"/>
    <n v="34.0976"/>
    <n v="34.0976"/>
    <s v="gadgets"/>
    <x v="3158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x v="3"/>
    <n v="108"/>
    <n v="34.07"/>
    <n v="34.074100000000001"/>
    <n v="34.074100000000001"/>
    <s v="rock"/>
    <x v="315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3"/>
    <n v="43"/>
    <n v="34.020000000000003"/>
    <n v="34.0244"/>
    <n v="34.0244"/>
    <s v="faith"/>
    <x v="316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x v="3"/>
    <n v="120"/>
    <n v="34.01"/>
    <n v="34.005699999999997"/>
    <n v="34.005699999999997"/>
    <s v="metal"/>
    <x v="316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x v="3"/>
    <n v="113"/>
    <n v="34"/>
    <n v="34"/>
    <n v="34"/>
    <s v="indie rock"/>
    <x v="316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8"/>
    <n v="20"/>
    <n v="34"/>
    <n v="34"/>
    <n v="34"/>
    <s v="plays"/>
    <x v="316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2"/>
    <n v="2"/>
    <n v="34"/>
    <n v="34"/>
    <n v="34"/>
    <s v="fiction"/>
    <x v="3164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3"/>
    <n v="1"/>
    <n v="34"/>
    <n v="34"/>
    <n v="34"/>
    <s v="faith"/>
    <x v="316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1"/>
    <n v="0"/>
    <n v="34"/>
    <n v="34"/>
    <n v="34"/>
    <s v="web"/>
    <x v="316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x v="8"/>
    <n v="101"/>
    <n v="33.99"/>
    <n v="33.990400000000001"/>
    <n v="33.990400000000001"/>
    <s v="plays"/>
    <x v="316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x v="8"/>
    <n v="102"/>
    <n v="33.94"/>
    <n v="33.944400000000002"/>
    <n v="33.944400000000002"/>
    <s v="plays"/>
    <x v="316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1"/>
    <n v="11"/>
    <n v="33.76"/>
    <n v="33.761899999999997"/>
    <n v="33.761899999999997"/>
    <s v="makerspaces"/>
    <x v="3169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x v="3"/>
    <n v="108"/>
    <n v="33.75"/>
    <n v="33.75"/>
    <n v="33.75"/>
    <s v="pop"/>
    <x v="317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8"/>
    <n v="108"/>
    <n v="33.75"/>
    <n v="33.75"/>
    <n v="33.75"/>
    <s v="plays"/>
    <x v="3171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x v="8"/>
    <n v="108"/>
    <n v="33.75"/>
    <n v="33.75"/>
    <n v="33.75"/>
    <s v="plays"/>
    <x v="317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8"/>
    <n v="0"/>
    <n v="33.75"/>
    <n v="33.75"/>
    <n v="33.75"/>
    <s v="plays"/>
    <x v="317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8"/>
    <n v="32"/>
    <n v="33.74"/>
    <n v="33.736800000000002"/>
    <n v="33.736800000000002"/>
    <s v="plays"/>
    <x v="317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7"/>
    <n v="1"/>
    <n v="33.71"/>
    <n v="33.714300000000001"/>
    <n v="33.714300000000001"/>
    <s v="people"/>
    <x v="317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x v="8"/>
    <n v="121"/>
    <n v="33.67"/>
    <n v="33.666699999999999"/>
    <n v="33.666699999999999"/>
    <s v="plays"/>
    <x v="3176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x v="8"/>
    <n v="121"/>
    <n v="33.67"/>
    <n v="33.666699999999999"/>
    <n v="33.666699999999999"/>
    <s v="plays"/>
    <x v="317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8"/>
    <n v="36"/>
    <n v="33.67"/>
    <n v="33.666699999999999"/>
    <n v="33.666699999999999"/>
    <s v="plays"/>
    <x v="317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x v="8"/>
    <n v="101"/>
    <n v="33.57"/>
    <n v="33.571399999999997"/>
    <n v="33.571399999999997"/>
    <s v="plays"/>
    <x v="317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x v="5"/>
    <n v="408"/>
    <n v="33.549999999999997"/>
    <n v="33.550600000000003"/>
    <n v="33.550600000000003"/>
    <s v="tabletop games"/>
    <x v="318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x v="8"/>
    <n v="100"/>
    <n v="33.33"/>
    <n v="33.333300000000001"/>
    <n v="33.333300000000001"/>
    <s v="plays"/>
    <x v="318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8"/>
    <n v="17"/>
    <n v="33.33"/>
    <n v="33.333300000000001"/>
    <n v="33.333300000000001"/>
    <s v="plays"/>
    <x v="318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6"/>
    <n v="4"/>
    <n v="33.33"/>
    <n v="33.333300000000001"/>
    <n v="33.333300000000001"/>
    <s v="food trucks"/>
    <x v="3183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x v="3"/>
    <n v="181"/>
    <n v="33.32"/>
    <n v="33.315800000000003"/>
    <n v="33.315800000000003"/>
    <s v="rock"/>
    <x v="318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x v="8"/>
    <n v="213"/>
    <n v="33.31"/>
    <n v="33.3125"/>
    <n v="33.3125"/>
    <s v="spaces"/>
    <x v="318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"/>
    <n v="2"/>
    <n v="33.29"/>
    <n v="33.285699999999999"/>
    <n v="33.285699999999999"/>
    <s v="wearables"/>
    <x v="3186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4"/>
    <n v="3"/>
    <n v="33.25"/>
    <n v="33.25"/>
    <n v="33.25"/>
    <s v="audio"/>
    <x v="318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x v="3"/>
    <n v="103"/>
    <n v="33.24"/>
    <n v="33.235300000000002"/>
    <n v="33.235300000000002"/>
    <s v="electronic music"/>
    <x v="3188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x v="2"/>
    <n v="102"/>
    <n v="33.19"/>
    <n v="33.191099999999999"/>
    <n v="33.191099999999999"/>
    <s v="radio &amp; podcasts"/>
    <x v="318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8"/>
    <n v="34"/>
    <n v="33.08"/>
    <n v="33.076900000000002"/>
    <n v="33.076900000000002"/>
    <s v="plays"/>
    <x v="319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x v="2"/>
    <n v="238"/>
    <n v="33.06"/>
    <n v="33.055599999999998"/>
    <n v="33.055599999999998"/>
    <s v="nonfiction"/>
    <x v="319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x v="8"/>
    <n v="172"/>
    <n v="33.03"/>
    <n v="33.025599999999997"/>
    <n v="33.025599999999997"/>
    <s v="plays"/>
    <x v="319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8"/>
    <n v="18"/>
    <n v="32.979999999999997"/>
    <n v="32.978000000000002"/>
    <n v="32.978000000000002"/>
    <s v="plays"/>
    <x v="319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x v="8"/>
    <n v="105"/>
    <n v="32.97"/>
    <n v="32.972999999999999"/>
    <n v="32.972999999999999"/>
    <s v="plays"/>
    <x v="3194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x v="5"/>
    <n v="169"/>
    <n v="32.82"/>
    <n v="32.816699999999997"/>
    <n v="32.816699999999997"/>
    <s v="tabletop games"/>
    <x v="319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5"/>
    <n v="10"/>
    <n v="32.82"/>
    <n v="32.818199999999997"/>
    <n v="32.818199999999997"/>
    <s v="mobile games"/>
    <x v="3196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8"/>
    <n v="15"/>
    <n v="32.75"/>
    <n v="32.75"/>
    <n v="32.75"/>
    <s v="plays"/>
    <x v="319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0"/>
    <n v="10"/>
    <n v="32.75"/>
    <n v="32.75"/>
    <n v="32.75"/>
    <s v="drama"/>
    <x v="319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x v="3"/>
    <n v="105"/>
    <n v="32.72"/>
    <n v="32.718800000000002"/>
    <n v="32.718800000000002"/>
    <s v="indie rock"/>
    <x v="319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3"/>
    <n v="3"/>
    <n v="32.67"/>
    <n v="32.666699999999999"/>
    <n v="32.666699999999999"/>
    <s v="jazz"/>
    <x v="32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x v="3"/>
    <n v="104"/>
    <n v="32.5"/>
    <n v="32.5"/>
    <n v="32.5"/>
    <s v="rock"/>
    <x v="320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8"/>
    <n v="9"/>
    <n v="32.5"/>
    <n v="32.5"/>
    <n v="32.5"/>
    <s v="plays"/>
    <x v="320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0"/>
    <n v="3"/>
    <n v="32.5"/>
    <n v="32.5"/>
    <n v="32.5"/>
    <s v="drama"/>
    <x v="320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3"/>
    <n v="1"/>
    <n v="32.5"/>
    <n v="32.5"/>
    <n v="32.5"/>
    <s v="jazz"/>
    <x v="320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3"/>
    <n v="1"/>
    <n v="32.5"/>
    <n v="32.5"/>
    <n v="32.5"/>
    <s v="jazz"/>
    <x v="32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8"/>
    <n v="38"/>
    <n v="32.36"/>
    <n v="32.357100000000003"/>
    <n v="32.357100000000003"/>
    <s v="plays"/>
    <x v="320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8"/>
    <n v="2"/>
    <n v="32.36"/>
    <n v="32.357100000000003"/>
    <n v="32.357100000000003"/>
    <s v="plays"/>
    <x v="320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x v="7"/>
    <n v="115"/>
    <n v="32.340000000000003"/>
    <n v="32.343800000000002"/>
    <n v="32.343800000000002"/>
    <s v="photobooks"/>
    <x v="320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x v="7"/>
    <n v="174"/>
    <n v="32.32"/>
    <n v="32.315399999999997"/>
    <n v="32.315399999999997"/>
    <s v="photobooks"/>
    <x v="320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x v="3"/>
    <n v="123"/>
    <n v="32.32"/>
    <n v="32.3245"/>
    <n v="32.3245"/>
    <s v="electronic music"/>
    <x v="321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x v="3"/>
    <n v="105"/>
    <n v="32.32"/>
    <n v="32.320999999999998"/>
    <n v="32.320999999999998"/>
    <s v="indie rock"/>
    <x v="3211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x v="8"/>
    <n v="102"/>
    <n v="32.270000000000003"/>
    <n v="32.269799999999996"/>
    <n v="32.269799999999996"/>
    <s v="plays"/>
    <x v="321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8"/>
    <n v="52"/>
    <n v="32.25"/>
    <n v="32.25"/>
    <n v="32.25"/>
    <s v="plays"/>
    <x v="321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x v="0"/>
    <n v="385"/>
    <n v="32.1"/>
    <n v="32.095799999999997"/>
    <n v="32.095799999999997"/>
    <s v="documentary"/>
    <x v="3214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x v="2"/>
    <n v="173"/>
    <n v="32.07"/>
    <n v="32.074100000000001"/>
    <n v="32.074100000000001"/>
    <s v="nonfiction"/>
    <x v="3215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x v="3"/>
    <n v="125"/>
    <n v="32.01"/>
    <n v="32.011099999999999"/>
    <n v="32.011099999999999"/>
    <s v="pop"/>
    <x v="321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3"/>
    <n v="3"/>
    <n v="32"/>
    <n v="32"/>
    <n v="32"/>
    <s v="jazz"/>
    <x v="3217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x v="8"/>
    <n v="107"/>
    <n v="31.97"/>
    <n v="31.970099999999999"/>
    <n v="31.970099999999999"/>
    <s v="plays"/>
    <x v="321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x v="1"/>
    <n v="166"/>
    <n v="31.96"/>
    <n v="31.961500000000001"/>
    <n v="31.961500000000001"/>
    <s v="space exploration"/>
    <x v="3219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x v="8"/>
    <n v="120"/>
    <n v="31.93"/>
    <n v="31.933299999999999"/>
    <n v="31.933299999999999"/>
    <s v="plays"/>
    <x v="322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x v="3"/>
    <n v="103"/>
    <n v="31.91"/>
    <n v="31.914899999999999"/>
    <n v="31.914899999999999"/>
    <s v="metal"/>
    <x v="322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2"/>
    <n v="41"/>
    <n v="31.85"/>
    <n v="31.8462"/>
    <n v="31.8462"/>
    <s v="fiction"/>
    <x v="322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x v="3"/>
    <n v="110"/>
    <n v="31.83"/>
    <n v="31.826899999999998"/>
    <n v="31.826899999999998"/>
    <s v="indie rock"/>
    <x v="32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x v="1"/>
    <n v="1379"/>
    <n v="31.82"/>
    <n v="31.820499999999999"/>
    <n v="31.820499999999999"/>
    <s v="space exploration"/>
    <x v="32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x v="3"/>
    <n v="166"/>
    <n v="31.82"/>
    <n v="31.823499999999999"/>
    <n v="31.823499999999999"/>
    <s v="rock"/>
    <x v="3225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x v="2"/>
    <n v="134"/>
    <n v="31.81"/>
    <n v="31.8095"/>
    <n v="31.8095"/>
    <s v="nonfiction"/>
    <x v="3226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"/>
    <n v="10"/>
    <n v="31.76"/>
    <n v="31.7576"/>
    <n v="31.7576"/>
    <s v="children's books"/>
    <x v="322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7"/>
    <n v="5"/>
    <n v="31.75"/>
    <n v="31.75"/>
    <n v="31.75"/>
    <s v="people"/>
    <x v="322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x v="6"/>
    <n v="427"/>
    <n v="31.69"/>
    <n v="31.691400000000002"/>
    <n v="31.691400000000002"/>
    <s v="small batch"/>
    <x v="32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x v="1"/>
    <n v="267"/>
    <n v="31.66"/>
    <n v="31.663399999999999"/>
    <n v="31.663399999999999"/>
    <s v="wearables"/>
    <x v="323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x v="3"/>
    <n v="134"/>
    <n v="31.66"/>
    <n v="31.659800000000001"/>
    <n v="31.659800000000001"/>
    <s v="indie rock"/>
    <x v="323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x v="0"/>
    <n v="123"/>
    <n v="31.62"/>
    <n v="31.623899999999999"/>
    <n v="31.623899999999999"/>
    <s v="television"/>
    <x v="3232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x v="8"/>
    <n v="112"/>
    <n v="31.62"/>
    <n v="31.619700000000002"/>
    <n v="31.619700000000002"/>
    <s v="plays"/>
    <x v="3233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x v="8"/>
    <n v="100"/>
    <n v="31.58"/>
    <n v="31.578900000000001"/>
    <n v="31.578900000000001"/>
    <s v="plays"/>
    <x v="32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x v="5"/>
    <n v="489"/>
    <n v="31.57"/>
    <n v="31.566299999999998"/>
    <n v="31.566299999999998"/>
    <s v="tabletop games"/>
    <x v="323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5"/>
    <n v="1"/>
    <n v="31.56"/>
    <n v="31.555599999999998"/>
    <n v="31.555599999999998"/>
    <s v="video games"/>
    <x v="323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x v="0"/>
    <n v="126"/>
    <n v="31.5"/>
    <n v="31.499500000000001"/>
    <n v="31.499500000000001"/>
    <s v="television"/>
    <x v="323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x v="8"/>
    <n v="120"/>
    <n v="31.5"/>
    <n v="31.5"/>
    <n v="31.5"/>
    <s v="plays"/>
    <x v="32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x v="1"/>
    <n v="110"/>
    <n v="31.44"/>
    <n v="31.444199999999999"/>
    <n v="31.444199999999999"/>
    <s v="space exploration"/>
    <x v="3239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x v="0"/>
    <n v="100"/>
    <n v="31.38"/>
    <n v="31.375"/>
    <n v="31.375"/>
    <s v="shorts"/>
    <x v="32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x v="8"/>
    <n v="100"/>
    <n v="31.38"/>
    <n v="31.375"/>
    <n v="31.375"/>
    <s v="plays"/>
    <x v="324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x v="3"/>
    <n v="171"/>
    <n v="31.34"/>
    <n v="31.3415"/>
    <n v="31.3415"/>
    <s v="indie rock"/>
    <x v="324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x v="8"/>
    <n v="100"/>
    <n v="31.25"/>
    <n v="31.25"/>
    <n v="31.25"/>
    <s v="plays"/>
    <x v="324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3"/>
    <n v="4"/>
    <n v="31.25"/>
    <n v="31.25"/>
    <n v="31.25"/>
    <s v="indie rock"/>
    <x v="32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5"/>
    <n v="0"/>
    <n v="31.25"/>
    <n v="31.25"/>
    <n v="31.25"/>
    <s v="mobile games"/>
    <x v="324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x v="8"/>
    <n v="189"/>
    <n v="31.21"/>
    <n v="31.209399999999999"/>
    <n v="31.209399999999999"/>
    <s v="plays"/>
    <x v="3246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7"/>
    <n v="48"/>
    <n v="31.21"/>
    <n v="31.206900000000001"/>
    <n v="31.206900000000001"/>
    <s v="photobooks"/>
    <x v="324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"/>
    <n v="8"/>
    <n v="31.17"/>
    <n v="31.1724"/>
    <n v="31.1724"/>
    <s v="wearables"/>
    <x v="3248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x v="3"/>
    <n v="181"/>
    <n v="31.14"/>
    <n v="31.142800000000001"/>
    <n v="31.142800000000001"/>
    <s v="rock"/>
    <x v="3249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x v="3"/>
    <n v="109"/>
    <n v="31.07"/>
    <n v="31.071400000000001"/>
    <n v="31.071400000000001"/>
    <s v="rock"/>
    <x v="325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x v="3"/>
    <n v="115"/>
    <n v="31.05"/>
    <n v="31.054099999999998"/>
    <n v="31.054099999999998"/>
    <s v="electronic music"/>
    <x v="325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x v="3"/>
    <n v="116"/>
    <n v="31"/>
    <n v="31"/>
    <n v="31"/>
    <s v="indie rock"/>
    <x v="325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7"/>
    <n v="9"/>
    <n v="31"/>
    <n v="31"/>
    <n v="31"/>
    <s v="places"/>
    <x v="325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x v="2"/>
    <n v="137"/>
    <n v="30.96"/>
    <n v="30.957699999999999"/>
    <n v="30.957699999999999"/>
    <s v="radio &amp; podcasts"/>
    <x v="325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x v="8"/>
    <n v="128"/>
    <n v="30.95"/>
    <n v="30.951799999999999"/>
    <n v="30.951799999999999"/>
    <s v="plays"/>
    <x v="325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x v="8"/>
    <n v="116"/>
    <n v="30.94"/>
    <n v="30.9375"/>
    <n v="30.9375"/>
    <s v="plays"/>
    <x v="3256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x v="8"/>
    <n v="108"/>
    <n v="30.93"/>
    <n v="30.928599999999999"/>
    <n v="30.928599999999999"/>
    <s v="plays"/>
    <x v="3257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0"/>
    <n v="33"/>
    <n v="30.85"/>
    <n v="30.8462"/>
    <n v="30.8462"/>
    <s v="drama"/>
    <x v="3258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x v="8"/>
    <n v="139"/>
    <n v="30.78"/>
    <n v="30.777799999999999"/>
    <n v="30.777799999999999"/>
    <s v="plays"/>
    <x v="3259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x v="8"/>
    <n v="100"/>
    <n v="30.77"/>
    <n v="30.769200000000001"/>
    <n v="30.769200000000001"/>
    <s v="plays"/>
    <x v="326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x v="8"/>
    <n v="129"/>
    <n v="30.71"/>
    <n v="30.714300000000001"/>
    <n v="30.714300000000001"/>
    <s v="plays"/>
    <x v="326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8"/>
    <n v="7"/>
    <n v="30.71"/>
    <n v="30.714300000000001"/>
    <n v="30.714300000000001"/>
    <s v="plays"/>
    <x v="326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x v="8"/>
    <n v="184"/>
    <n v="30.67"/>
    <n v="30.666699999999999"/>
    <n v="30.666699999999999"/>
    <s v="plays"/>
    <x v="3263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x v="0"/>
    <n v="153"/>
    <n v="30.67"/>
    <n v="30.666699999999999"/>
    <n v="30.666699999999999"/>
    <s v="shorts"/>
    <x v="326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x v="0"/>
    <n v="118"/>
    <n v="30.65"/>
    <n v="30.654499999999999"/>
    <n v="30.654499999999999"/>
    <s v="documentary"/>
    <x v="3265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x v="3"/>
    <n v="203"/>
    <n v="30.58"/>
    <n v="30.578900000000001"/>
    <n v="30.578900000000001"/>
    <s v="rock"/>
    <x v="326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1"/>
    <n v="0"/>
    <n v="30.5"/>
    <n v="30.5"/>
    <n v="30.5"/>
    <s v="web"/>
    <x v="3267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"/>
    <n v="0"/>
    <n v="30.5"/>
    <n v="30.5"/>
    <n v="30.5"/>
    <s v="wearables"/>
    <x v="3268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x v="3"/>
    <n v="137"/>
    <n v="30.37"/>
    <n v="30.3704"/>
    <n v="30.3704"/>
    <s v="indie rock"/>
    <x v="326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"/>
    <n v="1"/>
    <n v="30.31"/>
    <n v="30.310300000000002"/>
    <n v="30.310300000000002"/>
    <s v="wearables"/>
    <x v="327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"/>
    <n v="4"/>
    <n v="30.29"/>
    <n v="30.285699999999999"/>
    <n v="30.285699999999999"/>
    <s v="wearables"/>
    <x v="327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"/>
    <n v="9"/>
    <n v="30.27"/>
    <n v="30.2727"/>
    <n v="30.2727"/>
    <s v="wearables"/>
    <x v="3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x v="5"/>
    <n v="120"/>
    <n v="30.2"/>
    <n v="30.202000000000002"/>
    <n v="30.202000000000002"/>
    <s v="tabletop games"/>
    <x v="3273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x v="8"/>
    <n v="115"/>
    <n v="30.19"/>
    <n v="30.189399999999999"/>
    <n v="30.189399999999999"/>
    <s v="plays"/>
    <x v="3274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x v="8"/>
    <n v="109"/>
    <n v="30.15"/>
    <n v="30.1526"/>
    <n v="30.1526"/>
    <s v="plays"/>
    <x v="327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3"/>
    <n v="3"/>
    <n v="30.13"/>
    <n v="30.125"/>
    <n v="30.125"/>
    <s v="world music"/>
    <x v="3276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8"/>
    <n v="3"/>
    <n v="30.13"/>
    <n v="30.133299999999998"/>
    <n v="30.133299999999998"/>
    <s v="musical"/>
    <x v="327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8"/>
    <n v="15"/>
    <n v="30.12"/>
    <n v="30.12"/>
    <n v="30.12"/>
    <s v="spaces"/>
    <x v="327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x v="3"/>
    <n v="156"/>
    <n v="30.08"/>
    <n v="30.076899999999998"/>
    <n v="30.076899999999998"/>
    <s v="classical music"/>
    <x v="3279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x v="8"/>
    <n v="113"/>
    <n v="30"/>
    <n v="30"/>
    <n v="30"/>
    <s v="plays"/>
    <x v="328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x v="3"/>
    <n v="100"/>
    <n v="30"/>
    <n v="30"/>
    <n v="30"/>
    <s v="metal"/>
    <x v="328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x v="8"/>
    <n v="100"/>
    <n v="30"/>
    <n v="30"/>
    <n v="30"/>
    <s v="musical"/>
    <x v="328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6"/>
    <n v="48"/>
    <n v="30"/>
    <n v="30"/>
    <n v="30"/>
    <s v="small batch"/>
    <x v="328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"/>
    <n v="9"/>
    <n v="30"/>
    <n v="30"/>
    <n v="30"/>
    <s v="gadgets"/>
    <x v="328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n v="7"/>
    <n v="30"/>
    <n v="30"/>
    <n v="30"/>
    <s v="translations"/>
    <x v="328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8"/>
    <n v="5"/>
    <n v="30"/>
    <n v="30"/>
    <n v="30"/>
    <s v="plays"/>
    <x v="328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8"/>
    <n v="5"/>
    <n v="30"/>
    <n v="30"/>
    <n v="30"/>
    <s v="plays"/>
    <x v="328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0"/>
    <n v="3"/>
    <n v="30"/>
    <n v="30"/>
    <n v="30"/>
    <s v="animation"/>
    <x v="328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1"/>
    <n v="3"/>
    <n v="30"/>
    <n v="30"/>
    <n v="30"/>
    <s v="web"/>
    <x v="3289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8"/>
    <n v="2"/>
    <n v="30"/>
    <n v="30"/>
    <n v="30"/>
    <s v="plays"/>
    <x v="329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3"/>
    <n v="1"/>
    <n v="30"/>
    <n v="30"/>
    <n v="30"/>
    <s v="indie rock"/>
    <x v="329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3"/>
    <n v="1"/>
    <n v="30"/>
    <n v="30"/>
    <n v="30"/>
    <s v="jazz"/>
    <x v="329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0"/>
    <n v="0"/>
    <n v="30"/>
    <n v="30"/>
    <n v="30"/>
    <s v="drama"/>
    <x v="3293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3"/>
    <n v="0"/>
    <n v="30"/>
    <n v="30"/>
    <n v="30"/>
    <s v="jazz"/>
    <x v="329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6"/>
    <n v="0"/>
    <n v="30"/>
    <n v="30"/>
    <n v="30"/>
    <s v="food trucks"/>
    <x v="329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1"/>
    <n v="0"/>
    <n v="30"/>
    <n v="30"/>
    <n v="30"/>
    <s v="web"/>
    <x v="3296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"/>
    <n v="0"/>
    <n v="30"/>
    <n v="30"/>
    <n v="30"/>
    <s v="children's books"/>
    <x v="3297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"/>
    <n v="11"/>
    <n v="29.89"/>
    <n v="29.8947"/>
    <n v="29.8947"/>
    <s v="wearables"/>
    <x v="3298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8"/>
    <n v="42"/>
    <n v="29.79"/>
    <n v="29.785699999999999"/>
    <n v="29.785699999999999"/>
    <s v="plays"/>
    <x v="3299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x v="8"/>
    <n v="202"/>
    <n v="29.71"/>
    <n v="29.7059"/>
    <n v="29.7059"/>
    <s v="plays"/>
    <x v="33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x v="8"/>
    <n v="119"/>
    <n v="29.67"/>
    <n v="29.666699999999999"/>
    <n v="29.666699999999999"/>
    <s v="plays"/>
    <x v="330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x v="8"/>
    <n v="100"/>
    <n v="29.63"/>
    <n v="29.6296"/>
    <n v="29.6296"/>
    <s v="plays"/>
    <x v="330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"/>
    <n v="47"/>
    <n v="29.63"/>
    <n v="29.625"/>
    <n v="29.625"/>
    <s v="gadgets"/>
    <x v="330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x v="3"/>
    <n v="139"/>
    <n v="29.62"/>
    <n v="29.623899999999999"/>
    <n v="29.623899999999999"/>
    <s v="rock"/>
    <x v="3304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x v="3"/>
    <n v="118"/>
    <n v="29.61"/>
    <n v="29.6111"/>
    <n v="29.6111"/>
    <s v="classical music"/>
    <x v="330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x v="8"/>
    <n v="118"/>
    <n v="29.58"/>
    <n v="29.583300000000001"/>
    <n v="29.583300000000001"/>
    <s v="plays"/>
    <x v="330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8"/>
    <n v="7"/>
    <n v="29.56"/>
    <n v="29.555599999999998"/>
    <n v="29.555599999999998"/>
    <s v="plays"/>
    <x v="330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6"/>
    <n v="1"/>
    <n v="29.5"/>
    <n v="29.5"/>
    <n v="29.5"/>
    <s v="food trucks"/>
    <x v="330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"/>
    <n v="14"/>
    <n v="29.47"/>
    <n v="29.470600000000001"/>
    <n v="29.470600000000001"/>
    <s v="children's books"/>
    <x v="3309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x v="8"/>
    <n v="124"/>
    <n v="29.43"/>
    <n v="29.428599999999999"/>
    <n v="29.428599999999999"/>
    <s v="plays"/>
    <x v="331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x v="8"/>
    <n v="100"/>
    <n v="29.41"/>
    <n v="29.411799999999999"/>
    <n v="29.411799999999999"/>
    <s v="plays"/>
    <x v="331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8"/>
    <n v="9"/>
    <n v="29.41"/>
    <n v="29.411799999999999"/>
    <n v="29.411799999999999"/>
    <s v="plays"/>
    <x v="3312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x v="1"/>
    <n v="347"/>
    <n v="29.31"/>
    <n v="29.3108"/>
    <n v="29.3108"/>
    <s v="hardware"/>
    <x v="33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3"/>
    <n v="41"/>
    <n v="29.29"/>
    <n v="29.285699999999999"/>
    <n v="29.285699999999999"/>
    <s v="indie rock"/>
    <x v="3314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x v="8"/>
    <n v="109"/>
    <n v="29.26"/>
    <n v="29.258099999999999"/>
    <n v="29.258099999999999"/>
    <s v="plays"/>
    <x v="331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"/>
    <n v="6"/>
    <n v="29.25"/>
    <n v="29.25"/>
    <n v="29.25"/>
    <s v="wearables"/>
    <x v="331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8"/>
    <n v="17"/>
    <n v="29.24"/>
    <n v="29.235299999999999"/>
    <n v="29.235299999999999"/>
    <s v="plays"/>
    <x v="3317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4"/>
    <n v="9"/>
    <n v="29.24"/>
    <n v="29.2363"/>
    <n v="29.2363"/>
    <s v="audio"/>
    <x v="3318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x v="2"/>
    <n v="1182"/>
    <n v="29.19"/>
    <n v="29.187200000000001"/>
    <n v="29.187200000000001"/>
    <s v="radio &amp; podcasts"/>
    <x v="3319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x v="8"/>
    <n v="175"/>
    <n v="29.17"/>
    <n v="29.166699999999999"/>
    <n v="29.166699999999999"/>
    <s v="plays"/>
    <x v="332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8"/>
    <n v="16"/>
    <n v="29.17"/>
    <n v="29.166699999999999"/>
    <n v="29.166699999999999"/>
    <s v="plays"/>
    <x v="332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6"/>
    <n v="4"/>
    <n v="29.13"/>
    <n v="29.125"/>
    <n v="29.125"/>
    <s v="food trucks"/>
    <x v="332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8"/>
    <n v="32"/>
    <n v="29.09"/>
    <n v="29.090900000000001"/>
    <n v="29.090900000000001"/>
    <s v="plays"/>
    <x v="3323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x v="8"/>
    <n v="211"/>
    <n v="29.07"/>
    <n v="29.068999999999999"/>
    <n v="29.068999999999999"/>
    <s v="plays"/>
    <x v="332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8"/>
    <n v="128"/>
    <n v="29.05"/>
    <n v="29.045500000000001"/>
    <n v="29.045500000000001"/>
    <s v="plays"/>
    <x v="332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5"/>
    <n v="5"/>
    <n v="29.04"/>
    <n v="29.035699999999999"/>
    <n v="29.035699999999999"/>
    <s v="video games"/>
    <x v="332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x v="3"/>
    <n v="114"/>
    <n v="29.02"/>
    <n v="29.0213"/>
    <n v="29.0213"/>
    <s v="indie rock"/>
    <x v="3327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x v="8"/>
    <n v="142"/>
    <n v="29"/>
    <n v="29"/>
    <n v="29"/>
    <s v="plays"/>
    <x v="3328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x v="8"/>
    <n v="105"/>
    <n v="29"/>
    <n v="29"/>
    <n v="29"/>
    <s v="plays"/>
    <x v="3329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8"/>
    <n v="3"/>
    <n v="29"/>
    <n v="29"/>
    <n v="29"/>
    <s v="musical"/>
    <x v="333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8"/>
    <n v="0"/>
    <n v="29"/>
    <n v="29"/>
    <n v="29"/>
    <s v="plays"/>
    <x v="333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x v="2"/>
    <n v="109"/>
    <n v="28.94"/>
    <n v="28.937999999999999"/>
    <n v="28.937999999999999"/>
    <s v="radio &amp; podcasts"/>
    <x v="3332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x v="0"/>
    <n v="104"/>
    <n v="28.92"/>
    <n v="28.924700000000001"/>
    <n v="28.924700000000001"/>
    <s v="documentary"/>
    <x v="3333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x v="8"/>
    <n v="130"/>
    <n v="28.89"/>
    <n v="28.8889"/>
    <n v="28.8889"/>
    <s v="plays"/>
    <x v="3334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3"/>
    <n v="3"/>
    <n v="28.89"/>
    <n v="28.8889"/>
    <n v="28.8889"/>
    <s v="indie rock"/>
    <x v="333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"/>
    <n v="1"/>
    <n v="28.89"/>
    <n v="28.8889"/>
    <n v="28.8889"/>
    <s v="gadgets"/>
    <x v="33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x v="3"/>
    <n v="111"/>
    <n v="28.88"/>
    <n v="28.880400000000002"/>
    <n v="28.880400000000002"/>
    <s v="indie rock"/>
    <x v="3337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x v="0"/>
    <n v="140"/>
    <n v="28.73"/>
    <n v="28.7273"/>
    <n v="28.7273"/>
    <s v="shorts"/>
    <x v="33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x v="3"/>
    <n v="156"/>
    <n v="28.68"/>
    <n v="28.684200000000001"/>
    <n v="28.684200000000001"/>
    <s v="rock"/>
    <x v="333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x v="3"/>
    <n v="103"/>
    <n v="28.66"/>
    <n v="28.656700000000001"/>
    <n v="28.656700000000001"/>
    <s v="indie rock"/>
    <x v="33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x v="2"/>
    <n v="126"/>
    <n v="28.63"/>
    <n v="28.6326"/>
    <n v="28.6326"/>
    <s v="nonfiction"/>
    <x v="3341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x v="0"/>
    <n v="107"/>
    <n v="28.58"/>
    <n v="28.5762"/>
    <n v="28.5762"/>
    <s v="documentary"/>
    <x v="334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3"/>
    <n v="41"/>
    <n v="28.58"/>
    <n v="28.5778"/>
    <n v="28.5778"/>
    <s v="jazz"/>
    <x v="334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x v="3"/>
    <n v="133"/>
    <n v="28.57"/>
    <n v="28.571400000000001"/>
    <n v="28.571400000000001"/>
    <s v="indie rock"/>
    <x v="334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x v="8"/>
    <n v="100"/>
    <n v="28.57"/>
    <n v="28.571400000000001"/>
    <n v="28.571400000000001"/>
    <s v="plays"/>
    <x v="3345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x v="3"/>
    <n v="122"/>
    <n v="28.55"/>
    <n v="28.5534"/>
    <n v="28.5534"/>
    <s v="metal"/>
    <x v="3346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x v="8"/>
    <n v="138"/>
    <n v="28.41"/>
    <n v="28.411799999999999"/>
    <n v="28.411799999999999"/>
    <s v="plays"/>
    <x v="3347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x v="8"/>
    <n v="105"/>
    <n v="28.41"/>
    <n v="28.4054"/>
    <n v="28.4054"/>
    <s v="plays"/>
    <x v="334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5"/>
    <n v="1"/>
    <n v="28.4"/>
    <n v="28.4"/>
    <n v="28.4"/>
    <s v="video games"/>
    <x v="3349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7"/>
    <n v="34"/>
    <n v="28.33"/>
    <n v="28.333300000000001"/>
    <n v="28.333300000000001"/>
    <s v="nature"/>
    <x v="335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x v="8"/>
    <n v="138"/>
    <n v="28.32"/>
    <n v="28.323499999999999"/>
    <n v="28.323499999999999"/>
    <s v="plays"/>
    <x v="33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0"/>
    <n v="18"/>
    <n v="28.2"/>
    <n v="28.2"/>
    <n v="28.2"/>
    <s v="animation"/>
    <x v="3352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x v="8"/>
    <n v="108"/>
    <n v="28.19"/>
    <n v="28.1905"/>
    <n v="28.1905"/>
    <s v="plays"/>
    <x v="335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x v="3"/>
    <n v="103"/>
    <n v="28.18"/>
    <n v="28.181799999999999"/>
    <n v="28.181799999999999"/>
    <s v="rock"/>
    <x v="3354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3"/>
    <n v="6"/>
    <n v="28.13"/>
    <n v="28.125"/>
    <n v="28.125"/>
    <s v="faith"/>
    <x v="335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x v="0"/>
    <n v="110"/>
    <n v="28.11"/>
    <n v="28.1111"/>
    <n v="28.1111"/>
    <s v="television"/>
    <x v="3356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x v="5"/>
    <n v="154"/>
    <n v="28.1"/>
    <n v="28.105"/>
    <n v="28.105"/>
    <s v="tabletop games"/>
    <x v="335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x v="3"/>
    <n v="130"/>
    <n v="28"/>
    <n v="28"/>
    <n v="28"/>
    <s v="indie rock"/>
    <x v="3358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"/>
    <n v="1"/>
    <n v="28"/>
    <n v="28"/>
    <n v="28"/>
    <s v="wearables"/>
    <x v="335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n v="0"/>
    <n v="28"/>
    <n v="28"/>
    <n v="28"/>
    <s v="science fiction"/>
    <x v="336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x v="3"/>
    <n v="107"/>
    <n v="27.94"/>
    <n v="27.936800000000002"/>
    <n v="27.936800000000002"/>
    <s v="indie rock"/>
    <x v="3361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x v="0"/>
    <n v="105"/>
    <n v="27.9"/>
    <n v="27.898"/>
    <n v="27.898"/>
    <s v="shorts"/>
    <x v="3362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x v="3"/>
    <n v="1254"/>
    <n v="27.86"/>
    <n v="27.8611"/>
    <n v="27.8611"/>
    <s v="pop"/>
    <x v="336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3"/>
    <n v="2"/>
    <n v="27.86"/>
    <n v="27.857099999999999"/>
    <n v="27.857099999999999"/>
    <s v="indie rock"/>
    <x v="3364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x v="3"/>
    <n v="125"/>
    <n v="27.78"/>
    <n v="27.777799999999999"/>
    <n v="27.777799999999999"/>
    <s v="indie rock"/>
    <x v="3365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x v="8"/>
    <n v="100"/>
    <n v="27.78"/>
    <n v="27.777799999999999"/>
    <n v="27.777799999999999"/>
    <s v="plays"/>
    <x v="3366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x v="8"/>
    <n v="122"/>
    <n v="27.73"/>
    <n v="27.7273"/>
    <n v="27.7273"/>
    <s v="plays"/>
    <x v="33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x v="3"/>
    <n v="152"/>
    <n v="27.61"/>
    <n v="27.606100000000001"/>
    <n v="27.606100000000001"/>
    <s v="rock"/>
    <x v="336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x v="1"/>
    <n v="878"/>
    <n v="27.6"/>
    <n v="27.5975"/>
    <n v="27.5975"/>
    <s v="space exploration"/>
    <x v="336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x v="1"/>
    <n v="956"/>
    <n v="27.58"/>
    <n v="27.576899999999998"/>
    <n v="27.576899999999998"/>
    <s v="space exploration"/>
    <x v="337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x v="3"/>
    <n v="119"/>
    <n v="27.56"/>
    <n v="27.5581"/>
    <n v="27.5581"/>
    <s v="indie rock"/>
    <x v="337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x v="8"/>
    <n v="128"/>
    <n v="27.5"/>
    <n v="27.5"/>
    <n v="27.5"/>
    <s v="plays"/>
    <x v="337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x v="8"/>
    <n v="119"/>
    <n v="27.5"/>
    <n v="27.5"/>
    <n v="27.5"/>
    <s v="plays"/>
    <x v="3373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8"/>
    <n v="17"/>
    <n v="27.5"/>
    <n v="27.5"/>
    <n v="27.5"/>
    <s v="plays"/>
    <x v="337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8"/>
    <n v="2"/>
    <n v="27.5"/>
    <n v="27.5"/>
    <n v="27.5"/>
    <s v="plays"/>
    <x v="337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n v="1"/>
    <n v="27.5"/>
    <n v="27.5"/>
    <n v="27.5"/>
    <s v="translations"/>
    <x v="33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2"/>
    <n v="1"/>
    <n v="27.5"/>
    <n v="27.5"/>
    <n v="27.5"/>
    <s v="art books"/>
    <x v="337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1"/>
    <n v="1"/>
    <n v="27.5"/>
    <n v="27.5"/>
    <n v="27.5"/>
    <s v="web"/>
    <x v="3378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6"/>
    <n v="1"/>
    <n v="27.5"/>
    <n v="27.5"/>
    <n v="27.5"/>
    <s v="food trucks"/>
    <x v="3379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1"/>
    <n v="0"/>
    <n v="27.5"/>
    <n v="27.5"/>
    <n v="27.5"/>
    <s v="web"/>
    <x v="338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x v="1"/>
    <n v="248"/>
    <n v="27.47"/>
    <n v="27.472799999999999"/>
    <n v="27.472799999999999"/>
    <s v="hardware"/>
    <x v="338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x v="3"/>
    <n v="195"/>
    <n v="27.39"/>
    <n v="27.389600000000002"/>
    <n v="27.389600000000002"/>
    <s v="indie rock"/>
    <x v="338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"/>
    <n v="5"/>
    <n v="27.36"/>
    <n v="27.36"/>
    <n v="27.36"/>
    <s v="wearables"/>
    <x v="3383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x v="3"/>
    <n v="114"/>
    <n v="27.32"/>
    <n v="27.317299999999999"/>
    <n v="27.317299999999999"/>
    <s v="rock"/>
    <x v="338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x v="3"/>
    <n v="133"/>
    <n v="27.3"/>
    <n v="27.301400000000001"/>
    <n v="27.301400000000001"/>
    <s v="electronic music"/>
    <x v="3385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8"/>
    <n v="3"/>
    <n v="27.3"/>
    <n v="27.3"/>
    <n v="27.3"/>
    <s v="plays"/>
    <x v="3386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x v="0"/>
    <n v="100"/>
    <n v="27.27"/>
    <n v="27.2727"/>
    <n v="27.2727"/>
    <s v="television"/>
    <x v="3387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x v="3"/>
    <n v="100"/>
    <n v="27.27"/>
    <n v="27.2727"/>
    <n v="27.2727"/>
    <s v="rock"/>
    <x v="3388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x v="3"/>
    <n v="100"/>
    <n v="27.27"/>
    <n v="27.2727"/>
    <n v="27.2727"/>
    <s v="indie rock"/>
    <x v="3389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x v="5"/>
    <n v="1212"/>
    <n v="27.23"/>
    <n v="27.226600000000001"/>
    <n v="27.226600000000001"/>
    <s v="tabletop games"/>
    <x v="339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x v="3"/>
    <n v="104"/>
    <n v="27.15"/>
    <n v="27.145800000000001"/>
    <n v="27.145800000000001"/>
    <s v="rock"/>
    <x v="339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x v="8"/>
    <n v="114"/>
    <n v="27.14"/>
    <n v="27.142900000000001"/>
    <n v="27.142900000000001"/>
    <s v="plays"/>
    <x v="339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x v="5"/>
    <n v="163"/>
    <n v="27.1"/>
    <n v="27.1"/>
    <n v="27.1"/>
    <s v="tabletop games"/>
    <x v="339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3"/>
    <n v="5"/>
    <n v="27.08"/>
    <n v="27.083300000000001"/>
    <n v="27.083300000000001"/>
    <s v="jazz"/>
    <x v="3394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x v="8"/>
    <n v="104"/>
    <n v="27.07"/>
    <n v="27.065200000000001"/>
    <n v="27.065200000000001"/>
    <s v="plays"/>
    <x v="339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8"/>
    <n v="5"/>
    <n v="27"/>
    <n v="27"/>
    <n v="27"/>
    <s v="plays"/>
    <x v="339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2"/>
    <n v="4"/>
    <n v="26.92"/>
    <n v="26.923100000000002"/>
    <n v="26.923100000000002"/>
    <s v="art books"/>
    <x v="339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8"/>
    <n v="11"/>
    <n v="26.75"/>
    <n v="26.75"/>
    <n v="26.75"/>
    <s v="plays"/>
    <x v="339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7"/>
    <n v="4"/>
    <n v="26.75"/>
    <n v="26.75"/>
    <n v="26.75"/>
    <s v="photobooks"/>
    <x v="3399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x v="8"/>
    <n v="103"/>
    <n v="26.67"/>
    <n v="26.667000000000002"/>
    <n v="26.667000000000002"/>
    <s v="plays"/>
    <x v="340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8"/>
    <n v="32"/>
    <n v="26.67"/>
    <n v="26.666699999999999"/>
    <n v="26.666699999999999"/>
    <s v="plays"/>
    <x v="340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x v="8"/>
    <n v="133"/>
    <n v="26.61"/>
    <n v="26.6084"/>
    <n v="26.6084"/>
    <s v="plays"/>
    <x v="34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5"/>
    <n v="28"/>
    <n v="26.6"/>
    <n v="26.5974"/>
    <n v="26.5974"/>
    <s v="video games"/>
    <x v="340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x v="1"/>
    <n v="131"/>
    <n v="26.59"/>
    <n v="26.5914"/>
    <n v="26.5914"/>
    <s v="space exploration"/>
    <x v="340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x v="3"/>
    <n v="266"/>
    <n v="26.57"/>
    <n v="26.566700000000001"/>
    <n v="26.566700000000001"/>
    <s v="indie rock"/>
    <x v="3405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x v="3"/>
    <n v="110"/>
    <n v="26.55"/>
    <n v="26.554200000000002"/>
    <n v="26.554200000000002"/>
    <s v="pop"/>
    <x v="340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x v="8"/>
    <n v="109"/>
    <n v="26.54"/>
    <n v="26.5366"/>
    <n v="26.5366"/>
    <s v="plays"/>
    <x v="340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"/>
    <n v="1"/>
    <n v="26.5"/>
    <n v="26.5"/>
    <n v="26.5"/>
    <s v="wearables"/>
    <x v="34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"/>
    <n v="0"/>
    <n v="26.5"/>
    <n v="26.5"/>
    <n v="26.5"/>
    <s v="wearables"/>
    <x v="340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8"/>
    <n v="21"/>
    <n v="26.38"/>
    <n v="26.375"/>
    <n v="26.375"/>
    <s v="plays"/>
    <x v="341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8"/>
    <n v="4"/>
    <n v="26.33"/>
    <n v="26.333300000000001"/>
    <n v="26.333300000000001"/>
    <s v="plays"/>
    <x v="341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x v="3"/>
    <n v="180"/>
    <n v="26.27"/>
    <n v="26.270800000000001"/>
    <n v="26.270800000000001"/>
    <s v="indie rock"/>
    <x v="3412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x v="3"/>
    <n v="137"/>
    <n v="26.27"/>
    <n v="26.269200000000001"/>
    <n v="26.269200000000001"/>
    <s v="indie rock"/>
    <x v="341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7"/>
    <n v="29"/>
    <n v="26.27"/>
    <n v="26.2727"/>
    <n v="26.2727"/>
    <s v="nature"/>
    <x v="341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"/>
    <n v="0"/>
    <n v="26.25"/>
    <n v="26.25"/>
    <n v="26.25"/>
    <s v="wearables"/>
    <x v="341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x v="3"/>
    <n v="101"/>
    <n v="26.15"/>
    <n v="26.149000000000001"/>
    <n v="26.149000000000001"/>
    <s v="pop"/>
    <x v="341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x v="3"/>
    <n v="156"/>
    <n v="26.06"/>
    <n v="26.060600000000001"/>
    <n v="26.060600000000001"/>
    <s v="electronic music"/>
    <x v="3417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x v="8"/>
    <n v="239"/>
    <n v="26.02"/>
    <n v="26.021699999999999"/>
    <n v="26.021699999999999"/>
    <s v="plays"/>
    <x v="34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x v="8"/>
    <n v="104"/>
    <n v="26"/>
    <n v="26"/>
    <n v="26"/>
    <s v="plays"/>
    <x v="3419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8"/>
    <n v="33"/>
    <n v="26"/>
    <n v="26"/>
    <n v="26"/>
    <s v="plays"/>
    <x v="342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7"/>
    <n v="8"/>
    <n v="26"/>
    <n v="26"/>
    <n v="26"/>
    <s v="people"/>
    <x v="342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"/>
    <n v="1"/>
    <n v="26"/>
    <n v="26"/>
    <n v="26"/>
    <s v="wearables"/>
    <x v="342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1"/>
    <n v="0"/>
    <n v="26"/>
    <n v="26"/>
    <n v="26"/>
    <s v="web"/>
    <x v="3423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0"/>
    <n v="40"/>
    <n v="25.71"/>
    <n v="25.714300000000001"/>
    <n v="25.714300000000001"/>
    <s v="drama"/>
    <x v="3424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x v="8"/>
    <n v="126"/>
    <n v="25.69"/>
    <n v="25.693899999999999"/>
    <n v="25.693899999999999"/>
    <s v="plays"/>
    <x v="342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x v="8"/>
    <n v="101"/>
    <n v="25.69"/>
    <n v="25.692299999999999"/>
    <n v="25.692299999999999"/>
    <s v="plays"/>
    <x v="342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8"/>
    <n v="9"/>
    <n v="25.65"/>
    <n v="25.647099999999998"/>
    <n v="25.647099999999998"/>
    <s v="plays"/>
    <x v="342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x v="7"/>
    <n v="111"/>
    <n v="25.58"/>
    <n v="25.576899999999998"/>
    <n v="25.576899999999998"/>
    <s v="photobooks"/>
    <x v="342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8"/>
    <n v="18"/>
    <n v="25.57"/>
    <n v="25.571400000000001"/>
    <n v="25.571400000000001"/>
    <s v="plays"/>
    <x v="3429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8"/>
    <n v="20"/>
    <n v="25.52"/>
    <n v="25.521699999999999"/>
    <n v="25.521699999999999"/>
    <s v="spaces"/>
    <x v="343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8"/>
    <n v="13"/>
    <n v="25.5"/>
    <n v="25.5"/>
    <n v="25.5"/>
    <s v="plays"/>
    <x v="343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0"/>
    <n v="3"/>
    <n v="25.5"/>
    <n v="25.5"/>
    <n v="25.5"/>
    <s v="drama"/>
    <x v="34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0"/>
    <n v="1"/>
    <n v="25.5"/>
    <n v="25.5"/>
    <n v="25.5"/>
    <s v="animation"/>
    <x v="343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3"/>
    <n v="1"/>
    <n v="25.5"/>
    <n v="25.5"/>
    <n v="25.5"/>
    <s v="faith"/>
    <x v="3434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6"/>
    <n v="1"/>
    <n v="25.5"/>
    <n v="25.5"/>
    <n v="25.5"/>
    <s v="food trucks"/>
    <x v="3435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6"/>
    <n v="21"/>
    <n v="25.49"/>
    <n v="25.491800000000001"/>
    <n v="25.491800000000001"/>
    <s v="small batch"/>
    <x v="3436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x v="8"/>
    <n v="130"/>
    <n v="25.46"/>
    <n v="25.464300000000001"/>
    <n v="25.464300000000001"/>
    <s v="musical"/>
    <x v="343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x v="5"/>
    <n v="171"/>
    <n v="25.43"/>
    <n v="25.4255"/>
    <n v="25.4255"/>
    <s v="tabletop games"/>
    <x v="3438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5"/>
    <n v="2"/>
    <n v="25.43"/>
    <n v="25.434799999999999"/>
    <n v="25.434799999999999"/>
    <s v="mobile games"/>
    <x v="34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x v="8"/>
    <n v="127"/>
    <n v="25.4"/>
    <n v="25.4"/>
    <n v="25.4"/>
    <s v="plays"/>
    <x v="344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x v="2"/>
    <n v="123"/>
    <n v="25.35"/>
    <n v="25.347100000000001"/>
    <n v="25.347100000000001"/>
    <s v="nonfiction"/>
    <x v="344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x v="8"/>
    <n v="106"/>
    <n v="25.31"/>
    <n v="25.3095"/>
    <n v="25.3095"/>
    <s v="plays"/>
    <x v="3442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5"/>
    <n v="2"/>
    <n v="25.29"/>
    <n v="25.291699999999999"/>
    <n v="25.291699999999999"/>
    <s v="video games"/>
    <x v="344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x v="8"/>
    <n v="108"/>
    <n v="25.25"/>
    <n v="25.25"/>
    <n v="25.25"/>
    <s v="plays"/>
    <x v="3444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x v="1"/>
    <n v="102"/>
    <n v="25.21"/>
    <n v="25.214300000000001"/>
    <n v="25.214300000000001"/>
    <s v="space exploration"/>
    <x v="344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"/>
    <n v="1"/>
    <n v="25.2"/>
    <n v="25.2"/>
    <n v="25.2"/>
    <s v="wearables"/>
    <x v="344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n v="0"/>
    <n v="25.17"/>
    <n v="25.166699999999999"/>
    <n v="25.166699999999999"/>
    <s v="science fiction"/>
    <x v="344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x v="8"/>
    <n v="101"/>
    <n v="25.16"/>
    <n v="25.161000000000001"/>
    <n v="25.161000000000001"/>
    <s v="plays"/>
    <x v="344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x v="8"/>
    <n v="142"/>
    <n v="25.13"/>
    <n v="25.130199999999999"/>
    <n v="25.130199999999999"/>
    <s v="plays"/>
    <x v="3449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x v="5"/>
    <n v="496"/>
    <n v="25.09"/>
    <n v="25.091100000000001"/>
    <n v="25.091100000000001"/>
    <s v="tabletop games"/>
    <x v="345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x v="3"/>
    <n v="133"/>
    <n v="25.02"/>
    <n v="25.020600000000002"/>
    <n v="25.020600000000002"/>
    <s v="indie rock"/>
    <x v="345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x v="3"/>
    <n v="160"/>
    <n v="25"/>
    <n v="24.999400000000001"/>
    <n v="24.999400000000001"/>
    <s v="rock"/>
    <x v="345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x v="8"/>
    <n v="150"/>
    <n v="25"/>
    <n v="25"/>
    <n v="25"/>
    <s v="plays"/>
    <x v="3453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x v="3"/>
    <n v="143"/>
    <n v="25"/>
    <n v="25"/>
    <n v="25"/>
    <s v="rock"/>
    <x v="3454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7"/>
    <n v="13"/>
    <n v="25"/>
    <n v="25"/>
    <n v="25"/>
    <s v="people"/>
    <x v="345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8"/>
    <n v="12"/>
    <n v="25"/>
    <n v="25"/>
    <n v="25"/>
    <s v="spaces"/>
    <x v="3456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8"/>
    <n v="5"/>
    <n v="25"/>
    <n v="25"/>
    <n v="25"/>
    <s v="musical"/>
    <x v="345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8"/>
    <n v="4"/>
    <n v="25"/>
    <n v="25"/>
    <n v="25"/>
    <s v="plays"/>
    <x v="345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8"/>
    <n v="3"/>
    <n v="25"/>
    <n v="25"/>
    <n v="25"/>
    <s v="plays"/>
    <x v="3459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7"/>
    <n v="2"/>
    <n v="25"/>
    <n v="25"/>
    <n v="25"/>
    <s v="places"/>
    <x v="346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"/>
    <n v="2"/>
    <n v="25"/>
    <n v="25"/>
    <n v="25"/>
    <s v="children's books"/>
    <x v="346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8"/>
    <n v="2"/>
    <n v="25"/>
    <n v="25"/>
    <n v="25"/>
    <s v="plays"/>
    <x v="346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1"/>
    <n v="1"/>
    <n v="25"/>
    <n v="25"/>
    <n v="25"/>
    <s v="web"/>
    <x v="3463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3"/>
    <n v="1"/>
    <n v="25"/>
    <n v="25"/>
    <n v="25"/>
    <s v="jazz"/>
    <x v="3464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5"/>
    <n v="1"/>
    <n v="25"/>
    <n v="25"/>
    <n v="25"/>
    <s v="video games"/>
    <x v="346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3"/>
    <n v="1"/>
    <n v="25"/>
    <n v="25"/>
    <n v="25"/>
    <s v="world music"/>
    <x v="3466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2"/>
    <n v="1"/>
    <n v="25"/>
    <n v="25"/>
    <n v="25"/>
    <s v="fiction"/>
    <x v="346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6"/>
    <n v="1"/>
    <n v="25"/>
    <n v="25"/>
    <n v="25"/>
    <s v="food trucks"/>
    <x v="346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6"/>
    <n v="1"/>
    <n v="25"/>
    <n v="25"/>
    <n v="25"/>
    <s v="food trucks"/>
    <x v="346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"/>
    <n v="1"/>
    <n v="25"/>
    <n v="25"/>
    <n v="25"/>
    <s v="children's books"/>
    <x v="347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8"/>
    <n v="1"/>
    <n v="25"/>
    <n v="25"/>
    <n v="25"/>
    <s v="plays"/>
    <x v="347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8"/>
    <n v="1"/>
    <n v="25"/>
    <n v="25"/>
    <n v="25"/>
    <s v="plays"/>
    <x v="347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8"/>
    <n v="1"/>
    <n v="25"/>
    <n v="25"/>
    <n v="25"/>
    <s v="plays"/>
    <x v="347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8"/>
    <n v="1"/>
    <n v="25"/>
    <n v="25"/>
    <n v="25"/>
    <s v="plays"/>
    <x v="347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0"/>
    <n v="0"/>
    <n v="25"/>
    <n v="25"/>
    <n v="25"/>
    <s v="animation"/>
    <x v="347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3"/>
    <n v="0"/>
    <n v="25"/>
    <n v="25"/>
    <n v="25"/>
    <s v="jazz"/>
    <x v="3476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6"/>
    <n v="0"/>
    <n v="25"/>
    <n v="25"/>
    <n v="25"/>
    <s v="food trucks"/>
    <x v="347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n v="0"/>
    <n v="25"/>
    <n v="25"/>
    <n v="25"/>
    <s v="translations"/>
    <x v="3478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"/>
    <n v="0"/>
    <n v="25"/>
    <n v="25"/>
    <n v="25"/>
    <s v="gadgets"/>
    <x v="3479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7"/>
    <n v="0"/>
    <n v="25"/>
    <n v="25"/>
    <n v="25"/>
    <s v="people"/>
    <x v="348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5"/>
    <n v="0"/>
    <n v="25"/>
    <n v="25"/>
    <n v="25"/>
    <s v="video games"/>
    <x v="348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1"/>
    <n v="0"/>
    <n v="25"/>
    <n v="25"/>
    <n v="25"/>
    <s v="web"/>
    <x v="348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1"/>
    <n v="0"/>
    <n v="25"/>
    <n v="25"/>
    <n v="25"/>
    <s v="web"/>
    <x v="3483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8"/>
    <n v="0"/>
    <n v="25"/>
    <n v="25"/>
    <n v="25"/>
    <s v="plays"/>
    <x v="3484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8"/>
    <n v="0"/>
    <n v="25"/>
    <n v="25"/>
    <n v="25"/>
    <s v="spaces"/>
    <x v="348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8"/>
    <n v="0"/>
    <n v="25"/>
    <n v="25"/>
    <n v="25"/>
    <s v="plays"/>
    <x v="348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8"/>
    <n v="0"/>
    <n v="25"/>
    <n v="25"/>
    <n v="25"/>
    <s v="plays"/>
    <x v="348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1"/>
    <n v="4"/>
    <n v="24.78"/>
    <n v="24.777799999999999"/>
    <n v="24.777799999999999"/>
    <s v="web"/>
    <x v="3488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x v="5"/>
    <n v="320"/>
    <n v="24.76"/>
    <n v="24.762899999999998"/>
    <n v="24.762899999999998"/>
    <s v="tabletop games"/>
    <x v="348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8"/>
    <n v="12"/>
    <n v="24.71"/>
    <n v="24.714300000000001"/>
    <n v="24.714300000000001"/>
    <s v="plays"/>
    <x v="349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n v="5"/>
    <n v="24.62"/>
    <n v="24.615400000000001"/>
    <n v="24.615400000000001"/>
    <s v="translations"/>
    <x v="349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3"/>
    <n v="22"/>
    <n v="24.6"/>
    <n v="24.6"/>
    <n v="24.6"/>
    <s v="jazz"/>
    <x v="349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x v="3"/>
    <n v="116"/>
    <n v="24.58"/>
    <n v="24.575800000000001"/>
    <n v="24.575800000000001"/>
    <s v="rock"/>
    <x v="349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x v="8"/>
    <n v="101"/>
    <n v="24.55"/>
    <n v="24.545500000000001"/>
    <n v="24.545500000000001"/>
    <s v="plays"/>
    <x v="349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"/>
    <n v="1"/>
    <n v="24.5"/>
    <n v="24.5"/>
    <n v="24.5"/>
    <s v="gadgets"/>
    <x v="349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8"/>
    <n v="12"/>
    <n v="24.46"/>
    <n v="24.458300000000001"/>
    <n v="24.458300000000001"/>
    <s v="musical"/>
    <x v="349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x v="8"/>
    <n v="110"/>
    <n v="24.44"/>
    <n v="24.444400000000002"/>
    <n v="24.444400000000002"/>
    <s v="plays"/>
    <x v="349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x v="2"/>
    <n v="130"/>
    <n v="24.42"/>
    <n v="24.421900000000001"/>
    <n v="24.421900000000001"/>
    <s v="nonfiction"/>
    <x v="349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8"/>
    <n v="24"/>
    <n v="24.33"/>
    <n v="24.333300000000001"/>
    <n v="24.333300000000001"/>
    <s v="plays"/>
    <x v="349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8"/>
    <n v="5"/>
    <n v="24.33"/>
    <n v="24.333300000000001"/>
    <n v="24.333300000000001"/>
    <s v="plays"/>
    <x v="35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6"/>
    <n v="0"/>
    <n v="24.33"/>
    <n v="24.333300000000001"/>
    <n v="24.333300000000001"/>
    <s v="food trucks"/>
    <x v="350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x v="8"/>
    <n v="102"/>
    <n v="24.29"/>
    <n v="24.285699999999999"/>
    <n v="24.285699999999999"/>
    <s v="plays"/>
    <x v="350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x v="5"/>
    <n v="180"/>
    <n v="24.27"/>
    <n v="24.2742"/>
    <n v="24.2742"/>
    <s v="tabletop games"/>
    <x v="3503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x v="8"/>
    <n v="184"/>
    <n v="24.21"/>
    <n v="24.2105"/>
    <n v="24.2105"/>
    <s v="plays"/>
    <x v="350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x v="8"/>
    <n v="242"/>
    <n v="24.2"/>
    <n v="24.2"/>
    <n v="24.2"/>
    <s v="plays"/>
    <x v="350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x v="3"/>
    <n v="109"/>
    <n v="24.15"/>
    <n v="24.150400000000001"/>
    <n v="24.150400000000001"/>
    <s v="rock"/>
    <x v="350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"/>
    <n v="10"/>
    <n v="24.08"/>
    <n v="24.083300000000001"/>
    <n v="24.083300000000001"/>
    <s v="wearables"/>
    <x v="350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3"/>
    <n v="103"/>
    <n v="24"/>
    <n v="24"/>
    <n v="24"/>
    <s v="faith"/>
    <x v="350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8"/>
    <n v="1"/>
    <n v="24"/>
    <n v="24"/>
    <n v="24"/>
    <s v="plays"/>
    <x v="3509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x v="3"/>
    <n v="112"/>
    <n v="23.96"/>
    <n v="23.963100000000001"/>
    <n v="23.963100000000001"/>
    <s v="electronic music"/>
    <x v="351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5"/>
    <n v="8"/>
    <n v="23.96"/>
    <n v="23.959199999999999"/>
    <n v="23.959199999999999"/>
    <s v="video games"/>
    <x v="35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"/>
    <n v="22"/>
    <n v="23.95"/>
    <n v="23.948499999999999"/>
    <n v="23.948499999999999"/>
    <s v="wearables"/>
    <x v="351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8"/>
    <n v="4"/>
    <n v="23.92"/>
    <n v="23.923100000000002"/>
    <n v="23.923100000000002"/>
    <s v="plays"/>
    <x v="3513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x v="8"/>
    <n v="103"/>
    <n v="23.87"/>
    <n v="23.869599999999998"/>
    <n v="23.869599999999998"/>
    <s v="plays"/>
    <x v="3514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x v="5"/>
    <n v="134"/>
    <n v="23.81"/>
    <n v="23.808700000000002"/>
    <n v="23.808700000000002"/>
    <s v="tabletop games"/>
    <x v="35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x v="7"/>
    <n v="111"/>
    <n v="23.8"/>
    <n v="23.796199999999999"/>
    <n v="23.796199999999999"/>
    <s v="photobooks"/>
    <x v="3516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8"/>
    <n v="3"/>
    <n v="23.75"/>
    <n v="23.75"/>
    <n v="23.75"/>
    <s v="plays"/>
    <x v="3517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6"/>
    <n v="0"/>
    <n v="23.67"/>
    <n v="23.666699999999999"/>
    <n v="23.666699999999999"/>
    <s v="food trucks"/>
    <x v="35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8"/>
    <n v="0"/>
    <n v="23.67"/>
    <n v="23.666699999999999"/>
    <n v="23.666699999999999"/>
    <s v="spaces"/>
    <x v="35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x v="1"/>
    <n v="192"/>
    <n v="23.65"/>
    <n v="23.647500000000001"/>
    <n v="23.647500000000001"/>
    <s v="hardware"/>
    <x v="352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x v="8"/>
    <n v="130"/>
    <n v="23.64"/>
    <n v="23.636399999999998"/>
    <n v="23.636399999999998"/>
    <s v="plays"/>
    <x v="352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8"/>
    <n v="24"/>
    <n v="23.63"/>
    <n v="23.628599999999999"/>
    <n v="23.628599999999999"/>
    <s v="spaces"/>
    <x v="352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8"/>
    <n v="3"/>
    <n v="23.63"/>
    <n v="23.625"/>
    <n v="23.625"/>
    <s v="plays"/>
    <x v="352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5"/>
    <n v="41"/>
    <n v="23.57"/>
    <n v="23.571400000000001"/>
    <n v="23.571400000000001"/>
    <s v="video games"/>
    <x v="3524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x v="1"/>
    <n v="279"/>
    <n v="23.52"/>
    <n v="23.518999999999998"/>
    <n v="23.518999999999998"/>
    <s v="wearables"/>
    <x v="352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7"/>
    <n v="4"/>
    <n v="23.5"/>
    <n v="23.5"/>
    <n v="23.5"/>
    <s v="nature"/>
    <x v="352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6"/>
    <n v="1"/>
    <n v="23.5"/>
    <n v="23.5"/>
    <n v="23.5"/>
    <s v="food trucks"/>
    <x v="352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x v="3"/>
    <n v="113"/>
    <n v="23.45"/>
    <n v="23.4483"/>
    <n v="23.4483"/>
    <s v="indie rock"/>
    <x v="3528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x v="8"/>
    <n v="140"/>
    <n v="23.33"/>
    <n v="23.333300000000001"/>
    <n v="23.333300000000001"/>
    <s v="plays"/>
    <x v="35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1"/>
    <n v="1"/>
    <n v="23.33"/>
    <n v="23.333300000000001"/>
    <n v="23.333300000000001"/>
    <s v="web"/>
    <x v="353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8"/>
    <n v="0"/>
    <n v="23.33"/>
    <n v="23.333300000000001"/>
    <n v="23.333300000000001"/>
    <s v="plays"/>
    <x v="3531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x v="8"/>
    <n v="458"/>
    <n v="23.28"/>
    <n v="23.275300000000001"/>
    <n v="23.275300000000001"/>
    <s v="spaces"/>
    <x v="35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5"/>
    <n v="0"/>
    <n v="23.25"/>
    <n v="23.25"/>
    <n v="23.25"/>
    <s v="mobile games"/>
    <x v="353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5"/>
    <n v="1"/>
    <n v="23.18"/>
    <n v="23.181799999999999"/>
    <n v="23.181799999999999"/>
    <s v="video games"/>
    <x v="3534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x v="2"/>
    <n v="125"/>
    <n v="23.17"/>
    <n v="23.172799999999999"/>
    <n v="23.172799999999999"/>
    <s v="radio &amp; podcasts"/>
    <x v="3535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x v="3"/>
    <n v="241"/>
    <n v="23.15"/>
    <n v="23.1538"/>
    <n v="23.1538"/>
    <s v="indie rock"/>
    <x v="353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8"/>
    <n v="21"/>
    <n v="23.14"/>
    <n v="23.142900000000001"/>
    <n v="23.142900000000001"/>
    <s v="plays"/>
    <x v="35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x v="3"/>
    <n v="106"/>
    <n v="23.12"/>
    <n v="23.117599999999999"/>
    <n v="23.117599999999999"/>
    <s v="classical music"/>
    <x v="35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x v="8"/>
    <n v="106"/>
    <n v="23.1"/>
    <n v="23.101400000000002"/>
    <n v="23.101400000000002"/>
    <s v="plays"/>
    <x v="353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6"/>
    <n v="0"/>
    <n v="23.08"/>
    <n v="23.083300000000001"/>
    <n v="23.083300000000001"/>
    <s v="food trucks"/>
    <x v="35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5"/>
    <n v="10"/>
    <n v="23"/>
    <n v="23"/>
    <n v="23"/>
    <s v="video games"/>
    <x v="35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8"/>
    <n v="4"/>
    <n v="23"/>
    <n v="23"/>
    <n v="23"/>
    <s v="plays"/>
    <x v="354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5"/>
    <n v="2"/>
    <n v="23"/>
    <n v="23"/>
    <n v="23"/>
    <s v="video games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x v="8"/>
    <n v="144"/>
    <n v="22.91"/>
    <n v="22.909099999999999"/>
    <n v="22.909099999999999"/>
    <s v="plays"/>
    <x v="354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8"/>
    <n v="27"/>
    <n v="22.83"/>
    <n v="22.833300000000001"/>
    <n v="22.833300000000001"/>
    <s v="plays"/>
    <x v="354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8"/>
    <n v="3"/>
    <n v="22.75"/>
    <n v="22.75"/>
    <n v="22.75"/>
    <s v="musical"/>
    <x v="354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1"/>
    <n v="0"/>
    <n v="22.75"/>
    <n v="22.75"/>
    <n v="22.75"/>
    <s v="space exploration"/>
    <x v="354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x v="3"/>
    <n v="144"/>
    <n v="22.74"/>
    <n v="22.7378"/>
    <n v="22.7378"/>
    <s v="metal"/>
    <x v="354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8"/>
    <n v="1"/>
    <n v="22.67"/>
    <n v="22.666699999999999"/>
    <n v="22.666699999999999"/>
    <s v="plays"/>
    <x v="354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x v="3"/>
    <n v="106"/>
    <n v="22.64"/>
    <n v="22.642900000000001"/>
    <n v="22.642900000000001"/>
    <s v="electronic music"/>
    <x v="355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x v="8"/>
    <n v="127"/>
    <n v="22.61"/>
    <n v="22.607099999999999"/>
    <n v="22.607099999999999"/>
    <s v="plays"/>
    <x v="355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x v="3"/>
    <n v="120"/>
    <n v="22.5"/>
    <n v="22.5"/>
    <n v="22.5"/>
    <s v="rock"/>
    <x v="355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3"/>
    <n v="2"/>
    <n v="22.5"/>
    <n v="22.5"/>
    <n v="22.5"/>
    <s v="jazz"/>
    <x v="355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"/>
    <n v="1"/>
    <n v="22.5"/>
    <n v="22.5"/>
    <n v="22.5"/>
    <s v="wearables"/>
    <x v="35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8"/>
    <n v="1"/>
    <n v="22.5"/>
    <n v="22.5"/>
    <n v="22.5"/>
    <s v="plays"/>
    <x v="355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8"/>
    <n v="1"/>
    <n v="22.5"/>
    <n v="22.5"/>
    <n v="22.5"/>
    <s v="plays"/>
    <x v="3556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0"/>
    <n v="0"/>
    <n v="22.5"/>
    <n v="22.5"/>
    <n v="22.5"/>
    <s v="animation"/>
    <x v="35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6"/>
    <n v="0"/>
    <n v="22.5"/>
    <n v="22.5"/>
    <n v="22.5"/>
    <s v="food trucks"/>
    <x v="35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6"/>
    <n v="1"/>
    <n v="22.33"/>
    <n v="22.333300000000001"/>
    <n v="22.333300000000001"/>
    <s v="food trucks"/>
    <x v="3559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x v="8"/>
    <n v="100"/>
    <n v="22.22"/>
    <n v="22.222200000000001"/>
    <n v="22.222200000000001"/>
    <s v="plays"/>
    <x v="356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x v="5"/>
    <n v="537"/>
    <n v="22.12"/>
    <n v="22.116199999999999"/>
    <n v="22.116199999999999"/>
    <s v="tabletop games"/>
    <x v="356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x v="1"/>
    <n v="384"/>
    <n v="22.12"/>
    <n v="22.1204"/>
    <n v="22.1204"/>
    <s v="hardware"/>
    <x v="3562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x v="3"/>
    <n v="352"/>
    <n v="22.08"/>
    <n v="22.079699999999999"/>
    <n v="22.079699999999999"/>
    <s v="electronic music"/>
    <x v="356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3"/>
    <n v="1"/>
    <n v="22"/>
    <n v="22"/>
    <n v="22"/>
    <s v="faith"/>
    <x v="3564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x v="1"/>
    <n v="661"/>
    <n v="21.9"/>
    <n v="21.900700000000001"/>
    <n v="21.900700000000001"/>
    <s v="space exploration"/>
    <x v="356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x v="0"/>
    <n v="131"/>
    <n v="21.9"/>
    <n v="21.904800000000002"/>
    <n v="21.904800000000002"/>
    <s v="shorts"/>
    <x v="356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x v="3"/>
    <n v="100"/>
    <n v="21.86"/>
    <n v="21.857099999999999"/>
    <n v="21.857099999999999"/>
    <s v="rock"/>
    <x v="356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3"/>
    <n v="11"/>
    <n v="21.8"/>
    <n v="21.8"/>
    <n v="21.8"/>
    <s v="jazz"/>
    <x v="3568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x v="0"/>
    <n v="107"/>
    <n v="21.76"/>
    <n v="21.755099999999999"/>
    <n v="21.755099999999999"/>
    <s v="television"/>
    <x v="3569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5"/>
    <n v="10"/>
    <n v="21.73"/>
    <n v="21.7273"/>
    <n v="21.7273"/>
    <s v="video games"/>
    <x v="357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x v="8"/>
    <n v="6500"/>
    <n v="21.67"/>
    <n v="21.666699999999999"/>
    <n v="21.666699999999999"/>
    <s v="plays"/>
    <x v="357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x v="0"/>
    <n v="104"/>
    <n v="21.67"/>
    <n v="21.666699999999999"/>
    <n v="21.666699999999999"/>
    <s v="shorts"/>
    <x v="357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x v="1"/>
    <n v="978"/>
    <n v="21.64"/>
    <n v="21.6401"/>
    <n v="21.6401"/>
    <s v="hardware"/>
    <x v="357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3"/>
    <n v="20"/>
    <n v="21.57"/>
    <n v="21.571400000000001"/>
    <n v="21.571400000000001"/>
    <s v="indie rock"/>
    <x v="357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x v="1"/>
    <n v="647"/>
    <n v="21.56"/>
    <n v="21.555599999999998"/>
    <n v="21.555599999999998"/>
    <s v="space exploration"/>
    <x v="3575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x v="8"/>
    <n v="143"/>
    <n v="21.5"/>
    <n v="21.5"/>
    <n v="21.5"/>
    <s v="plays"/>
    <x v="357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x v="5"/>
    <n v="126"/>
    <n v="21.5"/>
    <n v="21.498000000000001"/>
    <n v="21.498000000000001"/>
    <s v="tabletop games"/>
    <x v="357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3"/>
    <n v="31"/>
    <n v="21.47"/>
    <n v="21.466699999999999"/>
    <n v="21.466699999999999"/>
    <s v="jazz"/>
    <x v="3578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x v="5"/>
    <n v="223"/>
    <n v="21.38"/>
    <n v="21.38"/>
    <n v="21.38"/>
    <s v="tabletop games"/>
    <x v="3579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x v="3"/>
    <n v="145"/>
    <n v="21.38"/>
    <n v="21.382400000000001"/>
    <n v="21.382400000000001"/>
    <s v="rock"/>
    <x v="358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x v="3"/>
    <n v="128"/>
    <n v="21.37"/>
    <n v="21.366700000000002"/>
    <n v="21.366700000000002"/>
    <s v="electronic music"/>
    <x v="358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5"/>
    <n v="2"/>
    <n v="21.34"/>
    <n v="21.343299999999999"/>
    <n v="21.343299999999999"/>
    <s v="video games"/>
    <x v="358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3"/>
    <n v="5"/>
    <n v="21.25"/>
    <n v="21.25"/>
    <n v="21.25"/>
    <s v="faith"/>
    <x v="358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6"/>
    <n v="3"/>
    <n v="21.25"/>
    <n v="21.25"/>
    <n v="21.25"/>
    <s v="small batch"/>
    <x v="358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"/>
    <n v="0"/>
    <n v="21.25"/>
    <n v="21.25"/>
    <n v="21.25"/>
    <s v="gadgets"/>
    <x v="358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5"/>
    <n v="0"/>
    <n v="21.25"/>
    <n v="21.25"/>
    <n v="21.25"/>
    <s v="video games"/>
    <x v="3586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x v="5"/>
    <n v="332"/>
    <n v="21.23"/>
    <n v="21.2302"/>
    <n v="21.2302"/>
    <s v="tabletop games"/>
    <x v="3587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x v="3"/>
    <n v="424"/>
    <n v="21.2"/>
    <n v="21.2"/>
    <n v="21.2"/>
    <s v="rock"/>
    <x v="3588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x v="0"/>
    <n v="127"/>
    <n v="21.19"/>
    <n v="21.194400000000002"/>
    <n v="21.194400000000002"/>
    <s v="shorts"/>
    <x v="358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x v="8"/>
    <n v="105"/>
    <n v="21.1"/>
    <n v="21.097999999999999"/>
    <n v="21.097999999999999"/>
    <s v="plays"/>
    <x v="359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8"/>
    <n v="3"/>
    <n v="20.88"/>
    <n v="20.875"/>
    <n v="20.875"/>
    <s v="spaces"/>
    <x v="359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8"/>
    <n v="8"/>
    <n v="20.71"/>
    <n v="20.714300000000001"/>
    <n v="20.714300000000001"/>
    <s v="plays"/>
    <x v="359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7"/>
    <n v="21"/>
    <n v="20.5"/>
    <n v="20.5"/>
    <n v="20.5"/>
    <s v="places"/>
    <x v="359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0"/>
    <n v="3"/>
    <n v="20.5"/>
    <n v="20.502500000000001"/>
    <n v="20.502500000000001"/>
    <s v="animation"/>
    <x v="3594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1"/>
    <n v="0"/>
    <n v="20.5"/>
    <n v="20.5"/>
    <n v="20.5"/>
    <s v="web"/>
    <x v="359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1"/>
    <n v="0"/>
    <n v="20.5"/>
    <n v="20.5"/>
    <n v="20.5"/>
    <s v="web"/>
    <x v="3596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x v="1"/>
    <n v="1678"/>
    <n v="20.47"/>
    <n v="20.465900000000001"/>
    <n v="20.465900000000001"/>
    <s v="hardware"/>
    <x v="359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"/>
    <n v="46"/>
    <n v="20.34"/>
    <n v="20.342099999999999"/>
    <n v="20.342099999999999"/>
    <s v="wearables"/>
    <x v="359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0"/>
    <n v="1"/>
    <n v="20.329999999999998"/>
    <n v="20.333300000000001"/>
    <n v="20.333300000000001"/>
    <s v="animation"/>
    <x v="3599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n v="0"/>
    <n v="20.25"/>
    <n v="20.25"/>
    <n v="20.25"/>
    <s v="science fiction"/>
    <x v="36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8"/>
    <n v="14"/>
    <n v="20.14"/>
    <n v="20.142900000000001"/>
    <n v="20.142900000000001"/>
    <s v="spaces"/>
    <x v="3601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x v="8"/>
    <n v="187"/>
    <n v="20.12"/>
    <n v="20.118200000000002"/>
    <n v="20.118200000000002"/>
    <s v="plays"/>
    <x v="360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x v="8"/>
    <n v="110"/>
    <n v="20.079999999999998"/>
    <n v="20.083300000000001"/>
    <n v="20.083300000000001"/>
    <s v="plays"/>
    <x v="3603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x v="8"/>
    <n v="113"/>
    <n v="20"/>
    <n v="20"/>
    <n v="20"/>
    <s v="plays"/>
    <x v="3604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x v="8"/>
    <n v="100"/>
    <n v="20"/>
    <n v="20"/>
    <n v="20"/>
    <s v="plays"/>
    <x v="360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7"/>
    <n v="4"/>
    <n v="20"/>
    <n v="20"/>
    <n v="20"/>
    <s v="nature"/>
    <x v="360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1"/>
    <n v="3"/>
    <n v="20"/>
    <n v="20"/>
    <n v="20"/>
    <s v="web"/>
    <x v="3607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1"/>
    <n v="1"/>
    <n v="20"/>
    <n v="20"/>
    <n v="20"/>
    <s v="web"/>
    <x v="360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1"/>
    <n v="1"/>
    <n v="20"/>
    <n v="20"/>
    <n v="20"/>
    <s v="web"/>
    <x v="360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3"/>
    <n v="1"/>
    <n v="20"/>
    <n v="20"/>
    <n v="20"/>
    <s v="jazz"/>
    <x v="36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3"/>
    <n v="1"/>
    <n v="20"/>
    <n v="20"/>
    <n v="20"/>
    <s v="jazz"/>
    <x v="361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5"/>
    <n v="1"/>
    <n v="20"/>
    <n v="20"/>
    <n v="20"/>
    <s v="mobile games"/>
    <x v="361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2"/>
    <n v="1"/>
    <n v="20"/>
    <n v="20"/>
    <n v="20"/>
    <s v="art books"/>
    <x v="361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7"/>
    <n v="1"/>
    <n v="20"/>
    <n v="20"/>
    <n v="20"/>
    <s v="photobooks"/>
    <x v="361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8"/>
    <n v="1"/>
    <n v="20"/>
    <n v="20"/>
    <n v="20"/>
    <s v="plays"/>
    <x v="361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8"/>
    <n v="1"/>
    <n v="20"/>
    <n v="20"/>
    <n v="20"/>
    <s v="plays"/>
    <x v="3616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n v="0"/>
    <n v="20"/>
    <n v="20"/>
    <n v="20"/>
    <s v="science fiction"/>
    <x v="361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0"/>
    <n v="0"/>
    <n v="20"/>
    <n v="20"/>
    <n v="20"/>
    <s v="drama"/>
    <x v="3618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3"/>
    <n v="0"/>
    <n v="20"/>
    <n v="20"/>
    <n v="20"/>
    <s v="faith"/>
    <x v="361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8"/>
    <n v="0"/>
    <n v="20"/>
    <n v="20"/>
    <n v="20"/>
    <s v="plays"/>
    <x v="36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8"/>
    <n v="0"/>
    <n v="20"/>
    <n v="20"/>
    <n v="20"/>
    <s v="plays"/>
    <x v="362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8"/>
    <n v="0"/>
    <n v="20"/>
    <n v="20"/>
    <n v="20"/>
    <s v="plays"/>
    <x v="362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x v="8"/>
    <n v="104"/>
    <n v="19.7"/>
    <n v="19.696999999999999"/>
    <n v="19.696999999999999"/>
    <s v="plays"/>
    <x v="362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5"/>
    <n v="12"/>
    <n v="19.670000000000002"/>
    <n v="19.666699999999999"/>
    <n v="19.666699999999999"/>
    <s v="video games"/>
    <x v="3624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5"/>
    <n v="0"/>
    <n v="19.670000000000002"/>
    <n v="19.666699999999999"/>
    <n v="19.666699999999999"/>
    <s v="video games"/>
    <x v="362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3"/>
    <n v="5"/>
    <n v="19.600000000000001"/>
    <n v="19.600000000000001"/>
    <n v="19.600000000000001"/>
    <s v="jazz"/>
    <x v="362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x v="8"/>
    <n v="152"/>
    <n v="19.489999999999998"/>
    <n v="19.487200000000001"/>
    <n v="19.487200000000001"/>
    <s v="plays"/>
    <x v="362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x v="0"/>
    <n v="113"/>
    <n v="19.47"/>
    <n v="19.471"/>
    <n v="19.471"/>
    <s v="shorts"/>
    <x v="362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x v="3"/>
    <n v="218"/>
    <n v="19.46"/>
    <n v="19.464300000000001"/>
    <n v="19.464300000000001"/>
    <s v="metal"/>
    <x v="362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"/>
    <n v="1"/>
    <n v="19.399999999999999"/>
    <n v="19.399999999999999"/>
    <n v="19.399999999999999"/>
    <s v="wearables"/>
    <x v="363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x v="7"/>
    <n v="290"/>
    <n v="19.329999999999998"/>
    <n v="19.333300000000001"/>
    <n v="19.333300000000001"/>
    <s v="photobooks"/>
    <x v="363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3"/>
    <n v="12"/>
    <n v="19.329999999999998"/>
    <n v="19.333300000000001"/>
    <n v="19.333300000000001"/>
    <s v="world music"/>
    <x v="3632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x v="8"/>
    <n v="286"/>
    <n v="19.27"/>
    <n v="19.2667"/>
    <n v="19.2667"/>
    <s v="plays"/>
    <x v="363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"/>
    <n v="28"/>
    <n v="19.239999999999998"/>
    <n v="19.243200000000002"/>
    <n v="19.243200000000002"/>
    <s v="wearables"/>
    <x v="363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2"/>
    <n v="2"/>
    <n v="19"/>
    <n v="19"/>
    <n v="19"/>
    <s v="fiction"/>
    <x v="363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7"/>
    <n v="1"/>
    <n v="19"/>
    <n v="19"/>
    <n v="19"/>
    <s v="photobooks"/>
    <x v="3636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x v="3"/>
    <n v="104"/>
    <n v="18.91"/>
    <n v="18.909099999999999"/>
    <n v="18.909099999999999"/>
    <s v="indie rock"/>
    <x v="363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8"/>
    <n v="2"/>
    <n v="18.899999999999999"/>
    <n v="18.896599999999999"/>
    <n v="18.896599999999999"/>
    <s v="spaces"/>
    <x v="363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x v="8"/>
    <n v="115"/>
    <n v="18.77"/>
    <n v="18.770499999999998"/>
    <n v="18.770499999999998"/>
    <s v="plays"/>
    <x v="3639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x v="3"/>
    <n v="100"/>
    <n v="18.75"/>
    <n v="18.75"/>
    <n v="18.75"/>
    <s v="metal"/>
    <x v="36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8"/>
    <n v="23"/>
    <n v="18.75"/>
    <n v="18.75"/>
    <n v="18.75"/>
    <s v="plays"/>
    <x v="364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8"/>
    <n v="5"/>
    <n v="18.75"/>
    <n v="18.75"/>
    <n v="18.75"/>
    <s v="plays"/>
    <x v="364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3"/>
    <n v="7"/>
    <n v="18.71"/>
    <n v="18.714300000000001"/>
    <n v="18.714300000000001"/>
    <s v="jazz"/>
    <x v="364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5"/>
    <n v="1"/>
    <n v="18.670000000000002"/>
    <n v="18.666699999999999"/>
    <n v="18.666699999999999"/>
    <s v="video games"/>
    <x v="364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8"/>
    <n v="0"/>
    <n v="18.670000000000002"/>
    <n v="18.666699999999999"/>
    <n v="18.666699999999999"/>
    <s v="spaces"/>
    <x v="364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5"/>
    <n v="9"/>
    <n v="18.579999999999998"/>
    <n v="18.581600000000002"/>
    <n v="18.581600000000002"/>
    <s v="video games"/>
    <x v="364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8"/>
    <n v="1"/>
    <n v="18.5"/>
    <n v="18.5"/>
    <n v="18.5"/>
    <s v="plays"/>
    <x v="364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8"/>
    <n v="6"/>
    <n v="18.329999999999998"/>
    <n v="18.333300000000001"/>
    <n v="18.333300000000001"/>
    <s v="musical"/>
    <x v="364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8"/>
    <n v="2"/>
    <n v="18.329999999999998"/>
    <n v="18.333300000000001"/>
    <n v="18.333300000000001"/>
    <s v="plays"/>
    <x v="3649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1"/>
    <n v="0"/>
    <n v="18.329999999999998"/>
    <n v="18.333300000000001"/>
    <n v="18.333300000000001"/>
    <s v="web"/>
    <x v="365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8"/>
    <n v="0"/>
    <n v="18.329999999999998"/>
    <n v="18.333300000000001"/>
    <n v="18.333300000000001"/>
    <s v="plays"/>
    <x v="365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x v="8"/>
    <n v="101"/>
    <n v="18.27"/>
    <n v="18.2727"/>
    <n v="18.2727"/>
    <s v="plays"/>
    <x v="3652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x v="1"/>
    <n v="103"/>
    <n v="18.239999999999998"/>
    <n v="18.235299999999999"/>
    <n v="18.235299999999999"/>
    <s v="hardware"/>
    <x v="3653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x v="8"/>
    <n v="159"/>
    <n v="18"/>
    <n v="18"/>
    <n v="18"/>
    <s v="plays"/>
    <x v="3654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3"/>
    <n v="7"/>
    <n v="18"/>
    <n v="18"/>
    <n v="18"/>
    <s v="indie rock"/>
    <x v="3655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3"/>
    <n v="5"/>
    <n v="18"/>
    <n v="18"/>
    <n v="18"/>
    <s v="jazz"/>
    <x v="365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6"/>
    <n v="1"/>
    <n v="18"/>
    <n v="18"/>
    <n v="18"/>
    <s v="food trucks"/>
    <x v="365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3"/>
    <n v="0"/>
    <n v="18"/>
    <n v="18"/>
    <n v="18"/>
    <s v="faith"/>
    <x v="3658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5"/>
    <n v="0"/>
    <n v="18"/>
    <n v="18"/>
    <n v="18"/>
    <s v="mobile games"/>
    <x v="365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5"/>
    <n v="3"/>
    <n v="17.989999999999998"/>
    <n v="17.988"/>
    <n v="17.988"/>
    <s v="video games"/>
    <x v="366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5"/>
    <n v="0"/>
    <n v="17.850000000000001"/>
    <n v="17.852"/>
    <n v="17.852"/>
    <s v="video games"/>
    <x v="366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x v="8"/>
    <n v="105"/>
    <n v="17.829999999999998"/>
    <n v="17.829799999999999"/>
    <n v="17.829799999999999"/>
    <s v="plays"/>
    <x v="366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x v="2"/>
    <n v="120"/>
    <n v="17.82"/>
    <n v="17.822500000000002"/>
    <n v="17.822500000000002"/>
    <s v="nonfiction"/>
    <x v="3663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5"/>
    <n v="5"/>
    <n v="17.71"/>
    <n v="17.708300000000001"/>
    <n v="17.708300000000001"/>
    <s v="video games"/>
    <x v="366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1"/>
    <n v="1"/>
    <n v="17.670000000000002"/>
    <n v="17.666699999999999"/>
    <n v="17.666699999999999"/>
    <s v="space exploration"/>
    <x v="366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x v="8"/>
    <n v="126"/>
    <n v="17.53"/>
    <n v="17.527799999999999"/>
    <n v="17.527799999999999"/>
    <s v="plays"/>
    <x v="366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8"/>
    <n v="35"/>
    <n v="17.5"/>
    <n v="17.5"/>
    <n v="17.5"/>
    <s v="plays"/>
    <x v="366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2"/>
    <n v="2"/>
    <n v="17.5"/>
    <n v="17.5"/>
    <n v="17.5"/>
    <s v="fiction"/>
    <x v="366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8"/>
    <n v="2"/>
    <n v="17.5"/>
    <n v="17.5"/>
    <n v="17.5"/>
    <s v="musical"/>
    <x v="3669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6"/>
    <n v="1"/>
    <n v="17.5"/>
    <n v="17.5"/>
    <n v="17.5"/>
    <s v="food trucks"/>
    <x v="367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6"/>
    <n v="0"/>
    <n v="17.5"/>
    <n v="17.5"/>
    <n v="17.5"/>
    <s v="food trucks"/>
    <x v="3671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6"/>
    <n v="0"/>
    <n v="17.5"/>
    <n v="17.5"/>
    <n v="17.5"/>
    <s v="food trucks"/>
    <x v="367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8"/>
    <n v="0"/>
    <n v="17.5"/>
    <n v="17.5"/>
    <n v="17.5"/>
    <s v="musical"/>
    <x v="367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"/>
    <n v="52"/>
    <n v="17.329999999999998"/>
    <n v="17.333300000000001"/>
    <n v="17.333300000000001"/>
    <s v="children's books"/>
    <x v="367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x v="8"/>
    <n v="119"/>
    <n v="17.25"/>
    <n v="17.254899999999999"/>
    <n v="17.254899999999999"/>
    <s v="plays"/>
    <x v="367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0"/>
    <n v="27"/>
    <n v="17.25"/>
    <n v="17.25"/>
    <n v="17.25"/>
    <s v="animation"/>
    <x v="367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x v="3"/>
    <n v="167"/>
    <n v="17.239999999999998"/>
    <n v="17.235299999999999"/>
    <n v="17.235299999999999"/>
    <s v="rock"/>
    <x v="3677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6"/>
    <n v="0"/>
    <n v="17.2"/>
    <n v="17.2"/>
    <n v="17.2"/>
    <s v="restaurants"/>
    <x v="367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5"/>
    <n v="1"/>
    <n v="17"/>
    <n v="17"/>
    <n v="17"/>
    <s v="mobile games"/>
    <x v="3679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"/>
    <n v="1"/>
    <n v="17"/>
    <n v="17"/>
    <n v="17"/>
    <s v="gadgets"/>
    <x v="368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6"/>
    <n v="17"/>
    <n v="16.829999999999998"/>
    <n v="16.833300000000001"/>
    <n v="16.833300000000001"/>
    <s v="food trucks"/>
    <x v="368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0"/>
    <n v="8"/>
    <n v="16.760000000000002"/>
    <n v="16.755099999999999"/>
    <n v="16.755099999999999"/>
    <s v="animation"/>
    <x v="368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8"/>
    <n v="10"/>
    <n v="16.670000000000002"/>
    <n v="16.666699999999999"/>
    <n v="16.666699999999999"/>
    <s v="plays"/>
    <x v="3683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0"/>
    <n v="3"/>
    <n v="16.670000000000002"/>
    <n v="16.666699999999999"/>
    <n v="16.666699999999999"/>
    <s v="animation"/>
    <x v="368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8"/>
    <n v="0"/>
    <n v="16.670000000000002"/>
    <n v="16.666699999999999"/>
    <n v="16.666699999999999"/>
    <s v="spaces"/>
    <x v="368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0"/>
    <n v="1"/>
    <n v="16.63"/>
    <n v="16.625"/>
    <n v="16.625"/>
    <s v="animation"/>
    <x v="368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1"/>
    <n v="23"/>
    <n v="16.43"/>
    <n v="16.428599999999999"/>
    <n v="16.428599999999999"/>
    <s v="web"/>
    <x v="3687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0"/>
    <n v="1"/>
    <n v="16.399999999999999"/>
    <n v="16.399999999999999"/>
    <n v="16.399999999999999"/>
    <s v="animation"/>
    <x v="3688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1"/>
    <n v="3"/>
    <n v="16.38"/>
    <n v="16.375"/>
    <n v="16.375"/>
    <s v="web"/>
    <x v="3689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5"/>
    <n v="1"/>
    <n v="16.309999999999999"/>
    <n v="16.307700000000001"/>
    <n v="16.307700000000001"/>
    <s v="mobile games"/>
    <x v="369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x v="8"/>
    <n v="130"/>
    <n v="16.25"/>
    <n v="16.25"/>
    <n v="16.25"/>
    <s v="plays"/>
    <x v="369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8"/>
    <n v="9"/>
    <n v="16.25"/>
    <n v="16.25"/>
    <n v="16.25"/>
    <s v="plays"/>
    <x v="369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6"/>
    <n v="0"/>
    <n v="16.25"/>
    <n v="16.25"/>
    <n v="16.25"/>
    <s v="restaurants"/>
    <x v="369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5"/>
    <n v="3"/>
    <n v="16.2"/>
    <n v="16.2"/>
    <n v="16.2"/>
    <s v="video games"/>
    <x v="369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5"/>
    <n v="2"/>
    <n v="16.2"/>
    <n v="16.2"/>
    <n v="16.2"/>
    <s v="video games"/>
    <x v="369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2"/>
    <n v="1"/>
    <n v="16"/>
    <n v="16"/>
    <n v="16"/>
    <s v="fiction"/>
    <x v="369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2"/>
    <n v="0"/>
    <n v="16"/>
    <n v="16"/>
    <n v="16"/>
    <s v="fiction"/>
    <x v="36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8"/>
    <n v="0"/>
    <n v="16"/>
    <n v="16"/>
    <n v="16"/>
    <s v="plays"/>
    <x v="369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8"/>
    <n v="2"/>
    <n v="15.83"/>
    <n v="15.833299999999999"/>
    <n v="15.833299999999999"/>
    <s v="plays"/>
    <x v="3699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x v="0"/>
    <n v="103"/>
    <n v="15.77"/>
    <n v="15.7692"/>
    <n v="15.7692"/>
    <s v="shorts"/>
    <x v="37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8"/>
    <n v="2"/>
    <n v="15.75"/>
    <n v="15.75"/>
    <n v="15.75"/>
    <s v="plays"/>
    <x v="370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x v="5"/>
    <n v="147"/>
    <n v="15.72"/>
    <n v="15.722"/>
    <n v="15.722"/>
    <s v="tabletop games"/>
    <x v="370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0"/>
    <n v="3"/>
    <n v="15.71"/>
    <n v="15.7143"/>
    <n v="15.7143"/>
    <s v="drama"/>
    <x v="370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8"/>
    <n v="3"/>
    <n v="15.67"/>
    <n v="15.666700000000001"/>
    <n v="15.666700000000001"/>
    <s v="plays"/>
    <x v="3704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1"/>
    <n v="0"/>
    <n v="15.5"/>
    <n v="15.5"/>
    <n v="15.5"/>
    <s v="web"/>
    <x v="3705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1"/>
    <n v="1"/>
    <n v="15.43"/>
    <n v="15.428599999999999"/>
    <n v="15.428599999999999"/>
    <s v="web"/>
    <x v="370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n v="1"/>
    <n v="15.33"/>
    <n v="15.333299999999999"/>
    <n v="15.333299999999999"/>
    <s v="science fiction"/>
    <x v="370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0"/>
    <n v="1"/>
    <n v="15.2"/>
    <n v="15.2"/>
    <n v="15.2"/>
    <s v="animation"/>
    <x v="370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x v="8"/>
    <n v="136"/>
    <n v="15.15"/>
    <n v="15.1485"/>
    <n v="15.1485"/>
    <s v="plays"/>
    <x v="370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x v="8"/>
    <n v="149"/>
    <n v="15.13"/>
    <n v="15.129"/>
    <n v="15.129"/>
    <s v="plays"/>
    <x v="371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x v="3"/>
    <n v="383"/>
    <n v="15.04"/>
    <n v="15.035399999999999"/>
    <n v="15.035399999999999"/>
    <s v="electronic music"/>
    <x v="371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x v="0"/>
    <n v="105"/>
    <n v="15"/>
    <n v="15"/>
    <n v="15"/>
    <s v="television"/>
    <x v="371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8"/>
    <n v="6"/>
    <n v="15"/>
    <n v="15"/>
    <n v="15"/>
    <s v="musical"/>
    <x v="37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8"/>
    <n v="6"/>
    <n v="15"/>
    <n v="15"/>
    <n v="15"/>
    <s v="plays"/>
    <x v="371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5"/>
    <n v="5"/>
    <n v="15"/>
    <n v="15"/>
    <n v="15"/>
    <s v="video games"/>
    <x v="37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n v="5"/>
    <n v="15"/>
    <n v="15"/>
    <n v="15"/>
    <s v="translations"/>
    <x v="371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8"/>
    <n v="3"/>
    <n v="15"/>
    <n v="15"/>
    <n v="15"/>
    <s v="plays"/>
    <x v="3717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1"/>
    <n v="2"/>
    <n v="15"/>
    <n v="15"/>
    <n v="15"/>
    <s v="web"/>
    <x v="3718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8"/>
    <n v="2"/>
    <n v="15"/>
    <n v="15"/>
    <n v="15"/>
    <s v="plays"/>
    <x v="371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8"/>
    <n v="2"/>
    <n v="15"/>
    <n v="15"/>
    <n v="15"/>
    <s v="plays"/>
    <x v="372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3"/>
    <n v="1"/>
    <n v="15"/>
    <n v="15"/>
    <n v="15"/>
    <s v="jazz"/>
    <x v="37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4"/>
    <n v="1"/>
    <n v="15"/>
    <n v="15"/>
    <n v="15"/>
    <s v="audio"/>
    <x v="37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n v="1"/>
    <n v="15"/>
    <n v="15"/>
    <n v="15"/>
    <s v="translations"/>
    <x v="372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2"/>
    <n v="1"/>
    <n v="15"/>
    <n v="15"/>
    <n v="15"/>
    <s v="fiction"/>
    <x v="37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6"/>
    <n v="1"/>
    <n v="15"/>
    <n v="15"/>
    <n v="15"/>
    <s v="restaurants"/>
    <x v="3725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1"/>
    <n v="1"/>
    <n v="15"/>
    <n v="15"/>
    <n v="15"/>
    <s v="space exploration"/>
    <x v="372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8"/>
    <n v="1"/>
    <n v="15"/>
    <n v="15"/>
    <n v="15"/>
    <s v="plays"/>
    <x v="3727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n v="0"/>
    <n v="15"/>
    <n v="15"/>
    <n v="15"/>
    <s v="science fiction"/>
    <x v="372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5"/>
    <n v="0"/>
    <n v="15"/>
    <n v="15"/>
    <n v="15"/>
    <s v="video games"/>
    <x v="372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7"/>
    <n v="0"/>
    <n v="15"/>
    <n v="15"/>
    <n v="15"/>
    <s v="places"/>
    <x v="373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6"/>
    <n v="0"/>
    <n v="15"/>
    <n v="15"/>
    <n v="15"/>
    <s v="food trucks"/>
    <x v="373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8"/>
    <n v="0"/>
    <n v="15"/>
    <n v="15"/>
    <n v="15"/>
    <s v="plays"/>
    <x v="373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x v="8"/>
    <n v="124"/>
    <n v="14.84"/>
    <n v="14.84"/>
    <n v="14.84"/>
    <s v="spaces"/>
    <x v="373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8"/>
    <n v="65"/>
    <n v="14.44"/>
    <n v="14.4444"/>
    <n v="14.4444"/>
    <s v="musical"/>
    <x v="37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7"/>
    <n v="13"/>
    <n v="14.43"/>
    <n v="14.428599999999999"/>
    <n v="14.428599999999999"/>
    <s v="nature"/>
    <x v="3735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x v="5"/>
    <n v="1357"/>
    <n v="14.37"/>
    <n v="14.370799999999999"/>
    <n v="14.370799999999999"/>
    <s v="tabletop games"/>
    <x v="373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8"/>
    <n v="29"/>
    <n v="14.33"/>
    <n v="14.333299999999999"/>
    <n v="14.333299999999999"/>
    <s v="plays"/>
    <x v="37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3"/>
    <n v="3"/>
    <n v="14.13"/>
    <n v="14.125"/>
    <n v="14.125"/>
    <s v="indie rock"/>
    <x v="373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1"/>
    <n v="1"/>
    <n v="14"/>
    <n v="14"/>
    <n v="14"/>
    <s v="web"/>
    <x v="373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2"/>
    <n v="1"/>
    <n v="14"/>
    <n v="14"/>
    <n v="14"/>
    <s v="art books"/>
    <x v="374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x v="8"/>
    <n v="136"/>
    <n v="13.6"/>
    <n v="13.6"/>
    <n v="13.6"/>
    <s v="plays"/>
    <x v="374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0"/>
    <n v="0"/>
    <n v="13.55"/>
    <n v="13.545500000000001"/>
    <n v="13.545500000000001"/>
    <s v="animation"/>
    <x v="374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x v="6"/>
    <n v="212"/>
    <n v="13.54"/>
    <n v="13.5426"/>
    <n v="13.5426"/>
    <s v="small batch"/>
    <x v="374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x v="8"/>
    <n v="153"/>
    <n v="13.53"/>
    <n v="13.529400000000001"/>
    <n v="13.529400000000001"/>
    <s v="plays"/>
    <x v="374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n v="3"/>
    <n v="13.33"/>
    <n v="13.333299999999999"/>
    <n v="13.333299999999999"/>
    <s v="science fiction"/>
    <x v="374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8"/>
    <n v="3"/>
    <n v="13.33"/>
    <n v="13.333299999999999"/>
    <n v="13.333299999999999"/>
    <s v="musical"/>
    <x v="374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8"/>
    <n v="2"/>
    <n v="13.33"/>
    <n v="13.333299999999999"/>
    <n v="13.333299999999999"/>
    <s v="plays"/>
    <x v="374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6"/>
    <n v="1"/>
    <n v="13.33"/>
    <n v="13.333299999999999"/>
    <n v="13.333299999999999"/>
    <s v="food trucks"/>
    <x v="3748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8"/>
    <n v="0"/>
    <n v="13.33"/>
    <n v="13.333299999999999"/>
    <n v="13.333299999999999"/>
    <s v="spaces"/>
    <x v="3749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"/>
    <n v="1"/>
    <n v="13.25"/>
    <n v="13.25"/>
    <n v="13.25"/>
    <s v="children's books"/>
    <x v="375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"/>
    <n v="0"/>
    <n v="13.25"/>
    <n v="13.25"/>
    <n v="13.25"/>
    <s v="wearables"/>
    <x v="375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5"/>
    <n v="0"/>
    <n v="13.25"/>
    <n v="13.25"/>
    <n v="13.25"/>
    <s v="video games"/>
    <x v="375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8"/>
    <n v="1"/>
    <n v="13.11"/>
    <n v="13.1111"/>
    <n v="13.1111"/>
    <s v="plays"/>
    <x v="375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6"/>
    <n v="0"/>
    <n v="13.01"/>
    <n v="13.005000000000001"/>
    <n v="13.005000000000001"/>
    <s v="food trucks"/>
    <x v="375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x v="0"/>
    <n v="100"/>
    <n v="13"/>
    <n v="13"/>
    <n v="13"/>
    <s v="television"/>
    <x v="375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5"/>
    <n v="26"/>
    <n v="13"/>
    <n v="13"/>
    <n v="13"/>
    <s v="video games"/>
    <x v="375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"/>
    <n v="3"/>
    <n v="13"/>
    <n v="13"/>
    <n v="13"/>
    <s v="wearables"/>
    <x v="3757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"/>
    <n v="2"/>
    <n v="13"/>
    <n v="13"/>
    <n v="13"/>
    <s v="wearables"/>
    <x v="3758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6"/>
    <n v="2"/>
    <n v="13"/>
    <n v="13"/>
    <n v="13"/>
    <s v="food trucks"/>
    <x v="375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5"/>
    <n v="1"/>
    <n v="13"/>
    <n v="13"/>
    <n v="13"/>
    <s v="video games"/>
    <x v="376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8"/>
    <n v="1"/>
    <n v="13"/>
    <n v="13"/>
    <n v="13"/>
    <s v="plays"/>
    <x v="376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0"/>
    <n v="0"/>
    <n v="13"/>
    <n v="13"/>
    <n v="13"/>
    <s v="animation"/>
    <x v="376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1"/>
    <n v="0"/>
    <n v="13"/>
    <n v="13"/>
    <n v="13"/>
    <s v="web"/>
    <x v="376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"/>
    <n v="0"/>
    <n v="13"/>
    <n v="13"/>
    <n v="13"/>
    <s v="wearables"/>
    <x v="376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n v="0"/>
    <n v="13"/>
    <n v="13"/>
    <n v="13"/>
    <s v="translations"/>
    <x v="376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5"/>
    <n v="0"/>
    <n v="13"/>
    <n v="13"/>
    <n v="13"/>
    <s v="mobile games"/>
    <x v="3766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1"/>
    <n v="0"/>
    <n v="13"/>
    <n v="13"/>
    <n v="13"/>
    <s v="web"/>
    <x v="376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6"/>
    <n v="0"/>
    <n v="13"/>
    <n v="13"/>
    <n v="13"/>
    <s v="food trucks"/>
    <x v="3768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8"/>
    <n v="0"/>
    <n v="13"/>
    <n v="13"/>
    <n v="13"/>
    <s v="spaces"/>
    <x v="376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8"/>
    <n v="0"/>
    <n v="13"/>
    <n v="13"/>
    <n v="13"/>
    <s v="plays"/>
    <x v="377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8"/>
    <n v="0"/>
    <n v="12.8"/>
    <n v="12.8"/>
    <n v="12.8"/>
    <s v="spaces"/>
    <x v="377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7"/>
    <n v="3"/>
    <n v="12.75"/>
    <n v="12.75"/>
    <n v="12.75"/>
    <s v="people"/>
    <x v="377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8"/>
    <n v="1"/>
    <n v="12.75"/>
    <n v="12.75"/>
    <n v="12.75"/>
    <s v="musical"/>
    <x v="377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5"/>
    <n v="0"/>
    <n v="12.75"/>
    <n v="12.75"/>
    <n v="12.75"/>
    <s v="video games"/>
    <x v="377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0"/>
    <n v="2"/>
    <n v="12.67"/>
    <n v="12.666700000000001"/>
    <n v="12.666700000000001"/>
    <s v="animation"/>
    <x v="377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x v="3"/>
    <n v="113"/>
    <n v="12.53"/>
    <n v="12.533300000000001"/>
    <n v="12.533300000000001"/>
    <s v="pop"/>
    <x v="377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5"/>
    <n v="13"/>
    <n v="12.5"/>
    <n v="12.5"/>
    <n v="12.5"/>
    <s v="video games"/>
    <x v="377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8"/>
    <n v="3"/>
    <n v="12.5"/>
    <n v="12.5"/>
    <n v="12.5"/>
    <s v="spaces"/>
    <x v="377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8"/>
    <n v="1"/>
    <n v="12.5"/>
    <n v="12.5"/>
    <n v="12.5"/>
    <s v="plays"/>
    <x v="3779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8"/>
    <n v="1"/>
    <n v="12.5"/>
    <n v="12.5"/>
    <n v="12.5"/>
    <s v="musical"/>
    <x v="378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8"/>
    <n v="1"/>
    <n v="12.5"/>
    <n v="12.5"/>
    <n v="12.5"/>
    <s v="plays"/>
    <x v="3781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0"/>
    <n v="0"/>
    <n v="12.5"/>
    <n v="12.5"/>
    <n v="12.5"/>
    <s v="animation"/>
    <x v="378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5"/>
    <n v="0"/>
    <n v="12.5"/>
    <n v="12.5"/>
    <n v="12.5"/>
    <s v="video games"/>
    <x v="378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7"/>
    <n v="4"/>
    <n v="12.47"/>
    <n v="12.466699999999999"/>
    <n v="12.466699999999999"/>
    <s v="photobooks"/>
    <x v="378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3"/>
    <n v="0"/>
    <n v="12.4"/>
    <n v="12.4"/>
    <n v="12.4"/>
    <s v="jazz"/>
    <x v="378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6"/>
    <n v="6"/>
    <n v="12.14"/>
    <n v="12.142899999999999"/>
    <n v="12.142899999999999"/>
    <s v="food trucks"/>
    <x v="3786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x v="8"/>
    <n v="180"/>
    <n v="12"/>
    <n v="12"/>
    <n v="12"/>
    <s v="plays"/>
    <x v="378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n v="7"/>
    <n v="12"/>
    <n v="12"/>
    <n v="12"/>
    <s v="translations"/>
    <x v="378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1"/>
    <n v="1"/>
    <n v="12"/>
    <n v="12"/>
    <n v="12"/>
    <s v="space exploration"/>
    <x v="378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6"/>
    <n v="0"/>
    <n v="12"/>
    <n v="12"/>
    <n v="12"/>
    <s v="food trucks"/>
    <x v="379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5"/>
    <n v="0"/>
    <n v="11.92"/>
    <n v="11.922499999999999"/>
    <n v="11.922499999999999"/>
    <s v="video games"/>
    <x v="379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0"/>
    <n v="1"/>
    <n v="11.77"/>
    <n v="11.7692"/>
    <n v="11.7692"/>
    <s v="animation"/>
    <x v="379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x v="5"/>
    <n v="460"/>
    <n v="11.67"/>
    <n v="11.6701"/>
    <n v="11.6701"/>
    <s v="tabletop games"/>
    <x v="3793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x v="8"/>
    <n v="112"/>
    <n v="11.67"/>
    <n v="11.666700000000001"/>
    <n v="11.666700000000001"/>
    <s v="plays"/>
    <x v="3794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n v="14"/>
    <n v="11.67"/>
    <n v="11.666700000000001"/>
    <n v="11.666700000000001"/>
    <s v="science fiction"/>
    <x v="3795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7"/>
    <n v="5"/>
    <n v="11.67"/>
    <n v="11.666700000000001"/>
    <n v="11.666700000000001"/>
    <s v="nature"/>
    <x v="379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3"/>
    <n v="1"/>
    <n v="11.67"/>
    <n v="11.666700000000001"/>
    <n v="11.666700000000001"/>
    <s v="faith"/>
    <x v="379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6"/>
    <n v="0"/>
    <n v="11.67"/>
    <n v="11.666700000000001"/>
    <n v="11.666700000000001"/>
    <s v="food trucks"/>
    <x v="379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7"/>
    <n v="2"/>
    <n v="11.64"/>
    <n v="11.638299999999999"/>
    <n v="11.638299999999999"/>
    <s v="photobooks"/>
    <x v="3799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8"/>
    <n v="38"/>
    <n v="11.62"/>
    <n v="11.615399999999999"/>
    <n v="11.615399999999999"/>
    <s v="plays"/>
    <x v="38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6"/>
    <n v="8"/>
    <n v="11.43"/>
    <n v="11.428599999999999"/>
    <n v="11.428599999999999"/>
    <s v="small batch"/>
    <x v="380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x v="8"/>
    <n v="100"/>
    <n v="11.36"/>
    <n v="11.3636"/>
    <n v="11.3636"/>
    <s v="plays"/>
    <x v="380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"/>
    <n v="1"/>
    <n v="11.33"/>
    <n v="11.333299999999999"/>
    <n v="11.333299999999999"/>
    <s v="children's books"/>
    <x v="380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8"/>
    <n v="2"/>
    <n v="11.25"/>
    <n v="11.25"/>
    <n v="11.25"/>
    <s v="plays"/>
    <x v="380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"/>
    <n v="1"/>
    <n v="11.25"/>
    <n v="11.25"/>
    <n v="11.25"/>
    <s v="children's books"/>
    <x v="3805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5"/>
    <n v="0"/>
    <n v="11.25"/>
    <n v="11.25"/>
    <n v="11.25"/>
    <s v="video games"/>
    <x v="380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5"/>
    <n v="13"/>
    <n v="10.67"/>
    <n v="10.666700000000001"/>
    <n v="10.666700000000001"/>
    <s v="video games"/>
    <x v="3807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8"/>
    <n v="3"/>
    <n v="10.67"/>
    <n v="10.666700000000001"/>
    <n v="10.666700000000001"/>
    <s v="plays"/>
    <x v="380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5"/>
    <n v="14"/>
    <n v="10.56"/>
    <n v="10.5625"/>
    <n v="10.5625"/>
    <s v="video games"/>
    <x v="38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"/>
    <n v="1"/>
    <n v="10.56"/>
    <n v="10.5556"/>
    <n v="10.5556"/>
    <s v="wearables"/>
    <x v="381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x v="1"/>
    <n v="168"/>
    <n v="10.51"/>
    <n v="10.507300000000001"/>
    <n v="10.507300000000001"/>
    <s v="hardware"/>
    <x v="38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6"/>
    <n v="4"/>
    <n v="10.5"/>
    <n v="10.5"/>
    <n v="10.5"/>
    <s v="food trucks"/>
    <x v="381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6"/>
    <n v="1"/>
    <n v="10.5"/>
    <n v="10.5"/>
    <n v="10.5"/>
    <s v="food trucks"/>
    <x v="381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3"/>
    <n v="0"/>
    <n v="10.5"/>
    <n v="10.5"/>
    <n v="10.5"/>
    <s v="jazz"/>
    <x v="381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5"/>
    <n v="0"/>
    <n v="10.5"/>
    <n v="10.5"/>
    <n v="10.5"/>
    <s v="mobile games"/>
    <x v="38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"/>
    <n v="0"/>
    <n v="10.5"/>
    <n v="10.5"/>
    <n v="10.5"/>
    <s v="gadgets"/>
    <x v="381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8"/>
    <n v="0"/>
    <n v="10.5"/>
    <n v="10.5"/>
    <n v="10.5"/>
    <s v="plays"/>
    <x v="3817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8"/>
    <n v="0"/>
    <n v="10.5"/>
    <n v="10.5"/>
    <n v="10.5"/>
    <s v="plays"/>
    <x v="3818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5"/>
    <n v="8"/>
    <n v="10.38"/>
    <n v="10.375"/>
    <n v="10.375"/>
    <s v="video games"/>
    <x v="3819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0"/>
    <n v="0"/>
    <n v="10.33"/>
    <n v="10.333299999999999"/>
    <n v="10.333299999999999"/>
    <s v="animation"/>
    <x v="382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8"/>
    <n v="4"/>
    <n v="10.25"/>
    <n v="10.25"/>
    <n v="10.25"/>
    <s v="spaces"/>
    <x v="382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8"/>
    <n v="2"/>
    <n v="10.25"/>
    <n v="10.25"/>
    <n v="10.25"/>
    <s v="plays"/>
    <x v="382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8"/>
    <n v="8"/>
    <n v="10.17"/>
    <n v="10.166700000000001"/>
    <n v="10.166700000000001"/>
    <s v="plays"/>
    <x v="3823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x v="1"/>
    <n v="164"/>
    <n v="10.039999999999999"/>
    <n v="10.040800000000001"/>
    <n v="10.040800000000001"/>
    <s v="space exploration"/>
    <x v="382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x v="3"/>
    <n v="200"/>
    <n v="10"/>
    <n v="10"/>
    <n v="10"/>
    <s v="electronic music"/>
    <x v="3825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x v="3"/>
    <n v="100"/>
    <n v="10"/>
    <n v="10"/>
    <n v="10"/>
    <s v="metal"/>
    <x v="382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8"/>
    <n v="14"/>
    <n v="10"/>
    <n v="10"/>
    <n v="10"/>
    <s v="plays"/>
    <x v="382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8"/>
    <n v="13"/>
    <n v="10"/>
    <n v="10"/>
    <n v="10"/>
    <s v="plays"/>
    <x v="382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5"/>
    <n v="10"/>
    <n v="10"/>
    <n v="10"/>
    <n v="10"/>
    <s v="video games"/>
    <x v="382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8"/>
    <n v="10"/>
    <n v="10"/>
    <n v="10"/>
    <n v="10"/>
    <s v="plays"/>
    <x v="38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8"/>
    <n v="5"/>
    <n v="10"/>
    <n v="10"/>
    <n v="10"/>
    <s v="plays"/>
    <x v="383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5"/>
    <n v="3"/>
    <n v="10"/>
    <n v="10"/>
    <n v="10"/>
    <s v="video games"/>
    <x v="383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4"/>
    <n v="2"/>
    <n v="10"/>
    <n v="10"/>
    <n v="10"/>
    <s v="audio"/>
    <x v="383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8"/>
    <n v="2"/>
    <n v="10"/>
    <n v="10"/>
    <n v="10"/>
    <s v="plays"/>
    <x v="383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0"/>
    <n v="1"/>
    <n v="10"/>
    <n v="10"/>
    <n v="10"/>
    <s v="animation"/>
    <x v="383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3"/>
    <n v="1"/>
    <n v="10"/>
    <n v="10"/>
    <n v="10"/>
    <s v="indie rock"/>
    <x v="383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5"/>
    <n v="1"/>
    <n v="10"/>
    <n v="10"/>
    <n v="10"/>
    <s v="video games"/>
    <x v="3837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7"/>
    <n v="1"/>
    <n v="10"/>
    <n v="10"/>
    <n v="10"/>
    <s v="photobooks"/>
    <x v="383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8"/>
    <n v="1"/>
    <n v="10"/>
    <n v="10"/>
    <n v="10"/>
    <s v="plays"/>
    <x v="383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8"/>
    <n v="1"/>
    <n v="10"/>
    <n v="10"/>
    <n v="10"/>
    <s v="spaces"/>
    <x v="384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8"/>
    <n v="1"/>
    <n v="10"/>
    <n v="10"/>
    <n v="10"/>
    <s v="plays"/>
    <x v="384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8"/>
    <n v="1"/>
    <n v="10"/>
    <n v="10"/>
    <n v="10"/>
    <s v="plays"/>
    <x v="384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8"/>
    <n v="1"/>
    <n v="10"/>
    <n v="10"/>
    <n v="10"/>
    <s v="plays"/>
    <x v="384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n v="0"/>
    <n v="10"/>
    <n v="10"/>
    <n v="10"/>
    <s v="science fiction"/>
    <x v="384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n v="0"/>
    <n v="10"/>
    <n v="10"/>
    <n v="10"/>
    <s v="science fiction"/>
    <x v="384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n v="0"/>
    <n v="10"/>
    <n v="10"/>
    <n v="10"/>
    <s v="science fiction"/>
    <x v="3846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0"/>
    <n v="0"/>
    <n v="10"/>
    <n v="10"/>
    <n v="10"/>
    <s v="drama"/>
    <x v="3847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0"/>
    <n v="0"/>
    <n v="10"/>
    <n v="10"/>
    <n v="10"/>
    <s v="animation"/>
    <x v="384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0"/>
    <n v="0"/>
    <n v="10"/>
    <n v="10"/>
    <n v="10"/>
    <s v="animation"/>
    <x v="3849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1"/>
    <n v="0"/>
    <n v="10"/>
    <n v="10"/>
    <n v="10"/>
    <s v="web"/>
    <x v="385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1"/>
    <n v="0"/>
    <n v="10"/>
    <n v="10"/>
    <n v="10"/>
    <s v="web"/>
    <x v="385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1"/>
    <n v="0"/>
    <n v="10"/>
    <n v="10"/>
    <n v="10"/>
    <s v="web"/>
    <x v="3852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1"/>
    <n v="0"/>
    <n v="10"/>
    <n v="10"/>
    <n v="10"/>
    <s v="web"/>
    <x v="3853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2"/>
    <n v="0"/>
    <n v="10"/>
    <n v="10"/>
    <n v="10"/>
    <s v="fiction"/>
    <x v="3854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6"/>
    <n v="0"/>
    <n v="10"/>
    <n v="10"/>
    <n v="10"/>
    <s v="food trucks"/>
    <x v="385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7"/>
    <n v="0"/>
    <n v="10"/>
    <n v="10"/>
    <n v="10"/>
    <s v="nature"/>
    <x v="385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2"/>
    <n v="0"/>
    <n v="10"/>
    <n v="10"/>
    <n v="10"/>
    <s v="art books"/>
    <x v="385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5"/>
    <n v="0"/>
    <n v="10"/>
    <n v="10"/>
    <n v="10"/>
    <s v="mobile games"/>
    <x v="3858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"/>
    <n v="0"/>
    <n v="10"/>
    <n v="10"/>
    <n v="10"/>
    <s v="gadgets"/>
    <x v="385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1"/>
    <n v="0"/>
    <n v="10"/>
    <n v="10"/>
    <n v="10"/>
    <s v="web"/>
    <x v="386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1"/>
    <n v="0"/>
    <n v="10"/>
    <n v="10"/>
    <n v="10"/>
    <s v="web"/>
    <x v="386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6"/>
    <n v="0"/>
    <n v="10"/>
    <n v="10"/>
    <n v="10"/>
    <s v="food trucks"/>
    <x v="386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"/>
    <n v="0"/>
    <n v="10"/>
    <n v="10"/>
    <n v="10"/>
    <s v="children's books"/>
    <x v="3863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8"/>
    <n v="0"/>
    <n v="10"/>
    <n v="10"/>
    <n v="10"/>
    <s v="spaces"/>
    <x v="386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8"/>
    <n v="0"/>
    <n v="10"/>
    <n v="10"/>
    <n v="10"/>
    <s v="plays"/>
    <x v="386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8"/>
    <n v="0"/>
    <n v="10"/>
    <n v="10"/>
    <n v="10"/>
    <s v="plays"/>
    <x v="386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8"/>
    <n v="0"/>
    <n v="10"/>
    <n v="10"/>
    <n v="10"/>
    <s v="musical"/>
    <x v="386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8"/>
    <n v="0"/>
    <n v="10"/>
    <n v="10"/>
    <n v="10"/>
    <s v="musical"/>
    <x v="3868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8"/>
    <n v="0"/>
    <n v="10"/>
    <n v="10"/>
    <n v="10"/>
    <s v="plays"/>
    <x v="386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8"/>
    <n v="0"/>
    <n v="10"/>
    <n v="10"/>
    <n v="10"/>
    <s v="plays"/>
    <x v="387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8"/>
    <n v="0"/>
    <n v="10"/>
    <n v="10"/>
    <n v="10"/>
    <s v="plays"/>
    <x v="387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8"/>
    <n v="0"/>
    <n v="10"/>
    <n v="10"/>
    <n v="10"/>
    <s v="plays"/>
    <x v="387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8"/>
    <n v="1"/>
    <n v="9.75"/>
    <n v="9.75"/>
    <n v="9.75"/>
    <s v="plays"/>
    <x v="387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8"/>
    <n v="6"/>
    <n v="9.5"/>
    <n v="9.5"/>
    <n v="9.5"/>
    <s v="plays"/>
    <x v="387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8"/>
    <n v="4"/>
    <n v="9.5"/>
    <n v="9.5"/>
    <n v="9.5"/>
    <s v="plays"/>
    <x v="3875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8"/>
    <n v="5"/>
    <n v="9.4"/>
    <n v="9.4"/>
    <n v="9.4"/>
    <s v="plays"/>
    <x v="387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5"/>
    <n v="8"/>
    <n v="9"/>
    <n v="9"/>
    <n v="9"/>
    <s v="video games"/>
    <x v="387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0"/>
    <n v="2"/>
    <n v="9"/>
    <n v="9"/>
    <n v="9"/>
    <s v="animation"/>
    <x v="387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3"/>
    <n v="1"/>
    <n v="9"/>
    <n v="9"/>
    <n v="9"/>
    <s v="jazz"/>
    <x v="3879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"/>
    <n v="1"/>
    <n v="9"/>
    <n v="9"/>
    <n v="9"/>
    <s v="children's books"/>
    <x v="388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1"/>
    <n v="0"/>
    <n v="9"/>
    <n v="9"/>
    <n v="9"/>
    <s v="web"/>
    <x v="388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x v="8"/>
    <n v="124"/>
    <n v="8.86"/>
    <n v="8.8571000000000009"/>
    <n v="8.8571000000000009"/>
    <s v="plays"/>
    <x v="388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1"/>
    <n v="1"/>
    <n v="8.75"/>
    <n v="8.75"/>
    <n v="8.75"/>
    <s v="web"/>
    <x v="388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3"/>
    <n v="1"/>
    <n v="8.75"/>
    <n v="8.75"/>
    <n v="8.75"/>
    <s v="faith"/>
    <x v="3884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"/>
    <n v="0"/>
    <n v="8.75"/>
    <n v="8.75"/>
    <n v="8.75"/>
    <s v="children's books"/>
    <x v="388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x v="8"/>
    <n v="171"/>
    <n v="8.57"/>
    <n v="8.5714000000000006"/>
    <n v="8.5714000000000006"/>
    <s v="plays"/>
    <x v="388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8"/>
    <n v="9"/>
    <n v="8.5"/>
    <n v="8.5"/>
    <n v="8.5"/>
    <s v="plays"/>
    <x v="388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1"/>
    <n v="3"/>
    <n v="8.5"/>
    <n v="8.5"/>
    <n v="8.5"/>
    <s v="web"/>
    <x v="3888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5"/>
    <n v="0"/>
    <n v="8.5"/>
    <n v="8.5"/>
    <n v="8.5"/>
    <s v="video games"/>
    <x v="388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1"/>
    <n v="0"/>
    <n v="8.5"/>
    <n v="8.5"/>
    <n v="8.5"/>
    <s v="space exploration"/>
    <x v="389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5"/>
    <n v="5"/>
    <n v="8.33"/>
    <n v="8.3332999999999995"/>
    <n v="8.3332999999999995"/>
    <s v="video games"/>
    <x v="389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6"/>
    <n v="1"/>
    <n v="8.33"/>
    <n v="8.3332999999999995"/>
    <n v="8.3332999999999995"/>
    <s v="food trucks"/>
    <x v="389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"/>
    <n v="1"/>
    <n v="8.1300000000000008"/>
    <n v="8.125"/>
    <n v="8.125"/>
    <s v="wearables"/>
    <x v="3893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8"/>
    <n v="2"/>
    <n v="8"/>
    <n v="8"/>
    <n v="8"/>
    <s v="plays"/>
    <x v="389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6"/>
    <n v="0"/>
    <n v="8"/>
    <n v="8"/>
    <n v="8"/>
    <s v="food trucks"/>
    <x v="389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x v="7"/>
    <n v="120"/>
    <n v="7.5"/>
    <n v="7.5"/>
    <n v="7.5"/>
    <s v="photobooks"/>
    <x v="389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7"/>
    <n v="3"/>
    <n v="7.5"/>
    <n v="7.5"/>
    <n v="7.5"/>
    <s v="photobooks"/>
    <x v="3897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8"/>
    <n v="2"/>
    <n v="7.5"/>
    <n v="7.5"/>
    <n v="7.5"/>
    <s v="musical"/>
    <x v="389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n v="1"/>
    <n v="7.5"/>
    <n v="7.5"/>
    <n v="7.5"/>
    <s v="translations"/>
    <x v="3899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"/>
    <n v="0"/>
    <n v="7.5"/>
    <n v="7.5"/>
    <n v="7.5"/>
    <s v="wearables"/>
    <x v="390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5"/>
    <n v="0"/>
    <n v="7.5"/>
    <n v="7.5"/>
    <n v="7.5"/>
    <s v="video games"/>
    <x v="390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n v="0"/>
    <n v="7.5"/>
    <n v="7.5"/>
    <n v="7.5"/>
    <s v="translations"/>
    <x v="390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8"/>
    <n v="0"/>
    <n v="7.33"/>
    <n v="7.3333000000000004"/>
    <n v="7.3333000000000004"/>
    <s v="spaces"/>
    <x v="3903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x v="3"/>
    <n v="116"/>
    <n v="7.25"/>
    <n v="7.25"/>
    <n v="7.25"/>
    <s v="classical music"/>
    <x v="390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8"/>
    <n v="1"/>
    <n v="7.25"/>
    <n v="7.25"/>
    <n v="7.25"/>
    <s v="plays"/>
    <x v="390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x v="1"/>
    <n v="297"/>
    <n v="7.19"/>
    <n v="7.1902999999999997"/>
    <n v="7.1902999999999997"/>
    <s v="hardware"/>
    <x v="390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2"/>
    <n v="1"/>
    <n v="7"/>
    <n v="7"/>
    <n v="7"/>
    <s v="fiction"/>
    <x v="390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8"/>
    <n v="1"/>
    <n v="7"/>
    <n v="7"/>
    <n v="7"/>
    <s v="plays"/>
    <x v="3908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8"/>
    <n v="0"/>
    <n v="7"/>
    <n v="7"/>
    <n v="7"/>
    <s v="plays"/>
    <x v="3909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8"/>
    <n v="0"/>
    <n v="7"/>
    <n v="7"/>
    <n v="7"/>
    <s v="plays"/>
    <x v="391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5"/>
    <n v="0"/>
    <n v="6.83"/>
    <n v="6.8333000000000004"/>
    <n v="6.8333000000000004"/>
    <s v="video games"/>
    <x v="391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8"/>
    <n v="1"/>
    <n v="6.75"/>
    <n v="6.75"/>
    <n v="6.75"/>
    <s v="plays"/>
    <x v="391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5"/>
    <n v="0"/>
    <n v="6.71"/>
    <n v="6.7142999999999997"/>
    <n v="6.7142999999999997"/>
    <s v="video games"/>
    <x v="391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"/>
    <n v="7"/>
    <n v="6.5"/>
    <n v="6.4974999999999996"/>
    <n v="6.4974999999999996"/>
    <s v="wearables"/>
    <x v="391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8"/>
    <n v="0"/>
    <n v="6.5"/>
    <n v="6.5"/>
    <n v="6.5"/>
    <s v="spaces"/>
    <x v="39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7"/>
    <n v="2"/>
    <n v="6.25"/>
    <n v="6.25"/>
    <n v="6.25"/>
    <s v="photobooks"/>
    <x v="39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n v="0"/>
    <n v="6.18"/>
    <n v="6.1764999999999999"/>
    <n v="6.1764999999999999"/>
    <s v="translations"/>
    <x v="391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n v="0"/>
    <n v="6"/>
    <n v="6"/>
    <n v="6"/>
    <s v="translations"/>
    <x v="3918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5"/>
    <n v="0"/>
    <n v="5.8"/>
    <n v="5.8"/>
    <n v="5.8"/>
    <s v="video games"/>
    <x v="391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8"/>
    <n v="5"/>
    <n v="5.75"/>
    <n v="5.75"/>
    <n v="5.75"/>
    <s v="plays"/>
    <x v="392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8"/>
    <n v="2"/>
    <n v="5.75"/>
    <n v="5.75"/>
    <n v="5.75"/>
    <s v="plays"/>
    <x v="39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0"/>
    <n v="0"/>
    <n v="5.67"/>
    <n v="5.6666999999999996"/>
    <n v="5.6666999999999996"/>
    <s v="drama"/>
    <x v="392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6"/>
    <n v="0"/>
    <n v="5.67"/>
    <n v="5.6666999999999996"/>
    <n v="5.6666999999999996"/>
    <s v="food trucks"/>
    <x v="39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8"/>
    <n v="1"/>
    <n v="5.5"/>
    <n v="5.5"/>
    <n v="5.5"/>
    <s v="plays"/>
    <x v="392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0"/>
    <n v="0"/>
    <n v="5.5"/>
    <n v="5.5"/>
    <n v="5.5"/>
    <s v="drama"/>
    <x v="392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0"/>
    <n v="0"/>
    <n v="5.5"/>
    <n v="5.5"/>
    <n v="5.5"/>
    <s v="animation"/>
    <x v="392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3"/>
    <n v="0"/>
    <n v="5.5"/>
    <n v="5.5"/>
    <n v="5.5"/>
    <s v="faith"/>
    <x v="3927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8"/>
    <n v="0"/>
    <n v="5.5"/>
    <n v="5.5"/>
    <n v="5.5"/>
    <s v="spaces"/>
    <x v="3928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8"/>
    <n v="0"/>
    <n v="5.5"/>
    <n v="5.5"/>
    <n v="5.5"/>
    <s v="plays"/>
    <x v="392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8"/>
    <n v="0"/>
    <n v="5.5"/>
    <n v="5.5"/>
    <n v="5.5"/>
    <s v="plays"/>
    <x v="39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5"/>
    <n v="2"/>
    <n v="5.33"/>
    <n v="5.3333000000000004"/>
    <n v="5.3333000000000004"/>
    <s v="video games"/>
    <x v="393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5"/>
    <n v="1"/>
    <n v="5.31"/>
    <n v="5.3125"/>
    <n v="5.3125"/>
    <s v="video games"/>
    <x v="393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6"/>
    <n v="0"/>
    <n v="5.29"/>
    <n v="5.2857000000000003"/>
    <n v="5.2857000000000003"/>
    <s v="food trucks"/>
    <x v="3933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8"/>
    <n v="10"/>
    <n v="5"/>
    <n v="5"/>
    <n v="5"/>
    <s v="plays"/>
    <x v="393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8"/>
    <n v="2"/>
    <n v="5"/>
    <n v="5"/>
    <n v="5"/>
    <s v="musical"/>
    <x v="393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1"/>
    <n v="1"/>
    <n v="5"/>
    <n v="5"/>
    <n v="5"/>
    <s v="web"/>
    <x v="393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1"/>
    <n v="1"/>
    <n v="5"/>
    <n v="5"/>
    <n v="5"/>
    <s v="web"/>
    <x v="3937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5"/>
    <n v="1"/>
    <n v="5"/>
    <n v="5"/>
    <n v="5"/>
    <s v="video games"/>
    <x v="393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5"/>
    <n v="1"/>
    <n v="5"/>
    <n v="5"/>
    <n v="5"/>
    <s v="mobile games"/>
    <x v="3939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3"/>
    <n v="1"/>
    <n v="5"/>
    <n v="5"/>
    <n v="5"/>
    <s v="world music"/>
    <x v="394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7"/>
    <n v="1"/>
    <n v="5"/>
    <n v="5"/>
    <n v="5"/>
    <s v="places"/>
    <x v="394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"/>
    <n v="1"/>
    <n v="5"/>
    <n v="5"/>
    <n v="5"/>
    <s v="children's books"/>
    <x v="394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8"/>
    <n v="1"/>
    <n v="5"/>
    <n v="5"/>
    <n v="5"/>
    <s v="plays"/>
    <x v="394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0"/>
    <n v="0"/>
    <n v="5"/>
    <n v="5"/>
    <n v="5"/>
    <s v="drama"/>
    <x v="394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0"/>
    <n v="0"/>
    <n v="5"/>
    <n v="5"/>
    <n v="5"/>
    <s v="animation"/>
    <x v="394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0"/>
    <n v="0"/>
    <n v="5"/>
    <n v="5"/>
    <n v="5"/>
    <s v="animation"/>
    <x v="394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0"/>
    <n v="0"/>
    <n v="5"/>
    <n v="5"/>
    <n v="5"/>
    <s v="animation"/>
    <x v="394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2"/>
    <n v="0"/>
    <n v="5"/>
    <n v="5"/>
    <n v="5"/>
    <s v="fiction"/>
    <x v="394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5"/>
    <n v="0"/>
    <n v="5"/>
    <n v="5"/>
    <n v="5"/>
    <s v="video games"/>
    <x v="394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5"/>
    <n v="0"/>
    <n v="5"/>
    <n v="5"/>
    <n v="5"/>
    <s v="video games"/>
    <x v="395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5"/>
    <n v="0"/>
    <n v="5"/>
    <n v="5"/>
    <n v="5"/>
    <s v="mobile games"/>
    <x v="395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6"/>
    <n v="0"/>
    <n v="5"/>
    <n v="5"/>
    <n v="5"/>
    <s v="food trucks"/>
    <x v="395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n v="0"/>
    <n v="5"/>
    <n v="5"/>
    <n v="5"/>
    <s v="translations"/>
    <x v="395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2"/>
    <n v="0"/>
    <n v="5"/>
    <n v="5"/>
    <n v="5"/>
    <s v="fiction"/>
    <x v="395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2"/>
    <n v="0"/>
    <n v="5"/>
    <n v="5"/>
    <n v="5"/>
    <s v="fiction"/>
    <x v="395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3"/>
    <n v="0"/>
    <n v="5"/>
    <n v="5"/>
    <n v="5"/>
    <s v="faith"/>
    <x v="395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3"/>
    <n v="0"/>
    <n v="5"/>
    <n v="5"/>
    <n v="5"/>
    <s v="faith"/>
    <x v="3957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5"/>
    <n v="0"/>
    <n v="5"/>
    <n v="5"/>
    <n v="5"/>
    <s v="mobile games"/>
    <x v="3958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5"/>
    <n v="0"/>
    <n v="5"/>
    <n v="5"/>
    <n v="5"/>
    <s v="video games"/>
    <x v="395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6"/>
    <n v="0"/>
    <n v="5"/>
    <n v="5"/>
    <n v="5"/>
    <s v="food trucks"/>
    <x v="396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6"/>
    <n v="0"/>
    <n v="5"/>
    <n v="5"/>
    <n v="5"/>
    <s v="food trucks"/>
    <x v="396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6"/>
    <n v="0"/>
    <n v="5"/>
    <n v="5"/>
    <n v="5"/>
    <s v="food trucks"/>
    <x v="396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6"/>
    <n v="0"/>
    <n v="5"/>
    <n v="5"/>
    <n v="5"/>
    <s v="food trucks"/>
    <x v="396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8"/>
    <n v="0"/>
    <n v="5"/>
    <n v="5"/>
    <n v="5"/>
    <s v="plays"/>
    <x v="396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8"/>
    <n v="0"/>
    <n v="5"/>
    <n v="5"/>
    <n v="5"/>
    <s v="spaces"/>
    <x v="396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8"/>
    <n v="0"/>
    <n v="5"/>
    <n v="5"/>
    <n v="5"/>
    <s v="spaces"/>
    <x v="396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8"/>
    <n v="0"/>
    <n v="5"/>
    <n v="5"/>
    <n v="5"/>
    <s v="musical"/>
    <x v="3967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8"/>
    <n v="0"/>
    <n v="5"/>
    <n v="5"/>
    <n v="5"/>
    <s v="plays"/>
    <x v="396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8"/>
    <n v="0"/>
    <n v="5"/>
    <n v="5"/>
    <n v="5"/>
    <s v="plays"/>
    <x v="396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8"/>
    <n v="0"/>
    <n v="5"/>
    <n v="5"/>
    <n v="5"/>
    <s v="plays"/>
    <x v="397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8"/>
    <n v="0"/>
    <n v="5"/>
    <n v="5"/>
    <n v="5"/>
    <s v="plays"/>
    <x v="397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8"/>
    <n v="0"/>
    <n v="5"/>
    <n v="5"/>
    <n v="5"/>
    <s v="plays"/>
    <x v="397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8"/>
    <n v="0"/>
    <n v="5"/>
    <n v="5"/>
    <n v="5"/>
    <s v="plays"/>
    <x v="39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x v="2"/>
    <n v="160"/>
    <n v="4.92"/>
    <n v="4.9230999999999998"/>
    <n v="4.9230999999999998"/>
    <s v="nonfiction"/>
    <x v="397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0"/>
    <n v="0"/>
    <n v="4.83"/>
    <n v="4.8333000000000004"/>
    <n v="4.8333000000000004"/>
    <s v="animation"/>
    <x v="397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0"/>
    <n v="2"/>
    <n v="4.8"/>
    <n v="4.8"/>
    <n v="4.8"/>
    <s v="animation"/>
    <x v="397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8"/>
    <n v="8"/>
    <n v="4.75"/>
    <n v="4.75"/>
    <n v="4.75"/>
    <s v="plays"/>
    <x v="397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x v="5"/>
    <n v="930250"/>
    <n v="4.57"/>
    <n v="4.5712999999999999"/>
    <n v="4.5712999999999999"/>
    <s v="tabletop games"/>
    <x v="397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"/>
    <n v="1"/>
    <n v="4"/>
    <n v="4"/>
    <n v="4"/>
    <s v="gadgets"/>
    <x v="3979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n v="0"/>
    <n v="4"/>
    <n v="4"/>
    <n v="4"/>
    <s v="science fiction"/>
    <x v="398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1"/>
    <n v="0"/>
    <n v="4"/>
    <n v="4"/>
    <n v="4"/>
    <s v="web"/>
    <x v="398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1"/>
    <n v="0"/>
    <n v="4"/>
    <n v="4"/>
    <n v="4"/>
    <s v="web"/>
    <x v="398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1"/>
    <n v="0"/>
    <n v="3.8"/>
    <n v="3.8"/>
    <n v="3.8"/>
    <s v="space exploration"/>
    <x v="398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0"/>
    <n v="0"/>
    <n v="3.71"/>
    <n v="3.7143000000000002"/>
    <n v="3.7143000000000002"/>
    <s v="animation"/>
    <x v="398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5"/>
    <n v="0"/>
    <n v="3.67"/>
    <n v="3.6667000000000001"/>
    <n v="3.6667000000000001"/>
    <s v="video games"/>
    <x v="398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5"/>
    <n v="0"/>
    <n v="3.67"/>
    <n v="3.6667000000000001"/>
    <n v="3.6667000000000001"/>
    <s v="mobile games"/>
    <x v="3986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5"/>
    <n v="0"/>
    <n v="3.33"/>
    <n v="3.3332999999999999"/>
    <n v="3.3332999999999999"/>
    <s v="video games"/>
    <x v="3987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x v="8"/>
    <n v="130"/>
    <n v="3.25"/>
    <n v="3.25"/>
    <n v="3.25"/>
    <s v="plays"/>
    <x v="398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1"/>
    <n v="1"/>
    <n v="3"/>
    <n v="3"/>
    <n v="3"/>
    <s v="web"/>
    <x v="398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5"/>
    <n v="1"/>
    <n v="3"/>
    <n v="3"/>
    <n v="3"/>
    <s v="video games"/>
    <x v="399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8"/>
    <n v="1"/>
    <n v="3"/>
    <n v="3"/>
    <n v="3"/>
    <s v="plays"/>
    <x v="399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n v="0"/>
    <n v="3"/>
    <n v="3"/>
    <n v="3"/>
    <s v="animation"/>
    <x v="3992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1"/>
    <n v="0"/>
    <n v="3"/>
    <n v="3"/>
    <n v="3"/>
    <s v="web"/>
    <x v="3993"/>
  </r>
  <r>
    <n v="638"/>
    <s v="W (Canceled)"/>
    <s v="O0"/>
    <n v="200000"/>
    <n v="18"/>
    <x v="0"/>
    <s v="DE"/>
    <s v="EUR"/>
    <n v="1490447662"/>
    <n v="1485267262"/>
    <b v="0"/>
    <n v="6"/>
    <b v="0"/>
    <x v="1"/>
    <n v="0"/>
    <n v="3"/>
    <n v="3"/>
    <n v="3"/>
    <s v="web"/>
    <x v="3994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4"/>
    <n v="0"/>
    <n v="3"/>
    <n v="3"/>
    <n v="3"/>
    <s v="audio"/>
    <x v="399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5"/>
    <n v="0"/>
    <n v="3"/>
    <n v="3"/>
    <n v="3"/>
    <s v="video games"/>
    <x v="399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7"/>
    <n v="0"/>
    <n v="3"/>
    <n v="3"/>
    <n v="3"/>
    <s v="nature"/>
    <x v="3997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5"/>
    <n v="0"/>
    <n v="3"/>
    <n v="3"/>
    <n v="3"/>
    <s v="mobile games"/>
    <x v="3998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8"/>
    <n v="0"/>
    <n v="3"/>
    <n v="3"/>
    <n v="3"/>
    <s v="plays"/>
    <x v="399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"/>
    <n v="0"/>
    <n v="2.75"/>
    <n v="2.75"/>
    <n v="2.75"/>
    <s v="wearables"/>
    <x v="40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8"/>
    <n v="0"/>
    <n v="2.67"/>
    <n v="2.6667000000000001"/>
    <n v="2.6667000000000001"/>
    <s v="spaces"/>
    <x v="400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n v="0"/>
    <n v="2.33"/>
    <n v="2.3332999999999999"/>
    <n v="2.3332999999999999"/>
    <s v="translations"/>
    <x v="4002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8"/>
    <n v="0"/>
    <n v="2.33"/>
    <n v="2.3332999999999999"/>
    <n v="2.3332999999999999"/>
    <s v="plays"/>
    <x v="400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"/>
    <n v="2"/>
    <n v="2"/>
    <n v="2"/>
    <n v="2"/>
    <s v="gadgets"/>
    <x v="4004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1"/>
    <n v="0"/>
    <n v="2"/>
    <n v="2"/>
    <n v="2"/>
    <s v="web"/>
    <x v="4005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1"/>
    <n v="0"/>
    <n v="2"/>
    <n v="2"/>
    <n v="2"/>
    <s v="web"/>
    <x v="400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"/>
    <n v="0"/>
    <n v="2"/>
    <n v="2"/>
    <n v="2"/>
    <s v="wearables"/>
    <x v="400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2"/>
    <n v="0"/>
    <n v="2"/>
    <n v="2"/>
    <n v="2"/>
    <s v="fiction"/>
    <x v="400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5"/>
    <n v="0"/>
    <n v="2"/>
    <n v="2"/>
    <n v="2"/>
    <s v="mobile games"/>
    <x v="4009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1"/>
    <n v="0"/>
    <n v="2"/>
    <n v="2"/>
    <n v="2"/>
    <s v="web"/>
    <x v="40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8"/>
    <n v="0"/>
    <n v="2"/>
    <n v="2"/>
    <n v="2"/>
    <s v="plays"/>
    <x v="40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8"/>
    <n v="0"/>
    <n v="2"/>
    <n v="2"/>
    <n v="2"/>
    <s v="plays"/>
    <x v="401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7"/>
    <n v="0"/>
    <n v="1.54"/>
    <n v="1.5385"/>
    <n v="1.5385"/>
    <s v="photobooks"/>
    <x v="401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8"/>
    <n v="2"/>
    <n v="1.5"/>
    <n v="1.5"/>
    <n v="1.5"/>
    <s v="plays"/>
    <x v="401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1"/>
    <n v="0"/>
    <n v="1.5"/>
    <n v="1.5"/>
    <n v="1.5"/>
    <s v="web"/>
    <x v="401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8"/>
    <n v="0"/>
    <n v="1.5"/>
    <n v="1.5"/>
    <n v="1.5"/>
    <s v="musical"/>
    <x v="401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8"/>
    <n v="0"/>
    <n v="1.5"/>
    <n v="1.5"/>
    <n v="1.5"/>
    <s v="plays"/>
    <x v="401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6"/>
    <n v="0"/>
    <n v="1.33"/>
    <n v="1.3332999999999999"/>
    <n v="1.3332999999999999"/>
    <s v="food trucks"/>
    <x v="4018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n v="3"/>
    <n v="1"/>
    <n v="1"/>
    <n v="1"/>
    <s v="translations"/>
    <x v="401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5"/>
    <n v="2"/>
    <n v="1"/>
    <n v="1"/>
    <n v="1"/>
    <s v="video games"/>
    <x v="402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5"/>
    <n v="1"/>
    <n v="1"/>
    <n v="1"/>
    <n v="1"/>
    <s v="video games"/>
    <x v="40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1"/>
    <n v="1"/>
    <n v="1"/>
    <n v="1"/>
    <n v="1"/>
    <s v="web"/>
    <x v="402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6"/>
    <n v="1"/>
    <n v="1"/>
    <n v="1"/>
    <n v="1"/>
    <s v="food trucks"/>
    <x v="4023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n v="0"/>
    <n v="1"/>
    <n v="1"/>
    <n v="1"/>
    <s v="science fiction"/>
    <x v="402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0"/>
    <n v="0"/>
    <n v="1"/>
    <n v="1"/>
    <n v="1"/>
    <s v="drama"/>
    <x v="402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0"/>
    <n v="0"/>
    <n v="1"/>
    <n v="1"/>
    <n v="1"/>
    <s v="drama"/>
    <x v="402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0"/>
    <n v="0"/>
    <n v="1"/>
    <n v="1"/>
    <n v="1"/>
    <s v="drama"/>
    <x v="402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0"/>
    <n v="0"/>
    <n v="1"/>
    <n v="1"/>
    <n v="1"/>
    <s v="drama"/>
    <x v="4028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0"/>
    <n v="0"/>
    <n v="1"/>
    <n v="1"/>
    <n v="1"/>
    <s v="animation"/>
    <x v="40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0"/>
    <n v="0"/>
    <n v="1"/>
    <n v="1"/>
    <n v="1"/>
    <s v="animation"/>
    <x v="403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0"/>
    <n v="0"/>
    <n v="1"/>
    <n v="1"/>
    <n v="1"/>
    <s v="animation"/>
    <x v="40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0"/>
    <n v="0"/>
    <n v="1"/>
    <n v="1"/>
    <n v="1"/>
    <s v="animation"/>
    <x v="403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0"/>
    <n v="0"/>
    <n v="1"/>
    <n v="1"/>
    <n v="1"/>
    <s v="animation"/>
    <x v="403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1"/>
    <n v="0"/>
    <n v="1"/>
    <n v="1"/>
    <n v="1"/>
    <s v="web"/>
    <x v="403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1"/>
    <n v="0"/>
    <n v="1"/>
    <n v="1"/>
    <n v="1"/>
    <s v="web"/>
    <x v="403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1"/>
    <n v="0"/>
    <n v="1"/>
    <n v="1"/>
    <n v="1"/>
    <s v="web"/>
    <x v="403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1"/>
    <n v="0"/>
    <n v="1"/>
    <n v="1"/>
    <n v="1"/>
    <s v="web"/>
    <x v="4037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1"/>
    <n v="0"/>
    <n v="1"/>
    <n v="1"/>
    <n v="1"/>
    <s v="web"/>
    <x v="4038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1"/>
    <n v="0"/>
    <n v="1"/>
    <n v="1"/>
    <n v="1"/>
    <s v="web"/>
    <x v="403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1"/>
    <n v="0"/>
    <n v="1"/>
    <n v="1"/>
    <n v="1"/>
    <s v="web"/>
    <x v="404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1"/>
    <n v="0"/>
    <n v="1"/>
    <n v="1"/>
    <n v="1"/>
    <s v="web"/>
    <x v="404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1"/>
    <n v="0"/>
    <n v="1"/>
    <n v="1"/>
    <n v="1"/>
    <s v="web"/>
    <x v="4042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1"/>
    <n v="0"/>
    <n v="1"/>
    <n v="1"/>
    <n v="1"/>
    <s v="web"/>
    <x v="404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1"/>
    <n v="0"/>
    <n v="1"/>
    <n v="1"/>
    <n v="1"/>
    <s v="web"/>
    <x v="404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"/>
    <n v="0"/>
    <n v="1"/>
    <n v="1"/>
    <n v="1"/>
    <s v="wearables"/>
    <x v="4045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"/>
    <n v="0"/>
    <n v="1"/>
    <n v="1"/>
    <n v="1"/>
    <s v="wearables"/>
    <x v="4046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"/>
    <n v="0"/>
    <n v="1"/>
    <n v="1"/>
    <n v="1"/>
    <s v="wearables"/>
    <x v="404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4"/>
    <n v="0"/>
    <n v="1"/>
    <n v="1"/>
    <n v="1"/>
    <s v="audio"/>
    <x v="4048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5"/>
    <n v="0"/>
    <n v="1"/>
    <n v="1"/>
    <n v="1"/>
    <s v="video games"/>
    <x v="4049"/>
  </r>
  <r>
    <n v="1128"/>
    <s v="Flying Turds"/>
    <s v="#havingfunFTW"/>
    <n v="1000"/>
    <n v="1"/>
    <x v="1"/>
    <s v="GB"/>
    <s v="GBP"/>
    <n v="1407425717"/>
    <n v="1404833717"/>
    <b v="0"/>
    <n v="1"/>
    <b v="0"/>
    <x v="5"/>
    <n v="0"/>
    <n v="1"/>
    <n v="1"/>
    <n v="1"/>
    <s v="mobile games"/>
    <x v="405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5"/>
    <n v="0"/>
    <n v="1"/>
    <n v="1"/>
    <n v="1"/>
    <s v="mobile games"/>
    <x v="405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"/>
    <n v="0"/>
    <n v="1"/>
    <n v="1"/>
    <n v="1"/>
    <s v="wearables"/>
    <x v="405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n v="0"/>
    <n v="1"/>
    <n v="1"/>
    <n v="1"/>
    <s v="translations"/>
    <x v="405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n v="0"/>
    <n v="1"/>
    <n v="1"/>
    <n v="1"/>
    <s v="translations"/>
    <x v="405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n v="0"/>
    <n v="1"/>
    <n v="1"/>
    <n v="1"/>
    <s v="translations"/>
    <x v="405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n v="0"/>
    <n v="1"/>
    <n v="1"/>
    <n v="1"/>
    <s v="translations"/>
    <x v="4056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n v="0"/>
    <n v="1"/>
    <n v="1"/>
    <n v="1"/>
    <s v="translations"/>
    <x v="405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2"/>
    <n v="0"/>
    <n v="1"/>
    <n v="1"/>
    <n v="1"/>
    <s v="fiction"/>
    <x v="405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7"/>
    <n v="0"/>
    <n v="1"/>
    <n v="1"/>
    <n v="1"/>
    <s v="nature"/>
    <x v="40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7"/>
    <n v="0"/>
    <n v="1"/>
    <n v="1"/>
    <n v="1"/>
    <s v="places"/>
    <x v="406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7"/>
    <n v="0"/>
    <n v="1"/>
    <n v="1"/>
    <n v="1"/>
    <s v="places"/>
    <x v="406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7"/>
    <n v="0"/>
    <n v="1"/>
    <n v="1"/>
    <n v="1"/>
    <s v="places"/>
    <x v="406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3"/>
    <n v="0"/>
    <n v="1"/>
    <n v="1"/>
    <n v="1"/>
    <s v="faith"/>
    <x v="406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3"/>
    <n v="0"/>
    <n v="1"/>
    <n v="1"/>
    <n v="1"/>
    <s v="faith"/>
    <x v="406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3"/>
    <n v="0"/>
    <n v="1"/>
    <n v="1"/>
    <n v="1"/>
    <s v="faith"/>
    <x v="4065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3"/>
    <n v="0"/>
    <n v="1"/>
    <n v="1"/>
    <n v="1"/>
    <s v="faith"/>
    <x v="406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3"/>
    <n v="0"/>
    <n v="1"/>
    <n v="1"/>
    <n v="1"/>
    <s v="faith"/>
    <x v="406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7"/>
    <n v="0"/>
    <n v="1"/>
    <n v="1"/>
    <n v="1"/>
    <s v="people"/>
    <x v="4068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7"/>
    <n v="0"/>
    <n v="1"/>
    <n v="1"/>
    <n v="1"/>
    <s v="people"/>
    <x v="406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5"/>
    <n v="0"/>
    <n v="1"/>
    <n v="1"/>
    <n v="1"/>
    <s v="video games"/>
    <x v="407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1"/>
    <n v="0"/>
    <n v="1"/>
    <n v="1"/>
    <n v="1"/>
    <s v="web"/>
    <x v="4071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6"/>
    <n v="0"/>
    <n v="1"/>
    <n v="1"/>
    <n v="1"/>
    <s v="food trucks"/>
    <x v="407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6"/>
    <n v="0"/>
    <n v="1"/>
    <n v="1"/>
    <n v="1"/>
    <s v="food trucks"/>
    <x v="407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6"/>
    <n v="0"/>
    <n v="1"/>
    <n v="1"/>
    <n v="1"/>
    <s v="food trucks"/>
    <x v="40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6"/>
    <n v="0"/>
    <n v="1"/>
    <n v="1"/>
    <n v="1"/>
    <s v="food trucks"/>
    <x v="4075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6"/>
    <n v="0"/>
    <n v="1"/>
    <n v="1"/>
    <n v="1"/>
    <s v="food trucks"/>
    <x v="4076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6"/>
    <n v="0"/>
    <n v="1"/>
    <n v="1"/>
    <n v="1"/>
    <s v="food trucks"/>
    <x v="407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6"/>
    <n v="0"/>
    <n v="1"/>
    <n v="1"/>
    <n v="1"/>
    <s v="food trucks"/>
    <x v="4078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6"/>
    <n v="0"/>
    <n v="1"/>
    <n v="1"/>
    <n v="1"/>
    <s v="food trucks"/>
    <x v="4079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6"/>
    <n v="0"/>
    <n v="1"/>
    <n v="1"/>
    <n v="1"/>
    <s v="food trucks"/>
    <x v="408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6"/>
    <n v="0"/>
    <n v="1"/>
    <n v="1"/>
    <n v="1"/>
    <s v="food trucks"/>
    <x v="408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6"/>
    <n v="0"/>
    <n v="1"/>
    <n v="1"/>
    <n v="1"/>
    <s v="food trucks"/>
    <x v="408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6"/>
    <n v="0"/>
    <n v="1"/>
    <n v="1"/>
    <n v="1"/>
    <s v="food trucks"/>
    <x v="408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"/>
    <n v="0"/>
    <n v="1"/>
    <n v="1"/>
    <n v="1"/>
    <s v="children's books"/>
    <x v="408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"/>
    <n v="0"/>
    <n v="1"/>
    <n v="1"/>
    <n v="1"/>
    <s v="children's books"/>
    <x v="4085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8"/>
    <n v="0"/>
    <n v="1"/>
    <n v="1"/>
    <n v="1"/>
    <s v="plays"/>
    <x v="4086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8"/>
    <n v="0"/>
    <n v="1"/>
    <n v="1"/>
    <n v="1"/>
    <s v="plays"/>
    <x v="408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8"/>
    <n v="0"/>
    <n v="1"/>
    <n v="1"/>
    <n v="1"/>
    <s v="plays"/>
    <x v="4088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8"/>
    <n v="0"/>
    <n v="1"/>
    <n v="1"/>
    <n v="1"/>
    <s v="plays"/>
    <x v="408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8"/>
    <n v="0"/>
    <n v="1"/>
    <n v="1"/>
    <n v="1"/>
    <s v="spaces"/>
    <x v="409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8"/>
    <n v="0"/>
    <n v="1"/>
    <n v="1"/>
    <n v="1"/>
    <s v="spaces"/>
    <x v="409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8"/>
    <n v="0"/>
    <n v="1"/>
    <n v="1"/>
    <n v="1"/>
    <s v="spaces"/>
    <x v="409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8"/>
    <n v="0"/>
    <n v="1"/>
    <n v="1"/>
    <n v="1"/>
    <s v="spaces"/>
    <x v="409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8"/>
    <n v="0"/>
    <n v="1"/>
    <n v="1"/>
    <n v="1"/>
    <s v="spaces"/>
    <x v="4094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8"/>
    <n v="0"/>
    <n v="1"/>
    <n v="1"/>
    <n v="1"/>
    <s v="spaces"/>
    <x v="409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8"/>
    <n v="0"/>
    <n v="1"/>
    <n v="1"/>
    <n v="1"/>
    <s v="musical"/>
    <x v="409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8"/>
    <n v="0"/>
    <n v="1"/>
    <n v="1"/>
    <n v="1"/>
    <s v="musical"/>
    <x v="409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8"/>
    <n v="0"/>
    <n v="1"/>
    <n v="1"/>
    <n v="1"/>
    <s v="musical"/>
    <x v="4098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8"/>
    <n v="0"/>
    <n v="1"/>
    <n v="1"/>
    <n v="1"/>
    <s v="musical"/>
    <x v="409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8"/>
    <n v="0"/>
    <n v="1"/>
    <n v="1"/>
    <n v="1"/>
    <s v="musical"/>
    <x v="41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8"/>
    <n v="0"/>
    <n v="1"/>
    <n v="1"/>
    <n v="1"/>
    <s v="musical"/>
    <x v="410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8"/>
    <n v="0"/>
    <n v="1"/>
    <n v="1"/>
    <n v="1"/>
    <s v="plays"/>
    <x v="410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8"/>
    <n v="0"/>
    <n v="1"/>
    <n v="1"/>
    <n v="1"/>
    <s v="plays"/>
    <x v="4103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8"/>
    <n v="0"/>
    <n v="1"/>
    <n v="1"/>
    <n v="1"/>
    <s v="plays"/>
    <x v="4104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8"/>
    <n v="0"/>
    <n v="1"/>
    <n v="1"/>
    <n v="1"/>
    <s v="plays"/>
    <x v="410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8"/>
    <n v="0"/>
    <n v="1"/>
    <n v="1"/>
    <n v="1"/>
    <s v="plays"/>
    <x v="410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8"/>
    <n v="0"/>
    <n v="1"/>
    <n v="1"/>
    <n v="1"/>
    <s v="plays"/>
    <x v="4107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8"/>
    <n v="0"/>
    <n v="1"/>
    <n v="1"/>
    <n v="1"/>
    <s v="plays"/>
    <x v="4108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8"/>
    <n v="0"/>
    <n v="1"/>
    <n v="1"/>
    <n v="1"/>
    <s v="plays"/>
    <x v="4109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8"/>
    <n v="0"/>
    <n v="1"/>
    <n v="1"/>
    <n v="1"/>
    <s v="plays"/>
    <x v="411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8"/>
    <n v="0"/>
    <n v="1"/>
    <n v="1"/>
    <n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8"/>
    <n v="0"/>
    <n v="1"/>
    <n v="1"/>
    <n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8"/>
    <n v="0"/>
    <n v="1"/>
    <n v="1"/>
    <n v="1"/>
    <s v="plays"/>
    <x v="4113"/>
  </r>
  <r>
    <m/>
    <m/>
    <m/>
    <m/>
    <m/>
    <x v="4"/>
    <m/>
    <m/>
    <m/>
    <m/>
    <m/>
    <m/>
    <m/>
    <x v="9"/>
    <m/>
    <m/>
    <m/>
    <m/>
    <m/>
    <x v="4114"/>
  </r>
  <r>
    <m/>
    <m/>
    <m/>
    <m/>
    <m/>
    <x v="4"/>
    <m/>
    <m/>
    <m/>
    <m/>
    <m/>
    <m/>
    <m/>
    <x v="9"/>
    <m/>
    <m/>
    <m/>
    <m/>
    <m/>
    <x v="4114"/>
  </r>
  <r>
    <m/>
    <m/>
    <m/>
    <m/>
    <m/>
    <x v="4"/>
    <m/>
    <m/>
    <m/>
    <m/>
    <m/>
    <m/>
    <m/>
    <x v="9"/>
    <m/>
    <m/>
    <m/>
    <m/>
    <m/>
    <x v="4114"/>
  </r>
  <r>
    <m/>
    <m/>
    <m/>
    <m/>
    <m/>
    <x v="4"/>
    <m/>
    <m/>
    <m/>
    <m/>
    <m/>
    <m/>
    <m/>
    <x v="9"/>
    <m/>
    <m/>
    <m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2F5720-A184-1D4E-8CBD-40B4EB506F0D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9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3"/>
        <item x="20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showAll="0"/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80AF4B-5C4C-C145-9662-A72B8A8397A2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h="1" x="17"/>
        <item h="1" x="3"/>
        <item h="1" x="20"/>
        <item h="1" x="7"/>
        <item h="1" x="14"/>
        <item h="1" x="6"/>
        <item h="1" x="2"/>
        <item h="1" x="5"/>
        <item h="1" x="9"/>
        <item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showAll="0"/>
    <pivotField showAll="0"/>
    <pivotField axis="axisRow" showAll="0">
      <items count="43">
        <item h="1" x="2"/>
        <item h="1" x="15"/>
        <item h="1" x="8"/>
        <item h="1" x="22"/>
        <item h="1" x="38"/>
        <item h="1" x="28"/>
        <item h="1" x="1"/>
        <item h="1" x="35"/>
        <item h="1" x="17"/>
        <item h="1" x="5"/>
        <item h="1" x="11"/>
        <item h="1" x="26"/>
        <item h="1" x="27"/>
        <item h="1" x="7"/>
        <item h="1" x="6"/>
        <item h="1" x="31"/>
        <item h="1" x="40"/>
        <item h="1" x="10"/>
        <item h="1" x="25"/>
        <item h="1" x="14"/>
        <item h="1" x="32"/>
        <item h="1" x="19"/>
        <item h="1" x="18"/>
        <item h="1" x="16"/>
        <item x="23"/>
        <item h="1" x="30"/>
        <item h="1" x="39"/>
        <item h="1" x="20"/>
        <item h="1" x="33"/>
        <item h="1" x="0"/>
        <item h="1" x="36"/>
        <item h="1" x="37"/>
        <item h="1" x="21"/>
        <item h="1" x="24"/>
        <item h="1" x="34"/>
        <item h="1" x="29"/>
        <item h="1" x="13"/>
        <item h="1" x="9"/>
        <item h="1" x="4"/>
        <item h="1" x="3"/>
        <item h="1" x="12"/>
        <item h="1" x="41"/>
        <item t="default"/>
      </items>
    </pivotField>
  </pivotFields>
  <rowFields count="1">
    <field x="18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1A0E84-0CD0-4941-8537-24CB6C7ACA34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1" zoomScaleNormal="84" workbookViewId="0">
      <selection activeCell="D1" sqref="D1:E388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5" style="10" customWidth="1"/>
    <col min="16" max="16" width="18.6640625" customWidth="1"/>
    <col min="17" max="17" width="13" customWidth="1"/>
    <col min="18" max="18" width="13.5" customWidth="1"/>
    <col min="19" max="19" width="23.83203125" customWidth="1"/>
    <col min="20" max="20" width="20.33203125" style="7" customWidth="1"/>
  </cols>
  <sheetData>
    <row r="1" spans="1:20" ht="15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8319</v>
      </c>
      <c r="O1" s="9" t="s">
        <v>8264</v>
      </c>
      <c r="P1" s="8" t="s">
        <v>8265</v>
      </c>
      <c r="Q1" s="8" t="s">
        <v>8266</v>
      </c>
      <c r="R1" s="8" t="s">
        <v>8267</v>
      </c>
      <c r="S1" s="8" t="s">
        <v>8268</v>
      </c>
      <c r="T1" s="16" t="s">
        <v>8325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8269</v>
      </c>
      <c r="O2" s="10">
        <f>ROUND(E2/D2*100,0)</f>
        <v>137</v>
      </c>
      <c r="P2">
        <f>ROUND(E2/L2,2)</f>
        <v>63.92</v>
      </c>
      <c r="Q2">
        <f>ROUND(E2/L2,4)</f>
        <v>63.9176</v>
      </c>
      <c r="R2">
        <f>IFERROR(ROUND(E2/L2,4), 0)</f>
        <v>63.9176</v>
      </c>
      <c r="S2" t="s">
        <v>8307</v>
      </c>
      <c r="T2" s="7">
        <f>(((J2/60)/60)/24)+DATE(1970,1,1)</f>
        <v>42177.007071759261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8269</v>
      </c>
      <c r="O3" s="10">
        <f>ROUND(E3/D3*100,0)</f>
        <v>143</v>
      </c>
      <c r="P3">
        <f>ROUND(E3/L3,2)</f>
        <v>185.48</v>
      </c>
      <c r="Q3">
        <f>ROUND(E3/L3,4)</f>
        <v>185.48099999999999</v>
      </c>
      <c r="R3">
        <f>IFERROR(ROUND(E3/L3,4), 0)</f>
        <v>185.48099999999999</v>
      </c>
      <c r="S3" t="s">
        <v>8307</v>
      </c>
      <c r="T3" s="7">
        <f>(((J3/60)/60)/24)+DATE(1970,1,1)</f>
        <v>42766.600497685184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8269</v>
      </c>
      <c r="O4" s="10">
        <f>ROUND(E4/D4*100,0)</f>
        <v>105</v>
      </c>
      <c r="P4">
        <f>ROUND(E4/L4,2)</f>
        <v>15</v>
      </c>
      <c r="Q4">
        <f>ROUND(E4/L4,4)</f>
        <v>15</v>
      </c>
      <c r="R4">
        <f>IFERROR(ROUND(E4/L4,4), 0)</f>
        <v>15</v>
      </c>
      <c r="S4" t="s">
        <v>8307</v>
      </c>
      <c r="T4" s="7">
        <f>(((J4/60)/60)/24)+DATE(1970,1,1)</f>
        <v>42405.702349537038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8269</v>
      </c>
      <c r="O5" s="10">
        <f>ROUND(E5/D5*100,0)</f>
        <v>104</v>
      </c>
      <c r="P5">
        <f>ROUND(E5/L5,2)</f>
        <v>69.27</v>
      </c>
      <c r="Q5">
        <f>ROUND(E5/L5,4)</f>
        <v>69.2667</v>
      </c>
      <c r="R5">
        <f>IFERROR(ROUND(E5/L5,4), 0)</f>
        <v>69.2667</v>
      </c>
      <c r="S5" t="s">
        <v>8307</v>
      </c>
      <c r="T5" s="7">
        <f>(((J5/60)/60)/24)+DATE(1970,1,1)</f>
        <v>41828.515127314815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8269</v>
      </c>
      <c r="O6" s="10">
        <f>ROUND(E6/D6*100,0)</f>
        <v>123</v>
      </c>
      <c r="P6">
        <f>ROUND(E6/L6,2)</f>
        <v>190.55</v>
      </c>
      <c r="Q6">
        <f>ROUND(E6/L6,4)</f>
        <v>190.55029999999999</v>
      </c>
      <c r="R6">
        <f>IFERROR(ROUND(E6/L6,4), 0)</f>
        <v>190.55029999999999</v>
      </c>
      <c r="S6" t="s">
        <v>8307</v>
      </c>
      <c r="T6" s="7">
        <f>(((J6/60)/60)/24)+DATE(1970,1,1)</f>
        <v>42327.834247685183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8269</v>
      </c>
      <c r="O7" s="10">
        <f>ROUND(E7/D7*100,0)</f>
        <v>110</v>
      </c>
      <c r="P7">
        <f>ROUND(E7/L7,2)</f>
        <v>93.4</v>
      </c>
      <c r="Q7">
        <f>ROUND(E7/L7,4)</f>
        <v>93.404300000000006</v>
      </c>
      <c r="R7">
        <f>IFERROR(ROUND(E7/L7,4), 0)</f>
        <v>93.404300000000006</v>
      </c>
      <c r="S7" t="s">
        <v>8307</v>
      </c>
      <c r="T7" s="7">
        <f>(((J7/60)/60)/24)+DATE(1970,1,1)</f>
        <v>42563.932951388888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8269</v>
      </c>
      <c r="O8" s="10">
        <f>ROUND(E8/D8*100,0)</f>
        <v>106</v>
      </c>
      <c r="P8">
        <f>ROUND(E8/L8,2)</f>
        <v>146.88</v>
      </c>
      <c r="Q8">
        <f>ROUND(E8/L8,4)</f>
        <v>146.8793</v>
      </c>
      <c r="R8">
        <f>IFERROR(ROUND(E8/L8,4), 0)</f>
        <v>146.8793</v>
      </c>
      <c r="S8" t="s">
        <v>8307</v>
      </c>
      <c r="T8" s="7">
        <f>(((J8/60)/60)/24)+DATE(1970,1,1)</f>
        <v>41794.072337962964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8269</v>
      </c>
      <c r="O9" s="10">
        <f>ROUND(E9/D9*100,0)</f>
        <v>101</v>
      </c>
      <c r="P9">
        <f>ROUND(E9/L9,2)</f>
        <v>159.82</v>
      </c>
      <c r="Q9">
        <f>ROUND(E9/L9,4)</f>
        <v>159.8246</v>
      </c>
      <c r="R9">
        <f>IFERROR(ROUND(E9/L9,4), 0)</f>
        <v>159.8246</v>
      </c>
      <c r="S9" t="s">
        <v>8307</v>
      </c>
      <c r="T9" s="7">
        <f>(((J9/60)/60)/24)+DATE(1970,1,1)</f>
        <v>42516.047071759262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8269</v>
      </c>
      <c r="O10" s="10">
        <f>ROUND(E10/D10*100,0)</f>
        <v>100</v>
      </c>
      <c r="P10">
        <f>ROUND(E10/L10,2)</f>
        <v>291.79000000000002</v>
      </c>
      <c r="Q10">
        <f>ROUND(E10/L10,4)</f>
        <v>291.79329999999999</v>
      </c>
      <c r="R10">
        <f>IFERROR(ROUND(E10/L10,4), 0)</f>
        <v>291.79329999999999</v>
      </c>
      <c r="S10" t="s">
        <v>8307</v>
      </c>
      <c r="T10" s="7">
        <f>(((J10/60)/60)/24)+DATE(1970,1,1)</f>
        <v>42468.94458333333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8269</v>
      </c>
      <c r="O11" s="10">
        <f>ROUND(E11/D11*100,0)</f>
        <v>126</v>
      </c>
      <c r="P11">
        <f>ROUND(E11/L11,2)</f>
        <v>31.5</v>
      </c>
      <c r="Q11">
        <f>ROUND(E11/L11,4)</f>
        <v>31.499500000000001</v>
      </c>
      <c r="R11">
        <f>IFERROR(ROUND(E11/L11,4), 0)</f>
        <v>31.499500000000001</v>
      </c>
      <c r="S11" t="s">
        <v>8307</v>
      </c>
      <c r="T11" s="7">
        <f>(((J11/60)/60)/24)+DATE(1970,1,1)</f>
        <v>42447.103518518517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8269</v>
      </c>
      <c r="O12" s="10">
        <f>ROUND(E12/D12*100,0)</f>
        <v>101</v>
      </c>
      <c r="P12">
        <f>ROUND(E12/L12,2)</f>
        <v>158.68</v>
      </c>
      <c r="Q12">
        <f>ROUND(E12/L12,4)</f>
        <v>158.6842</v>
      </c>
      <c r="R12">
        <f>IFERROR(ROUND(E12/L12,4), 0)</f>
        <v>158.6842</v>
      </c>
      <c r="S12" t="s">
        <v>8307</v>
      </c>
      <c r="T12" s="7">
        <f>(((J12/60)/60)/24)+DATE(1970,1,1)</f>
        <v>41780.068043981482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8269</v>
      </c>
      <c r="O13" s="10">
        <f>ROUND(E13/D13*100,0)</f>
        <v>121</v>
      </c>
      <c r="P13">
        <f>ROUND(E13/L13,2)</f>
        <v>80.33</v>
      </c>
      <c r="Q13">
        <f>ROUND(E13/L13,4)</f>
        <v>80.333299999999994</v>
      </c>
      <c r="R13">
        <f>IFERROR(ROUND(E13/L13,4), 0)</f>
        <v>80.333299999999994</v>
      </c>
      <c r="S13" t="s">
        <v>8307</v>
      </c>
      <c r="T13" s="7">
        <f>(((J13/60)/60)/24)+DATE(1970,1,1)</f>
        <v>42572.778495370367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8269</v>
      </c>
      <c r="O14" s="10">
        <f>ROUND(E14/D14*100,0)</f>
        <v>165</v>
      </c>
      <c r="P14">
        <f>ROUND(E14/L14,2)</f>
        <v>59.96</v>
      </c>
      <c r="Q14">
        <f>ROUND(E14/L14,4)</f>
        <v>59.961300000000001</v>
      </c>
      <c r="R14">
        <f>IFERROR(ROUND(E14/L14,4), 0)</f>
        <v>59.961300000000001</v>
      </c>
      <c r="S14" t="s">
        <v>8307</v>
      </c>
      <c r="T14" s="7">
        <f>(((J14/60)/60)/24)+DATE(1970,1,1)</f>
        <v>41791.713252314818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8269</v>
      </c>
      <c r="O15" s="10">
        <f>ROUND(E15/D15*100,0)</f>
        <v>160</v>
      </c>
      <c r="P15">
        <f>ROUND(E15/L15,2)</f>
        <v>109.78</v>
      </c>
      <c r="Q15">
        <f>ROUND(E15/L15,4)</f>
        <v>109.7843</v>
      </c>
      <c r="R15">
        <f>IFERROR(ROUND(E15/L15,4), 0)</f>
        <v>109.7843</v>
      </c>
      <c r="S15" t="s">
        <v>8307</v>
      </c>
      <c r="T15" s="7">
        <f>(((J15/60)/60)/24)+DATE(1970,1,1)</f>
        <v>42508.677187499998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8269</v>
      </c>
      <c r="O16" s="10">
        <f>ROUND(E16/D16*100,0)</f>
        <v>101</v>
      </c>
      <c r="P16">
        <f>ROUND(E16/L16,2)</f>
        <v>147.71</v>
      </c>
      <c r="Q16">
        <f>ROUND(E16/L16,4)</f>
        <v>147.7073</v>
      </c>
      <c r="R16">
        <f>IFERROR(ROUND(E16/L16,4), 0)</f>
        <v>147.7073</v>
      </c>
      <c r="S16" t="s">
        <v>8307</v>
      </c>
      <c r="T16" s="7">
        <f>(((J16/60)/60)/24)+DATE(1970,1,1)</f>
        <v>41808.02648148148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8269</v>
      </c>
      <c r="O17" s="10">
        <f>ROUND(E17/D17*100,0)</f>
        <v>107</v>
      </c>
      <c r="P17">
        <f>ROUND(E17/L17,2)</f>
        <v>21.76</v>
      </c>
      <c r="Q17">
        <f>ROUND(E17/L17,4)</f>
        <v>21.755099999999999</v>
      </c>
      <c r="R17">
        <f>IFERROR(ROUND(E17/L17,4), 0)</f>
        <v>21.755099999999999</v>
      </c>
      <c r="S17" t="s">
        <v>8307</v>
      </c>
      <c r="T17" s="7">
        <f>(((J17/60)/60)/24)+DATE(1970,1,1)</f>
        <v>42256.391875000001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8269</v>
      </c>
      <c r="O18" s="10">
        <f>ROUND(E18/D18*100,0)</f>
        <v>100</v>
      </c>
      <c r="P18">
        <f>ROUND(E18/L18,2)</f>
        <v>171.84</v>
      </c>
      <c r="Q18">
        <f>ROUND(E18/L18,4)</f>
        <v>171.84289999999999</v>
      </c>
      <c r="R18">
        <f>IFERROR(ROUND(E18/L18,4), 0)</f>
        <v>171.84289999999999</v>
      </c>
      <c r="S18" t="s">
        <v>8307</v>
      </c>
      <c r="T18" s="7">
        <f>(((J18/60)/60)/24)+DATE(1970,1,1)</f>
        <v>41760.796423611115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8269</v>
      </c>
      <c r="O19" s="10">
        <f>ROUND(E19/D19*100,0)</f>
        <v>101</v>
      </c>
      <c r="P19">
        <f>ROUND(E19/L19,2)</f>
        <v>41.94</v>
      </c>
      <c r="Q19">
        <f>ROUND(E19/L19,4)</f>
        <v>41.944400000000002</v>
      </c>
      <c r="R19">
        <f>IFERROR(ROUND(E19/L19,4), 0)</f>
        <v>41.944400000000002</v>
      </c>
      <c r="S19" t="s">
        <v>8307</v>
      </c>
      <c r="T19" s="7">
        <f>(((J19/60)/60)/24)+DATE(1970,1,1)</f>
        <v>41917.731736111113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8269</v>
      </c>
      <c r="O20" s="10">
        <f>ROUND(E20/D20*100,0)</f>
        <v>106</v>
      </c>
      <c r="P20">
        <f>ROUND(E20/L20,2)</f>
        <v>93.26</v>
      </c>
      <c r="Q20">
        <f>ROUND(E20/L20,4)</f>
        <v>93.264099999999999</v>
      </c>
      <c r="R20">
        <f>IFERROR(ROUND(E20/L20,4), 0)</f>
        <v>93.264099999999999</v>
      </c>
      <c r="S20" t="s">
        <v>8307</v>
      </c>
      <c r="T20" s="7">
        <f>(((J20/60)/60)/24)+DATE(1970,1,1)</f>
        <v>41869.542314814818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8269</v>
      </c>
      <c r="O21" s="10">
        <f>ROUND(E21/D21*100,0)</f>
        <v>145</v>
      </c>
      <c r="P21">
        <f>ROUND(E21/L21,2)</f>
        <v>56.14</v>
      </c>
      <c r="Q21">
        <f>ROUND(E21/L21,4)</f>
        <v>56.136400000000002</v>
      </c>
      <c r="R21">
        <f>IFERROR(ROUND(E21/L21,4), 0)</f>
        <v>56.136400000000002</v>
      </c>
      <c r="S21" t="s">
        <v>8307</v>
      </c>
      <c r="T21" s="7">
        <f>(((J21/60)/60)/24)+DATE(1970,1,1)</f>
        <v>42175.816365740742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8269</v>
      </c>
      <c r="O22" s="10">
        <f>ROUND(E22/D22*100,0)</f>
        <v>100</v>
      </c>
      <c r="P22">
        <f>ROUND(E22/L22,2)</f>
        <v>80.16</v>
      </c>
      <c r="Q22">
        <f>ROUND(E22/L22,4)</f>
        <v>80.16</v>
      </c>
      <c r="R22">
        <f>IFERROR(ROUND(E22/L22,4), 0)</f>
        <v>80.16</v>
      </c>
      <c r="S22" t="s">
        <v>8307</v>
      </c>
      <c r="T22" s="7">
        <f>(((J22/60)/60)/24)+DATE(1970,1,1)</f>
        <v>42200.758240740746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8269</v>
      </c>
      <c r="O23" s="10">
        <f>ROUND(E23/D23*100,0)</f>
        <v>109</v>
      </c>
      <c r="P23">
        <f>ROUND(E23/L23,2)</f>
        <v>199.9</v>
      </c>
      <c r="Q23">
        <f>ROUND(E23/L23,4)</f>
        <v>199.90100000000001</v>
      </c>
      <c r="R23">
        <f>IFERROR(ROUND(E23/L23,4), 0)</f>
        <v>199.90100000000001</v>
      </c>
      <c r="S23" t="s">
        <v>8307</v>
      </c>
      <c r="T23" s="7">
        <f>(((J23/60)/60)/24)+DATE(1970,1,1)</f>
        <v>41878.627187500002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8269</v>
      </c>
      <c r="O24" s="10">
        <f>ROUND(E24/D24*100,0)</f>
        <v>117</v>
      </c>
      <c r="P24">
        <f>ROUND(E24/L24,2)</f>
        <v>51.25</v>
      </c>
      <c r="Q24">
        <f>ROUND(E24/L24,4)</f>
        <v>51.25</v>
      </c>
      <c r="R24">
        <f>IFERROR(ROUND(E24/L24,4), 0)</f>
        <v>51.25</v>
      </c>
      <c r="S24" t="s">
        <v>8307</v>
      </c>
      <c r="T24" s="7">
        <f>(((J24/60)/60)/24)+DATE(1970,1,1)</f>
        <v>41989.91134259259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8269</v>
      </c>
      <c r="O25" s="10">
        <f>ROUND(E25/D25*100,0)</f>
        <v>119</v>
      </c>
      <c r="P25">
        <f>ROUND(E25/L25,2)</f>
        <v>103.04</v>
      </c>
      <c r="Q25">
        <f>ROUND(E25/L25,4)</f>
        <v>103.04349999999999</v>
      </c>
      <c r="R25">
        <f>IFERROR(ROUND(E25/L25,4), 0)</f>
        <v>103.04349999999999</v>
      </c>
      <c r="S25" t="s">
        <v>8307</v>
      </c>
      <c r="T25" s="7">
        <f>(((J25/60)/60)/24)+DATE(1970,1,1)</f>
        <v>42097.778946759259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8269</v>
      </c>
      <c r="O26" s="10">
        <f>ROUND(E26/D26*100,0)</f>
        <v>109</v>
      </c>
      <c r="P26">
        <f>ROUND(E26/L26,2)</f>
        <v>66.349999999999994</v>
      </c>
      <c r="Q26">
        <f>ROUND(E26/L26,4)</f>
        <v>66.346100000000007</v>
      </c>
      <c r="R26">
        <f>IFERROR(ROUND(E26/L26,4), 0)</f>
        <v>66.346100000000007</v>
      </c>
      <c r="S26" t="s">
        <v>8307</v>
      </c>
      <c r="T26" s="7">
        <f>(((J26/60)/60)/24)+DATE(1970,1,1)</f>
        <v>42229.820173611108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8269</v>
      </c>
      <c r="O27" s="10">
        <f>ROUND(E27/D27*100,0)</f>
        <v>133</v>
      </c>
      <c r="P27">
        <f>ROUND(E27/L27,2)</f>
        <v>57.14</v>
      </c>
      <c r="Q27">
        <f>ROUND(E27/L27,4)</f>
        <v>57.142899999999997</v>
      </c>
      <c r="R27">
        <f>IFERROR(ROUND(E27/L27,4), 0)</f>
        <v>57.142899999999997</v>
      </c>
      <c r="S27" t="s">
        <v>8307</v>
      </c>
      <c r="T27" s="7">
        <f>(((J27/60)/60)/24)+DATE(1970,1,1)</f>
        <v>42318.025011574078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8269</v>
      </c>
      <c r="O28" s="10">
        <f>ROUND(E28/D28*100,0)</f>
        <v>155</v>
      </c>
      <c r="P28">
        <f>ROUND(E28/L28,2)</f>
        <v>102.11</v>
      </c>
      <c r="Q28">
        <f>ROUND(E28/L28,4)</f>
        <v>102.1053</v>
      </c>
      <c r="R28">
        <f>IFERROR(ROUND(E28/L28,4), 0)</f>
        <v>102.1053</v>
      </c>
      <c r="S28" t="s">
        <v>8307</v>
      </c>
      <c r="T28" s="7">
        <f>(((J28/60)/60)/24)+DATE(1970,1,1)</f>
        <v>41828.515555555554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8269</v>
      </c>
      <c r="O29" s="10">
        <f>ROUND(E29/D29*100,0)</f>
        <v>112</v>
      </c>
      <c r="P29">
        <f>ROUND(E29/L29,2)</f>
        <v>148.97</v>
      </c>
      <c r="Q29">
        <f>ROUND(E29/L29,4)</f>
        <v>148.9667</v>
      </c>
      <c r="R29">
        <f>IFERROR(ROUND(E29/L29,4), 0)</f>
        <v>148.9667</v>
      </c>
      <c r="S29" t="s">
        <v>8307</v>
      </c>
      <c r="T29" s="7">
        <f>(((J29/60)/60)/24)+DATE(1970,1,1)</f>
        <v>41929.164733796293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8269</v>
      </c>
      <c r="O30" s="10">
        <f>ROUND(E30/D30*100,0)</f>
        <v>100</v>
      </c>
      <c r="P30">
        <f>ROUND(E30/L30,2)</f>
        <v>169.61</v>
      </c>
      <c r="Q30">
        <f>ROUND(E30/L30,4)</f>
        <v>169.60560000000001</v>
      </c>
      <c r="R30">
        <f>IFERROR(ROUND(E30/L30,4), 0)</f>
        <v>169.60560000000001</v>
      </c>
      <c r="S30" t="s">
        <v>8307</v>
      </c>
      <c r="T30" s="7">
        <f>(((J30/60)/60)/24)+DATE(1970,1,1)</f>
        <v>42324.96393518518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8269</v>
      </c>
      <c r="O31" s="10">
        <f>ROUND(E31/D31*100,0)</f>
        <v>123</v>
      </c>
      <c r="P31">
        <f>ROUND(E31/L31,2)</f>
        <v>31.62</v>
      </c>
      <c r="Q31">
        <f>ROUND(E31/L31,4)</f>
        <v>31.623899999999999</v>
      </c>
      <c r="R31">
        <f>IFERROR(ROUND(E31/L31,4), 0)</f>
        <v>31.623899999999999</v>
      </c>
      <c r="S31" t="s">
        <v>8307</v>
      </c>
      <c r="T31" s="7">
        <f>(((J31/60)/60)/24)+DATE(1970,1,1)</f>
        <v>41812.67324074074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8269</v>
      </c>
      <c r="O32" s="10">
        <f>ROUND(E32/D32*100,0)</f>
        <v>101</v>
      </c>
      <c r="P32">
        <f>ROUND(E32/L32,2)</f>
        <v>76.45</v>
      </c>
      <c r="Q32">
        <f>ROUND(E32/L32,4)</f>
        <v>76.452600000000004</v>
      </c>
      <c r="R32">
        <f>IFERROR(ROUND(E32/L32,4), 0)</f>
        <v>76.452600000000004</v>
      </c>
      <c r="S32" t="s">
        <v>8307</v>
      </c>
      <c r="T32" s="7">
        <f>(((J32/60)/60)/24)+DATE(1970,1,1)</f>
        <v>41842.292997685188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8269</v>
      </c>
      <c r="O33" s="10">
        <f>ROUND(E33/D33*100,0)</f>
        <v>100</v>
      </c>
      <c r="P33">
        <f>ROUND(E33/L33,2)</f>
        <v>13</v>
      </c>
      <c r="Q33">
        <f>ROUND(E33/L33,4)</f>
        <v>13</v>
      </c>
      <c r="R33">
        <f>IFERROR(ROUND(E33/L33,4), 0)</f>
        <v>13</v>
      </c>
      <c r="S33" t="s">
        <v>8307</v>
      </c>
      <c r="T33" s="7">
        <f>(((J33/60)/60)/24)+DATE(1970,1,1)</f>
        <v>42376.79206018518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8269</v>
      </c>
      <c r="O34" s="10">
        <f>ROUND(E34/D34*100,0)</f>
        <v>100</v>
      </c>
      <c r="P34">
        <f>ROUND(E34/L34,2)</f>
        <v>320.45</v>
      </c>
      <c r="Q34">
        <f>ROUND(E34/L34,4)</f>
        <v>320.44940000000003</v>
      </c>
      <c r="R34">
        <f>IFERROR(ROUND(E34/L34,4), 0)</f>
        <v>320.44940000000003</v>
      </c>
      <c r="S34" t="s">
        <v>8307</v>
      </c>
      <c r="T34" s="7">
        <f>(((J34/60)/60)/24)+DATE(1970,1,1)</f>
        <v>42461.627511574072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8269</v>
      </c>
      <c r="O35" s="10">
        <f>ROUND(E35/D35*100,0)</f>
        <v>102</v>
      </c>
      <c r="P35">
        <f>ROUND(E35/L35,2)</f>
        <v>83.75</v>
      </c>
      <c r="Q35">
        <f>ROUND(E35/L35,4)</f>
        <v>83.75</v>
      </c>
      <c r="R35">
        <f>IFERROR(ROUND(E35/L35,4), 0)</f>
        <v>83.75</v>
      </c>
      <c r="S35" t="s">
        <v>8307</v>
      </c>
      <c r="T35" s="7">
        <f>(((J35/60)/60)/24)+DATE(1970,1,1)</f>
        <v>42286.660891203705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8269</v>
      </c>
      <c r="O36" s="10">
        <f>ROUND(E36/D36*100,0)</f>
        <v>130</v>
      </c>
      <c r="P36">
        <f>ROUND(E36/L36,2)</f>
        <v>49.88</v>
      </c>
      <c r="Q36">
        <f>ROUND(E36/L36,4)</f>
        <v>49.882399999999997</v>
      </c>
      <c r="R36">
        <f>IFERROR(ROUND(E36/L36,4), 0)</f>
        <v>49.882399999999997</v>
      </c>
      <c r="S36" t="s">
        <v>8307</v>
      </c>
      <c r="T36" s="7">
        <f>(((J36/60)/60)/24)+DATE(1970,1,1)</f>
        <v>41841.321770833332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8269</v>
      </c>
      <c r="O37" s="10">
        <f>ROUND(E37/D37*100,0)</f>
        <v>167</v>
      </c>
      <c r="P37">
        <f>ROUND(E37/L37,2)</f>
        <v>59.46</v>
      </c>
      <c r="Q37">
        <f>ROUND(E37/L37,4)</f>
        <v>59.464300000000001</v>
      </c>
      <c r="R37">
        <f>IFERROR(ROUND(E37/L37,4), 0)</f>
        <v>59.464300000000001</v>
      </c>
      <c r="S37" t="s">
        <v>8307</v>
      </c>
      <c r="T37" s="7">
        <f>(((J37/60)/60)/24)+DATE(1970,1,1)</f>
        <v>42098.291828703703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8269</v>
      </c>
      <c r="O38" s="10">
        <f>ROUND(E38/D38*100,0)</f>
        <v>142</v>
      </c>
      <c r="P38">
        <f>ROUND(E38/L38,2)</f>
        <v>193.84</v>
      </c>
      <c r="Q38">
        <f>ROUND(E38/L38,4)</f>
        <v>193.8409</v>
      </c>
      <c r="R38">
        <f>IFERROR(ROUND(E38/L38,4), 0)</f>
        <v>193.8409</v>
      </c>
      <c r="S38" t="s">
        <v>8307</v>
      </c>
      <c r="T38" s="7">
        <f>(((J38/60)/60)/24)+DATE(1970,1,1)</f>
        <v>42068.307002314818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8269</v>
      </c>
      <c r="O39" s="10">
        <f>ROUND(E39/D39*100,0)</f>
        <v>183</v>
      </c>
      <c r="P39">
        <f>ROUND(E39/L39,2)</f>
        <v>159.51</v>
      </c>
      <c r="Q39">
        <f>ROUND(E39/L39,4)</f>
        <v>159.5138</v>
      </c>
      <c r="R39">
        <f>IFERROR(ROUND(E39/L39,4), 0)</f>
        <v>159.5138</v>
      </c>
      <c r="S39" t="s">
        <v>8307</v>
      </c>
      <c r="T39" s="7">
        <f>(((J39/60)/60)/24)+DATE(1970,1,1)</f>
        <v>42032.693043981482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8269</v>
      </c>
      <c r="O40" s="10">
        <f>ROUND(E40/D40*100,0)</f>
        <v>110</v>
      </c>
      <c r="P40">
        <f>ROUND(E40/L40,2)</f>
        <v>41.68</v>
      </c>
      <c r="Q40">
        <f>ROUND(E40/L40,4)</f>
        <v>41.681800000000003</v>
      </c>
      <c r="R40">
        <f>IFERROR(ROUND(E40/L40,4), 0)</f>
        <v>41.681800000000003</v>
      </c>
      <c r="S40" t="s">
        <v>8307</v>
      </c>
      <c r="T40" s="7">
        <f>(((J40/60)/60)/24)+DATE(1970,1,1)</f>
        <v>41375.057222222218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8269</v>
      </c>
      <c r="O41" s="10">
        <f>ROUND(E41/D41*100,0)</f>
        <v>131</v>
      </c>
      <c r="P41">
        <f>ROUND(E41/L41,2)</f>
        <v>150.9</v>
      </c>
      <c r="Q41">
        <f>ROUND(E41/L41,4)</f>
        <v>150.89859999999999</v>
      </c>
      <c r="R41">
        <f>IFERROR(ROUND(E41/L41,4), 0)</f>
        <v>150.89859999999999</v>
      </c>
      <c r="S41" t="s">
        <v>8307</v>
      </c>
      <c r="T41" s="7">
        <f>(((J41/60)/60)/24)+DATE(1970,1,1)</f>
        <v>41754.047083333331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8269</v>
      </c>
      <c r="O42" s="10">
        <f>ROUND(E42/D42*100,0)</f>
        <v>101</v>
      </c>
      <c r="P42">
        <f>ROUND(E42/L42,2)</f>
        <v>126.69</v>
      </c>
      <c r="Q42">
        <f>ROUND(E42/L42,4)</f>
        <v>126.6875</v>
      </c>
      <c r="R42">
        <f>IFERROR(ROUND(E42/L42,4), 0)</f>
        <v>126.6875</v>
      </c>
      <c r="S42" t="s">
        <v>8307</v>
      </c>
      <c r="T42" s="7">
        <f>(((J42/60)/60)/24)+DATE(1970,1,1)</f>
        <v>41789.21398148148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8269</v>
      </c>
      <c r="O43" s="10">
        <f>ROUND(E43/D43*100,0)</f>
        <v>100</v>
      </c>
      <c r="P43">
        <f>ROUND(E43/L43,2)</f>
        <v>105.26</v>
      </c>
      <c r="Q43">
        <f>ROUND(E43/L43,4)</f>
        <v>105.2632</v>
      </c>
      <c r="R43">
        <f>IFERROR(ROUND(E43/L43,4), 0)</f>
        <v>105.2632</v>
      </c>
      <c r="S43" t="s">
        <v>8307</v>
      </c>
      <c r="T43" s="7">
        <f>(((J43/60)/60)/24)+DATE(1970,1,1)</f>
        <v>41887.568912037037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8269</v>
      </c>
      <c r="O44" s="10">
        <f>ROUND(E44/D44*100,0)</f>
        <v>142</v>
      </c>
      <c r="P44">
        <f>ROUND(E44/L44,2)</f>
        <v>117.51</v>
      </c>
      <c r="Q44">
        <f>ROUND(E44/L44,4)</f>
        <v>117.51479999999999</v>
      </c>
      <c r="R44">
        <f>IFERROR(ROUND(E44/L44,4), 0)</f>
        <v>117.51479999999999</v>
      </c>
      <c r="S44" t="s">
        <v>8307</v>
      </c>
      <c r="T44" s="7">
        <f>(((J44/60)/60)/24)+DATE(1970,1,1)</f>
        <v>41971.639189814814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8269</v>
      </c>
      <c r="O45" s="10">
        <f>ROUND(E45/D45*100,0)</f>
        <v>309</v>
      </c>
      <c r="P45">
        <f>ROUND(E45/L45,2)</f>
        <v>117.36</v>
      </c>
      <c r="Q45">
        <f>ROUND(E45/L45,4)</f>
        <v>117.3612</v>
      </c>
      <c r="R45">
        <f>IFERROR(ROUND(E45/L45,4), 0)</f>
        <v>117.3612</v>
      </c>
      <c r="S45" t="s">
        <v>8307</v>
      </c>
      <c r="T45" s="7">
        <f>(((J45/60)/60)/24)+DATE(1970,1,1)</f>
        <v>41802.790347222224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8269</v>
      </c>
      <c r="O46" s="10">
        <f>ROUND(E46/D46*100,0)</f>
        <v>100</v>
      </c>
      <c r="P46">
        <f>ROUND(E46/L46,2)</f>
        <v>133.33000000000001</v>
      </c>
      <c r="Q46">
        <f>ROUND(E46/L46,4)</f>
        <v>133.33330000000001</v>
      </c>
      <c r="R46">
        <f>IFERROR(ROUND(E46/L46,4), 0)</f>
        <v>133.33330000000001</v>
      </c>
      <c r="S46" t="s">
        <v>8307</v>
      </c>
      <c r="T46" s="7">
        <f>(((J46/60)/60)/24)+DATE(1970,1,1)</f>
        <v>41874.098807870374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8269</v>
      </c>
      <c r="O47" s="10">
        <f>ROUND(E47/D47*100,0)</f>
        <v>120</v>
      </c>
      <c r="P47">
        <f>ROUND(E47/L47,2)</f>
        <v>98.36</v>
      </c>
      <c r="Q47">
        <f>ROUND(E47/L47,4)</f>
        <v>98.360699999999994</v>
      </c>
      <c r="R47">
        <f>IFERROR(ROUND(E47/L47,4), 0)</f>
        <v>98.360699999999994</v>
      </c>
      <c r="S47" t="s">
        <v>8307</v>
      </c>
      <c r="T47" s="7">
        <f>(((J47/60)/60)/24)+DATE(1970,1,1)</f>
        <v>42457.623923611114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8269</v>
      </c>
      <c r="O48" s="10">
        <f>ROUND(E48/D48*100,0)</f>
        <v>104</v>
      </c>
      <c r="P48">
        <f>ROUND(E48/L48,2)</f>
        <v>194.44</v>
      </c>
      <c r="Q48">
        <f>ROUND(E48/L48,4)</f>
        <v>194.4444</v>
      </c>
      <c r="R48">
        <f>IFERROR(ROUND(E48/L48,4), 0)</f>
        <v>194.4444</v>
      </c>
      <c r="S48" t="s">
        <v>8307</v>
      </c>
      <c r="T48" s="7">
        <f>(((J48/60)/60)/24)+DATE(1970,1,1)</f>
        <v>42323.964976851858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8269</v>
      </c>
      <c r="O49" s="10">
        <f>ROUND(E49/D49*100,0)</f>
        <v>108</v>
      </c>
      <c r="P49">
        <f>ROUND(E49/L49,2)</f>
        <v>76.87</v>
      </c>
      <c r="Q49">
        <f>ROUND(E49/L49,4)</f>
        <v>76.864999999999995</v>
      </c>
      <c r="R49">
        <f>IFERROR(ROUND(E49/L49,4), 0)</f>
        <v>76.864999999999995</v>
      </c>
      <c r="S49" t="s">
        <v>8307</v>
      </c>
      <c r="T49" s="7">
        <f>(((J49/60)/60)/24)+DATE(1970,1,1)</f>
        <v>41932.819525462961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8269</v>
      </c>
      <c r="O50" s="10">
        <f>ROUND(E50/D50*100,0)</f>
        <v>108</v>
      </c>
      <c r="P50">
        <f>ROUND(E50/L50,2)</f>
        <v>56.82</v>
      </c>
      <c r="Q50">
        <f>ROUND(E50/L50,4)</f>
        <v>56.815800000000003</v>
      </c>
      <c r="R50">
        <f>IFERROR(ROUND(E50/L50,4), 0)</f>
        <v>56.815800000000003</v>
      </c>
      <c r="S50" t="s">
        <v>8307</v>
      </c>
      <c r="T50" s="7">
        <f>(((J50/60)/60)/24)+DATE(1970,1,1)</f>
        <v>42033.516898148147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8269</v>
      </c>
      <c r="O51" s="10">
        <f>ROUND(E51/D51*100,0)</f>
        <v>100</v>
      </c>
      <c r="P51">
        <f>ROUND(E51/L51,2)</f>
        <v>137.93</v>
      </c>
      <c r="Q51">
        <f>ROUND(E51/L51,4)</f>
        <v>137.93100000000001</v>
      </c>
      <c r="R51">
        <f>IFERROR(ROUND(E51/L51,4), 0)</f>
        <v>137.93100000000001</v>
      </c>
      <c r="S51" t="s">
        <v>8307</v>
      </c>
      <c r="T51" s="7">
        <f>(((J51/60)/60)/24)+DATE(1970,1,1)</f>
        <v>42271.176446759258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8269</v>
      </c>
      <c r="O52" s="10">
        <f>ROUND(E52/D52*100,0)</f>
        <v>100</v>
      </c>
      <c r="P52">
        <f>ROUND(E52/L52,2)</f>
        <v>27.27</v>
      </c>
      <c r="Q52">
        <f>ROUND(E52/L52,4)</f>
        <v>27.2727</v>
      </c>
      <c r="R52">
        <f>IFERROR(ROUND(E52/L52,4), 0)</f>
        <v>27.2727</v>
      </c>
      <c r="S52" t="s">
        <v>8307</v>
      </c>
      <c r="T52" s="7">
        <f>(((J52/60)/60)/24)+DATE(1970,1,1)</f>
        <v>41995.752986111111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8269</v>
      </c>
      <c r="O53" s="10">
        <f>ROUND(E53/D53*100,0)</f>
        <v>128</v>
      </c>
      <c r="P53">
        <f>ROUND(E53/L53,2)</f>
        <v>118.34</v>
      </c>
      <c r="Q53">
        <f>ROUND(E53/L53,4)</f>
        <v>118.3361</v>
      </c>
      <c r="R53">
        <f>IFERROR(ROUND(E53/L53,4), 0)</f>
        <v>118.3361</v>
      </c>
      <c r="S53" t="s">
        <v>8307</v>
      </c>
      <c r="T53" s="7">
        <f>(((J53/60)/60)/24)+DATE(1970,1,1)</f>
        <v>42196.928668981483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8269</v>
      </c>
      <c r="O54" s="10">
        <f>ROUND(E54/D54*100,0)</f>
        <v>116</v>
      </c>
      <c r="P54">
        <f>ROUND(E54/L54,2)</f>
        <v>223.48</v>
      </c>
      <c r="Q54">
        <f>ROUND(E54/L54,4)</f>
        <v>223.48079999999999</v>
      </c>
      <c r="R54">
        <f>IFERROR(ROUND(E54/L54,4), 0)</f>
        <v>223.48079999999999</v>
      </c>
      <c r="S54" t="s">
        <v>8307</v>
      </c>
      <c r="T54" s="7">
        <f>(((J54/60)/60)/24)+DATE(1970,1,1)</f>
        <v>41807.701921296299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8269</v>
      </c>
      <c r="O55" s="10">
        <f>ROUND(E55/D55*100,0)</f>
        <v>110</v>
      </c>
      <c r="P55">
        <f>ROUND(E55/L55,2)</f>
        <v>28.11</v>
      </c>
      <c r="Q55">
        <f>ROUND(E55/L55,4)</f>
        <v>28.1111</v>
      </c>
      <c r="R55">
        <f>IFERROR(ROUND(E55/L55,4), 0)</f>
        <v>28.1111</v>
      </c>
      <c r="S55" t="s">
        <v>8307</v>
      </c>
      <c r="T55" s="7">
        <f>(((J55/60)/60)/24)+DATE(1970,1,1)</f>
        <v>41719.549131944441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8269</v>
      </c>
      <c r="O56" s="10">
        <f>ROUND(E56/D56*100,0)</f>
        <v>101</v>
      </c>
      <c r="P56">
        <f>ROUND(E56/L56,2)</f>
        <v>194.23</v>
      </c>
      <c r="Q56">
        <f>ROUND(E56/L56,4)</f>
        <v>194.23079999999999</v>
      </c>
      <c r="R56">
        <f>IFERROR(ROUND(E56/L56,4), 0)</f>
        <v>194.23079999999999</v>
      </c>
      <c r="S56" t="s">
        <v>8307</v>
      </c>
      <c r="T56" s="7">
        <f>(((J56/60)/60)/24)+DATE(1970,1,1)</f>
        <v>42333.713206018518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8269</v>
      </c>
      <c r="O57" s="10">
        <f>ROUND(E57/D57*100,0)</f>
        <v>129</v>
      </c>
      <c r="P57">
        <f>ROUND(E57/L57,2)</f>
        <v>128.94999999999999</v>
      </c>
      <c r="Q57">
        <f>ROUND(E57/L57,4)</f>
        <v>128.95349999999999</v>
      </c>
      <c r="R57">
        <f>IFERROR(ROUND(E57/L57,4), 0)</f>
        <v>128.95349999999999</v>
      </c>
      <c r="S57" t="s">
        <v>8307</v>
      </c>
      <c r="T57" s="7">
        <f>(((J57/60)/60)/24)+DATE(1970,1,1)</f>
        <v>42496.968935185185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8269</v>
      </c>
      <c r="O58" s="10">
        <f>ROUND(E58/D58*100,0)</f>
        <v>107</v>
      </c>
      <c r="P58">
        <f>ROUND(E58/L58,2)</f>
        <v>49.32</v>
      </c>
      <c r="Q58">
        <f>ROUND(E58/L58,4)</f>
        <v>49.316099999999999</v>
      </c>
      <c r="R58">
        <f>IFERROR(ROUND(E58/L58,4), 0)</f>
        <v>49.316099999999999</v>
      </c>
      <c r="S58" t="s">
        <v>8307</v>
      </c>
      <c r="T58" s="7">
        <f>(((J58/60)/60)/24)+DATE(1970,1,1)</f>
        <v>42149.548888888887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8269</v>
      </c>
      <c r="O59" s="10">
        <f>ROUND(E59/D59*100,0)</f>
        <v>102</v>
      </c>
      <c r="P59">
        <f>ROUND(E59/L59,2)</f>
        <v>221.52</v>
      </c>
      <c r="Q59">
        <f>ROUND(E59/L59,4)</f>
        <v>221.52170000000001</v>
      </c>
      <c r="R59">
        <f>IFERROR(ROUND(E59/L59,4), 0)</f>
        <v>221.52170000000001</v>
      </c>
      <c r="S59" t="s">
        <v>8307</v>
      </c>
      <c r="T59" s="7">
        <f>(((J59/60)/60)/24)+DATE(1970,1,1)</f>
        <v>42089.83289351852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8269</v>
      </c>
      <c r="O60" s="10">
        <f>ROUND(E60/D60*100,0)</f>
        <v>103</v>
      </c>
      <c r="P60">
        <f>ROUND(E60/L60,2)</f>
        <v>137.21</v>
      </c>
      <c r="Q60">
        <f>ROUND(E60/L60,4)</f>
        <v>137.2133</v>
      </c>
      <c r="R60">
        <f>IFERROR(ROUND(E60/L60,4), 0)</f>
        <v>137.2133</v>
      </c>
      <c r="S60" t="s">
        <v>8307</v>
      </c>
      <c r="T60" s="7">
        <f>(((J60/60)/60)/24)+DATE(1970,1,1)</f>
        <v>41932.745046296295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8269</v>
      </c>
      <c r="O61" s="10">
        <f>ROUND(E61/D61*100,0)</f>
        <v>100</v>
      </c>
      <c r="P61">
        <f>ROUND(E61/L61,2)</f>
        <v>606.82000000000005</v>
      </c>
      <c r="Q61">
        <f>ROUND(E61/L61,4)</f>
        <v>606.82240000000002</v>
      </c>
      <c r="R61">
        <f>IFERROR(ROUND(E61/L61,4), 0)</f>
        <v>606.82240000000002</v>
      </c>
      <c r="S61" t="s">
        <v>8307</v>
      </c>
      <c r="T61" s="7">
        <f>(((J61/60)/60)/24)+DATE(1970,1,1)</f>
        <v>42230.23583333334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8269</v>
      </c>
      <c r="O62" s="10">
        <f>ROUND(E62/D62*100,0)</f>
        <v>103</v>
      </c>
      <c r="P62">
        <f>ROUND(E62/L62,2)</f>
        <v>43.04</v>
      </c>
      <c r="Q62">
        <f>ROUND(E62/L62,4)</f>
        <v>43.040100000000002</v>
      </c>
      <c r="R62">
        <f>IFERROR(ROUND(E62/L62,4), 0)</f>
        <v>43.040100000000002</v>
      </c>
      <c r="S62" t="s">
        <v>8314</v>
      </c>
      <c r="T62" s="7">
        <f>(((J62/60)/60)/24)+DATE(1970,1,1)</f>
        <v>41701.901817129627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8269</v>
      </c>
      <c r="O63" s="10">
        <f>ROUND(E63/D63*100,0)</f>
        <v>148</v>
      </c>
      <c r="P63">
        <f>ROUND(E63/L63,2)</f>
        <v>322.39</v>
      </c>
      <c r="Q63">
        <f>ROUND(E63/L63,4)</f>
        <v>322.3913</v>
      </c>
      <c r="R63">
        <f>IFERROR(ROUND(E63/L63,4), 0)</f>
        <v>322.3913</v>
      </c>
      <c r="S63" t="s">
        <v>8314</v>
      </c>
      <c r="T63" s="7">
        <f>(((J63/60)/60)/24)+DATE(1970,1,1)</f>
        <v>41409.814317129632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8269</v>
      </c>
      <c r="O64" s="10">
        <f>ROUND(E64/D64*100,0)</f>
        <v>155</v>
      </c>
      <c r="P64">
        <f>ROUND(E64/L64,2)</f>
        <v>96.71</v>
      </c>
      <c r="Q64">
        <f>ROUND(E64/L64,4)</f>
        <v>96.708299999999994</v>
      </c>
      <c r="R64">
        <f>IFERROR(ROUND(E64/L64,4), 0)</f>
        <v>96.708299999999994</v>
      </c>
      <c r="S64" t="s">
        <v>8314</v>
      </c>
      <c r="T64" s="7">
        <f>(((J64/60)/60)/24)+DATE(1970,1,1)</f>
        <v>41311.799513888887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8269</v>
      </c>
      <c r="O65" s="10">
        <f>ROUND(E65/D65*100,0)</f>
        <v>114</v>
      </c>
      <c r="P65">
        <f>ROUND(E65/L65,2)</f>
        <v>35.47</v>
      </c>
      <c r="Q65">
        <f>ROUND(E65/L65,4)</f>
        <v>35.474499999999999</v>
      </c>
      <c r="R65">
        <f>IFERROR(ROUND(E65/L65,4), 0)</f>
        <v>35.474499999999999</v>
      </c>
      <c r="S65" t="s">
        <v>8314</v>
      </c>
      <c r="T65" s="7">
        <f>(((J65/60)/60)/24)+DATE(1970,1,1)</f>
        <v>41612.912187499998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8269</v>
      </c>
      <c r="O66" s="10">
        <f>ROUND(E66/D66*100,0)</f>
        <v>173</v>
      </c>
      <c r="P66">
        <f>ROUND(E66/L66,2)</f>
        <v>86.67</v>
      </c>
      <c r="Q66">
        <f>ROUND(E66/L66,4)</f>
        <v>86.666700000000006</v>
      </c>
      <c r="R66">
        <f>IFERROR(ROUND(E66/L66,4), 0)</f>
        <v>86.666700000000006</v>
      </c>
      <c r="S66" t="s">
        <v>8314</v>
      </c>
      <c r="T66" s="7">
        <f>(((J66/60)/60)/24)+DATE(1970,1,1)</f>
        <v>41433.01829861111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8269</v>
      </c>
      <c r="O67" s="10">
        <f>ROUND(E67/D67*100,0)</f>
        <v>108</v>
      </c>
      <c r="P67">
        <f>ROUND(E67/L67,2)</f>
        <v>132.05000000000001</v>
      </c>
      <c r="Q67">
        <f>ROUND(E67/L67,4)</f>
        <v>132.05260000000001</v>
      </c>
      <c r="R67">
        <f>IFERROR(ROUND(E67/L67,4), 0)</f>
        <v>132.05260000000001</v>
      </c>
      <c r="S67" t="s">
        <v>8314</v>
      </c>
      <c r="T67" s="7">
        <f>(((J67/60)/60)/24)+DATE(1970,1,1)</f>
        <v>41835.821226851855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8269</v>
      </c>
      <c r="O68" s="10">
        <f>ROUND(E68/D68*100,0)</f>
        <v>119</v>
      </c>
      <c r="P68">
        <f>ROUND(E68/L68,2)</f>
        <v>91.23</v>
      </c>
      <c r="Q68">
        <f>ROUND(E68/L68,4)</f>
        <v>91.230800000000002</v>
      </c>
      <c r="R68">
        <f>IFERROR(ROUND(E68/L68,4), 0)</f>
        <v>91.230800000000002</v>
      </c>
      <c r="S68" t="s">
        <v>8314</v>
      </c>
      <c r="T68" s="7">
        <f>(((J68/60)/60)/24)+DATE(1970,1,1)</f>
        <v>42539.849768518514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8269</v>
      </c>
      <c r="O69" s="10">
        <f>ROUND(E69/D69*100,0)</f>
        <v>116</v>
      </c>
      <c r="P69">
        <f>ROUND(E69/L69,2)</f>
        <v>116.25</v>
      </c>
      <c r="Q69">
        <f>ROUND(E69/L69,4)</f>
        <v>116.25</v>
      </c>
      <c r="R69">
        <f>IFERROR(ROUND(E69/L69,4), 0)</f>
        <v>116.25</v>
      </c>
      <c r="S69" t="s">
        <v>8314</v>
      </c>
      <c r="T69" s="7">
        <f>(((J69/60)/60)/24)+DATE(1970,1,1)</f>
        <v>41075.583379629628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8269</v>
      </c>
      <c r="O70" s="10">
        <f>ROUND(E70/D70*100,0)</f>
        <v>127</v>
      </c>
      <c r="P70">
        <f>ROUND(E70/L70,2)</f>
        <v>21.19</v>
      </c>
      <c r="Q70">
        <f>ROUND(E70/L70,4)</f>
        <v>21.194400000000002</v>
      </c>
      <c r="R70">
        <f>IFERROR(ROUND(E70/L70,4), 0)</f>
        <v>21.194400000000002</v>
      </c>
      <c r="S70" t="s">
        <v>8314</v>
      </c>
      <c r="T70" s="7">
        <f>(((J70/60)/60)/24)+DATE(1970,1,1)</f>
        <v>41663.569340277776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8269</v>
      </c>
      <c r="O71" s="10">
        <f>ROUND(E71/D71*100,0)</f>
        <v>111</v>
      </c>
      <c r="P71">
        <f>ROUND(E71/L71,2)</f>
        <v>62.33</v>
      </c>
      <c r="Q71">
        <f>ROUND(E71/L71,4)</f>
        <v>62.327100000000002</v>
      </c>
      <c r="R71">
        <f>IFERROR(ROUND(E71/L71,4), 0)</f>
        <v>62.327100000000002</v>
      </c>
      <c r="S71" t="s">
        <v>8314</v>
      </c>
      <c r="T71" s="7">
        <f>(((J71/60)/60)/24)+DATE(1970,1,1)</f>
        <v>40786.187789351854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8269</v>
      </c>
      <c r="O72" s="10">
        <f>ROUND(E72/D72*100,0)</f>
        <v>127</v>
      </c>
      <c r="P72">
        <f>ROUND(E72/L72,2)</f>
        <v>37.409999999999997</v>
      </c>
      <c r="Q72">
        <f>ROUND(E72/L72,4)</f>
        <v>37.411799999999999</v>
      </c>
      <c r="R72">
        <f>IFERROR(ROUND(E72/L72,4), 0)</f>
        <v>37.411799999999999</v>
      </c>
      <c r="S72" t="s">
        <v>8314</v>
      </c>
      <c r="T72" s="7">
        <f>(((J72/60)/60)/24)+DATE(1970,1,1)</f>
        <v>40730.896354166667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8269</v>
      </c>
      <c r="O73" s="10">
        <f>ROUND(E73/D73*100,0)</f>
        <v>124</v>
      </c>
      <c r="P73">
        <f>ROUND(E73/L73,2)</f>
        <v>69.72</v>
      </c>
      <c r="Q73">
        <f>ROUND(E73/L73,4)</f>
        <v>69.718800000000002</v>
      </c>
      <c r="R73">
        <f>IFERROR(ROUND(E73/L73,4), 0)</f>
        <v>69.718800000000002</v>
      </c>
      <c r="S73" t="s">
        <v>8314</v>
      </c>
      <c r="T73" s="7">
        <f>(((J73/60)/60)/24)+DATE(1970,1,1)</f>
        <v>40997.271493055552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8269</v>
      </c>
      <c r="O74" s="10">
        <f>ROUND(E74/D74*100,0)</f>
        <v>108</v>
      </c>
      <c r="P74">
        <f>ROUND(E74/L74,2)</f>
        <v>58.17</v>
      </c>
      <c r="Q74">
        <f>ROUND(E74/L74,4)</f>
        <v>58.170699999999997</v>
      </c>
      <c r="R74">
        <f>IFERROR(ROUND(E74/L74,4), 0)</f>
        <v>58.170699999999997</v>
      </c>
      <c r="S74" t="s">
        <v>8314</v>
      </c>
      <c r="T74" s="7">
        <f>(((J74/60)/60)/24)+DATE(1970,1,1)</f>
        <v>41208.010196759256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8269</v>
      </c>
      <c r="O75" s="10">
        <f>ROUND(E75/D75*100,0)</f>
        <v>100</v>
      </c>
      <c r="P75">
        <f>ROUND(E75/L75,2)</f>
        <v>50</v>
      </c>
      <c r="Q75">
        <f>ROUND(E75/L75,4)</f>
        <v>50</v>
      </c>
      <c r="R75">
        <f>IFERROR(ROUND(E75/L75,4), 0)</f>
        <v>50</v>
      </c>
      <c r="S75" t="s">
        <v>8314</v>
      </c>
      <c r="T75" s="7">
        <f>(((J75/60)/60)/24)+DATE(1970,1,1)</f>
        <v>40587.75675925926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8269</v>
      </c>
      <c r="O76" s="10">
        <f>ROUND(E76/D76*100,0)</f>
        <v>113</v>
      </c>
      <c r="P76">
        <f>ROUND(E76/L76,2)</f>
        <v>19.47</v>
      </c>
      <c r="Q76">
        <f>ROUND(E76/L76,4)</f>
        <v>19.471</v>
      </c>
      <c r="R76">
        <f>IFERROR(ROUND(E76/L76,4), 0)</f>
        <v>19.471</v>
      </c>
      <c r="S76" t="s">
        <v>8314</v>
      </c>
      <c r="T76" s="7">
        <f>(((J76/60)/60)/24)+DATE(1970,1,1)</f>
        <v>42360.487210648149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8269</v>
      </c>
      <c r="O77" s="10">
        <f>ROUND(E77/D77*100,0)</f>
        <v>115</v>
      </c>
      <c r="P77">
        <f>ROUND(E77/L77,2)</f>
        <v>85.96</v>
      </c>
      <c r="Q77">
        <f>ROUND(E77/L77,4)</f>
        <v>85.957400000000007</v>
      </c>
      <c r="R77">
        <f>IFERROR(ROUND(E77/L77,4), 0)</f>
        <v>85.957400000000007</v>
      </c>
      <c r="S77" t="s">
        <v>8314</v>
      </c>
      <c r="T77" s="7">
        <f>(((J77/60)/60)/24)+DATE(1970,1,1)</f>
        <v>41357.209166666667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8269</v>
      </c>
      <c r="O78" s="10">
        <f>ROUND(E78/D78*100,0)</f>
        <v>153</v>
      </c>
      <c r="P78">
        <f>ROUND(E78/L78,2)</f>
        <v>30.67</v>
      </c>
      <c r="Q78">
        <f>ROUND(E78/L78,4)</f>
        <v>30.666699999999999</v>
      </c>
      <c r="R78">
        <f>IFERROR(ROUND(E78/L78,4), 0)</f>
        <v>30.666699999999999</v>
      </c>
      <c r="S78" t="s">
        <v>8314</v>
      </c>
      <c r="T78" s="7">
        <f>(((J78/60)/60)/24)+DATE(1970,1,1)</f>
        <v>40844.691643518519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8269</v>
      </c>
      <c r="O79" s="10">
        <f>ROUND(E79/D79*100,0)</f>
        <v>393</v>
      </c>
      <c r="P79">
        <f>ROUND(E79/L79,2)</f>
        <v>60.38</v>
      </c>
      <c r="Q79">
        <f>ROUND(E79/L79,4)</f>
        <v>60.384599999999999</v>
      </c>
      <c r="R79">
        <f>IFERROR(ROUND(E79/L79,4), 0)</f>
        <v>60.384599999999999</v>
      </c>
      <c r="S79" t="s">
        <v>8314</v>
      </c>
      <c r="T79" s="7">
        <f>(((J79/60)/60)/24)+DATE(1970,1,1)</f>
        <v>40997.144872685189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8269</v>
      </c>
      <c r="O80" s="10">
        <f>ROUND(E80/D80*100,0)</f>
        <v>2702</v>
      </c>
      <c r="P80">
        <f>ROUND(E80/L80,2)</f>
        <v>38.6</v>
      </c>
      <c r="Q80">
        <f>ROUND(E80/L80,4)</f>
        <v>38.6</v>
      </c>
      <c r="R80">
        <f>IFERROR(ROUND(E80/L80,4), 0)</f>
        <v>38.6</v>
      </c>
      <c r="S80" t="s">
        <v>8314</v>
      </c>
      <c r="T80" s="7">
        <f>(((J80/60)/60)/24)+DATE(1970,1,1)</f>
        <v>42604.730567129634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8269</v>
      </c>
      <c r="O81" s="10">
        <f>ROUND(E81/D81*100,0)</f>
        <v>127</v>
      </c>
      <c r="P81">
        <f>ROUND(E81/L81,2)</f>
        <v>40.270000000000003</v>
      </c>
      <c r="Q81">
        <f>ROUND(E81/L81,4)</f>
        <v>40.268300000000004</v>
      </c>
      <c r="R81">
        <f>IFERROR(ROUND(E81/L81,4), 0)</f>
        <v>40.268300000000004</v>
      </c>
      <c r="S81" t="s">
        <v>8314</v>
      </c>
      <c r="T81" s="7">
        <f>(((J81/60)/60)/24)+DATE(1970,1,1)</f>
        <v>41724.776539351849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8269</v>
      </c>
      <c r="O82" s="10">
        <f>ROUND(E82/D82*100,0)</f>
        <v>107</v>
      </c>
      <c r="P82">
        <f>ROUND(E82/L82,2)</f>
        <v>273.83</v>
      </c>
      <c r="Q82">
        <f>ROUND(E82/L82,4)</f>
        <v>273.82979999999998</v>
      </c>
      <c r="R82">
        <f>IFERROR(ROUND(E82/L82,4), 0)</f>
        <v>273.82979999999998</v>
      </c>
      <c r="S82" t="s">
        <v>8314</v>
      </c>
      <c r="T82" s="7">
        <f>(((J82/60)/60)/24)+DATE(1970,1,1)</f>
        <v>41583.083981481483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8269</v>
      </c>
      <c r="O83" s="10">
        <f>ROUND(E83/D83*100,0)</f>
        <v>198</v>
      </c>
      <c r="P83">
        <f>ROUND(E83/L83,2)</f>
        <v>53.04</v>
      </c>
      <c r="Q83">
        <f>ROUND(E83/L83,4)</f>
        <v>53.035699999999999</v>
      </c>
      <c r="R83">
        <f>IFERROR(ROUND(E83/L83,4), 0)</f>
        <v>53.035699999999999</v>
      </c>
      <c r="S83" t="s">
        <v>8314</v>
      </c>
      <c r="T83" s="7">
        <f>(((J83/60)/60)/24)+DATE(1970,1,1)</f>
        <v>41100.158877314818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8269</v>
      </c>
      <c r="O84" s="10">
        <f>ROUND(E84/D84*100,0)</f>
        <v>100</v>
      </c>
      <c r="P84">
        <f>ROUND(E84/L84,2)</f>
        <v>40.01</v>
      </c>
      <c r="Q84">
        <f>ROUND(E84/L84,4)</f>
        <v>40.005000000000003</v>
      </c>
      <c r="R84">
        <f>IFERROR(ROUND(E84/L84,4), 0)</f>
        <v>40.005000000000003</v>
      </c>
      <c r="S84" t="s">
        <v>8314</v>
      </c>
      <c r="T84" s="7">
        <f>(((J84/60)/60)/24)+DATE(1970,1,1)</f>
        <v>40795.820150462961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8269</v>
      </c>
      <c r="O85" s="10">
        <f>ROUND(E85/D85*100,0)</f>
        <v>103</v>
      </c>
      <c r="P85">
        <f>ROUND(E85/L85,2)</f>
        <v>15.77</v>
      </c>
      <c r="Q85">
        <f>ROUND(E85/L85,4)</f>
        <v>15.7692</v>
      </c>
      <c r="R85">
        <f>IFERROR(ROUND(E85/L85,4), 0)</f>
        <v>15.7692</v>
      </c>
      <c r="S85" t="s">
        <v>8314</v>
      </c>
      <c r="T85" s="7">
        <f>(((J85/60)/60)/24)+DATE(1970,1,1)</f>
        <v>42042.615613425922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8269</v>
      </c>
      <c r="O86" s="10">
        <f>ROUND(E86/D86*100,0)</f>
        <v>100</v>
      </c>
      <c r="P86">
        <f>ROUND(E86/L86,2)</f>
        <v>71.430000000000007</v>
      </c>
      <c r="Q86">
        <f>ROUND(E86/L86,4)</f>
        <v>71.428600000000003</v>
      </c>
      <c r="R86">
        <f>IFERROR(ROUND(E86/L86,4), 0)</f>
        <v>71.428600000000003</v>
      </c>
      <c r="S86" t="s">
        <v>8314</v>
      </c>
      <c r="T86" s="7">
        <f>(((J86/60)/60)/24)+DATE(1970,1,1)</f>
        <v>40648.757939814815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8269</v>
      </c>
      <c r="O87" s="10">
        <f>ROUND(E87/D87*100,0)</f>
        <v>126</v>
      </c>
      <c r="P87">
        <f>ROUND(E87/L87,2)</f>
        <v>71.709999999999994</v>
      </c>
      <c r="Q87">
        <f>ROUND(E87/L87,4)</f>
        <v>71.714299999999994</v>
      </c>
      <c r="R87">
        <f>IFERROR(ROUND(E87/L87,4), 0)</f>
        <v>71.714299999999994</v>
      </c>
      <c r="S87" t="s">
        <v>8314</v>
      </c>
      <c r="T87" s="7">
        <f>(((J87/60)/60)/24)+DATE(1970,1,1)</f>
        <v>40779.125428240739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8269</v>
      </c>
      <c r="O88" s="10">
        <f>ROUND(E88/D88*100,0)</f>
        <v>106</v>
      </c>
      <c r="P88">
        <f>ROUND(E88/L88,2)</f>
        <v>375.76</v>
      </c>
      <c r="Q88">
        <f>ROUND(E88/L88,4)</f>
        <v>375.7647</v>
      </c>
      <c r="R88">
        <f>IFERROR(ROUND(E88/L88,4), 0)</f>
        <v>375.7647</v>
      </c>
      <c r="S88" t="s">
        <v>8314</v>
      </c>
      <c r="T88" s="7">
        <f>(((J88/60)/60)/24)+DATE(1970,1,1)</f>
        <v>42291.556076388893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8269</v>
      </c>
      <c r="O89" s="10">
        <f>ROUND(E89/D89*100,0)</f>
        <v>105</v>
      </c>
      <c r="P89">
        <f>ROUND(E89/L89,2)</f>
        <v>104.6</v>
      </c>
      <c r="Q89">
        <f>ROUND(E89/L89,4)</f>
        <v>104.6</v>
      </c>
      <c r="R89">
        <f>IFERROR(ROUND(E89/L89,4), 0)</f>
        <v>104.6</v>
      </c>
      <c r="S89" t="s">
        <v>8314</v>
      </c>
      <c r="T89" s="7">
        <f>(((J89/60)/60)/24)+DATE(1970,1,1)</f>
        <v>40322.53938657407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8269</v>
      </c>
      <c r="O90" s="10">
        <f>ROUND(E90/D90*100,0)</f>
        <v>103</v>
      </c>
      <c r="P90">
        <f>ROUND(E90/L90,2)</f>
        <v>60</v>
      </c>
      <c r="Q90">
        <f>ROUND(E90/L90,4)</f>
        <v>60</v>
      </c>
      <c r="R90">
        <f>IFERROR(ROUND(E90/L90,4), 0)</f>
        <v>60</v>
      </c>
      <c r="S90" t="s">
        <v>8314</v>
      </c>
      <c r="T90" s="7">
        <f>(((J90/60)/60)/24)+DATE(1970,1,1)</f>
        <v>41786.65892361111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8269</v>
      </c>
      <c r="O91" s="10">
        <f>ROUND(E91/D91*100,0)</f>
        <v>115</v>
      </c>
      <c r="P91">
        <f>ROUND(E91/L91,2)</f>
        <v>123.29</v>
      </c>
      <c r="Q91">
        <f>ROUND(E91/L91,4)</f>
        <v>123.28570000000001</v>
      </c>
      <c r="R91">
        <f>IFERROR(ROUND(E91/L91,4), 0)</f>
        <v>123.28570000000001</v>
      </c>
      <c r="S91" t="s">
        <v>8314</v>
      </c>
      <c r="T91" s="7">
        <f>(((J91/60)/60)/24)+DATE(1970,1,1)</f>
        <v>41402.752222222225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8269</v>
      </c>
      <c r="O92" s="10">
        <f>ROUND(E92/D92*100,0)</f>
        <v>100</v>
      </c>
      <c r="P92">
        <f>ROUND(E92/L92,2)</f>
        <v>31.38</v>
      </c>
      <c r="Q92">
        <f>ROUND(E92/L92,4)</f>
        <v>31.375</v>
      </c>
      <c r="R92">
        <f>IFERROR(ROUND(E92/L92,4), 0)</f>
        <v>31.375</v>
      </c>
      <c r="S92" t="s">
        <v>8314</v>
      </c>
      <c r="T92" s="7">
        <f>(((J92/60)/60)/24)+DATE(1970,1,1)</f>
        <v>40706.297442129631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8269</v>
      </c>
      <c r="O93" s="10">
        <f>ROUND(E93/D93*100,0)</f>
        <v>120</v>
      </c>
      <c r="P93">
        <f>ROUND(E93/L93,2)</f>
        <v>78.260000000000005</v>
      </c>
      <c r="Q93">
        <f>ROUND(E93/L93,4)</f>
        <v>78.260900000000007</v>
      </c>
      <c r="R93">
        <f>IFERROR(ROUND(E93/L93,4), 0)</f>
        <v>78.260900000000007</v>
      </c>
      <c r="S93" t="s">
        <v>8314</v>
      </c>
      <c r="T93" s="7">
        <f>(((J93/60)/60)/24)+DATE(1970,1,1)</f>
        <v>40619.402361111112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8269</v>
      </c>
      <c r="O94" s="10">
        <f>ROUND(E94/D94*100,0)</f>
        <v>105</v>
      </c>
      <c r="P94">
        <f>ROUND(E94/L94,2)</f>
        <v>122.33</v>
      </c>
      <c r="Q94">
        <f>ROUND(E94/L94,4)</f>
        <v>122.32559999999999</v>
      </c>
      <c r="R94">
        <f>IFERROR(ROUND(E94/L94,4), 0)</f>
        <v>122.32559999999999</v>
      </c>
      <c r="S94" t="s">
        <v>8314</v>
      </c>
      <c r="T94" s="7">
        <f>(((J94/60)/60)/24)+DATE(1970,1,1)</f>
        <v>42721.198877314819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8269</v>
      </c>
      <c r="O95" s="10">
        <f>ROUND(E95/D95*100,0)</f>
        <v>111</v>
      </c>
      <c r="P95">
        <f>ROUND(E95/L95,2)</f>
        <v>73.73</v>
      </c>
      <c r="Q95">
        <f>ROUND(E95/L95,4)</f>
        <v>73.7333</v>
      </c>
      <c r="R95">
        <f>IFERROR(ROUND(E95/L95,4), 0)</f>
        <v>73.7333</v>
      </c>
      <c r="S95" t="s">
        <v>8314</v>
      </c>
      <c r="T95" s="7">
        <f>(((J95/60)/60)/24)+DATE(1970,1,1)</f>
        <v>41065.858067129629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8269</v>
      </c>
      <c r="O96" s="10">
        <f>ROUND(E96/D96*100,0)</f>
        <v>104</v>
      </c>
      <c r="P96">
        <f>ROUND(E96/L96,2)</f>
        <v>21.67</v>
      </c>
      <c r="Q96">
        <f>ROUND(E96/L96,4)</f>
        <v>21.666699999999999</v>
      </c>
      <c r="R96">
        <f>IFERROR(ROUND(E96/L96,4), 0)</f>
        <v>21.666699999999999</v>
      </c>
      <c r="S96" t="s">
        <v>8314</v>
      </c>
      <c r="T96" s="7">
        <f>(((J96/60)/60)/24)+DATE(1970,1,1)</f>
        <v>41716.717847222222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8269</v>
      </c>
      <c r="O97" s="10">
        <f>ROUND(E97/D97*100,0)</f>
        <v>131</v>
      </c>
      <c r="P97">
        <f>ROUND(E97/L97,2)</f>
        <v>21.9</v>
      </c>
      <c r="Q97">
        <f>ROUND(E97/L97,4)</f>
        <v>21.904800000000002</v>
      </c>
      <c r="R97">
        <f>IFERROR(ROUND(E97/L97,4), 0)</f>
        <v>21.904800000000002</v>
      </c>
      <c r="S97" t="s">
        <v>8314</v>
      </c>
      <c r="T97" s="7">
        <f>(((J97/60)/60)/24)+DATE(1970,1,1)</f>
        <v>40935.005104166667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8269</v>
      </c>
      <c r="O98" s="10">
        <f>ROUND(E98/D98*100,0)</f>
        <v>115</v>
      </c>
      <c r="P98">
        <f>ROUND(E98/L98,2)</f>
        <v>50.59</v>
      </c>
      <c r="Q98">
        <f>ROUND(E98/L98,4)</f>
        <v>50.588200000000001</v>
      </c>
      <c r="R98">
        <f>IFERROR(ROUND(E98/L98,4), 0)</f>
        <v>50.588200000000001</v>
      </c>
      <c r="S98" t="s">
        <v>8314</v>
      </c>
      <c r="T98" s="7">
        <f>(((J98/60)/60)/24)+DATE(1970,1,1)</f>
        <v>40324.662511574075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8269</v>
      </c>
      <c r="O99" s="10">
        <f>ROUND(E99/D99*100,0)</f>
        <v>106</v>
      </c>
      <c r="P99">
        <f>ROUND(E99/L99,2)</f>
        <v>53.13</v>
      </c>
      <c r="Q99">
        <f>ROUND(E99/L99,4)</f>
        <v>53.125</v>
      </c>
      <c r="R99">
        <f>IFERROR(ROUND(E99/L99,4), 0)</f>
        <v>53.125</v>
      </c>
      <c r="S99" t="s">
        <v>8314</v>
      </c>
      <c r="T99" s="7">
        <f>(((J99/60)/60)/24)+DATE(1970,1,1)</f>
        <v>40706.135208333333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8269</v>
      </c>
      <c r="O100" s="10">
        <f>ROUND(E100/D100*100,0)</f>
        <v>106</v>
      </c>
      <c r="P100">
        <f>ROUND(E100/L100,2)</f>
        <v>56.67</v>
      </c>
      <c r="Q100">
        <f>ROUND(E100/L100,4)</f>
        <v>56.666699999999999</v>
      </c>
      <c r="R100">
        <f>IFERROR(ROUND(E100/L100,4), 0)</f>
        <v>56.666699999999999</v>
      </c>
      <c r="S100" t="s">
        <v>8314</v>
      </c>
      <c r="T100" s="7">
        <f>(((J100/60)/60)/24)+DATE(1970,1,1)</f>
        <v>41214.79483796296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8269</v>
      </c>
      <c r="O101" s="10">
        <f>ROUND(E101/D101*100,0)</f>
        <v>106</v>
      </c>
      <c r="P101">
        <f>ROUND(E101/L101,2)</f>
        <v>40.78</v>
      </c>
      <c r="Q101">
        <f>ROUND(E101/L101,4)</f>
        <v>40.776699999999998</v>
      </c>
      <c r="R101">
        <f>IFERROR(ROUND(E101/L101,4), 0)</f>
        <v>40.776699999999998</v>
      </c>
      <c r="S101" t="s">
        <v>8314</v>
      </c>
      <c r="T101" s="7">
        <f>(((J101/60)/60)/24)+DATE(1970,1,1)</f>
        <v>41631.902766203704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8269</v>
      </c>
      <c r="O102" s="10">
        <f>ROUND(E102/D102*100,0)</f>
        <v>100</v>
      </c>
      <c r="P102">
        <f>ROUND(E102/L102,2)</f>
        <v>192.31</v>
      </c>
      <c r="Q102">
        <f>ROUND(E102/L102,4)</f>
        <v>192.30770000000001</v>
      </c>
      <c r="R102">
        <f>IFERROR(ROUND(E102/L102,4), 0)</f>
        <v>192.30770000000001</v>
      </c>
      <c r="S102" t="s">
        <v>8314</v>
      </c>
      <c r="T102" s="7">
        <f>(((J102/60)/60)/24)+DATE(1970,1,1)</f>
        <v>41197.753310185188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8269</v>
      </c>
      <c r="O103" s="10">
        <f>ROUND(E103/D103*100,0)</f>
        <v>100</v>
      </c>
      <c r="P103">
        <f>ROUND(E103/L103,2)</f>
        <v>100</v>
      </c>
      <c r="Q103">
        <f>ROUND(E103/L103,4)</f>
        <v>100</v>
      </c>
      <c r="R103">
        <f>IFERROR(ROUND(E103/L103,4), 0)</f>
        <v>100</v>
      </c>
      <c r="S103" t="s">
        <v>8314</v>
      </c>
      <c r="T103" s="7">
        <f>(((J103/60)/60)/24)+DATE(1970,1,1)</f>
        <v>41274.776736111111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8269</v>
      </c>
      <c r="O104" s="10">
        <f>ROUND(E104/D104*100,0)</f>
        <v>128</v>
      </c>
      <c r="P104">
        <f>ROUND(E104/L104,2)</f>
        <v>117.92</v>
      </c>
      <c r="Q104">
        <f>ROUND(E104/L104,4)</f>
        <v>117.92310000000001</v>
      </c>
      <c r="R104">
        <f>IFERROR(ROUND(E104/L104,4), 0)</f>
        <v>117.92310000000001</v>
      </c>
      <c r="S104" t="s">
        <v>8314</v>
      </c>
      <c r="T104" s="7">
        <f>(((J104/60)/60)/24)+DATE(1970,1,1)</f>
        <v>40505.131168981483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8269</v>
      </c>
      <c r="O105" s="10">
        <f>ROUND(E105/D105*100,0)</f>
        <v>105</v>
      </c>
      <c r="P105">
        <f>ROUND(E105/L105,2)</f>
        <v>27.9</v>
      </c>
      <c r="Q105">
        <f>ROUND(E105/L105,4)</f>
        <v>27.898</v>
      </c>
      <c r="R105">
        <f>IFERROR(ROUND(E105/L105,4), 0)</f>
        <v>27.898</v>
      </c>
      <c r="S105" t="s">
        <v>8314</v>
      </c>
      <c r="T105" s="7">
        <f>(((J105/60)/60)/24)+DATE(1970,1,1)</f>
        <v>41682.805902777778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8269</v>
      </c>
      <c r="O106" s="10">
        <f>ROUND(E106/D106*100,0)</f>
        <v>120</v>
      </c>
      <c r="P106">
        <f>ROUND(E106/L106,2)</f>
        <v>60</v>
      </c>
      <c r="Q106">
        <f>ROUND(E106/L106,4)</f>
        <v>60</v>
      </c>
      <c r="R106">
        <f>IFERROR(ROUND(E106/L106,4), 0)</f>
        <v>60</v>
      </c>
      <c r="S106" t="s">
        <v>8314</v>
      </c>
      <c r="T106" s="7">
        <f>(((J106/60)/60)/24)+DATE(1970,1,1)</f>
        <v>40612.695208333331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8269</v>
      </c>
      <c r="O107" s="10">
        <f>ROUND(E107/D107*100,0)</f>
        <v>107</v>
      </c>
      <c r="P107">
        <f>ROUND(E107/L107,2)</f>
        <v>39.380000000000003</v>
      </c>
      <c r="Q107">
        <f>ROUND(E107/L107,4)</f>
        <v>39.383299999999998</v>
      </c>
      <c r="R107">
        <f>IFERROR(ROUND(E107/L107,4), 0)</f>
        <v>39.383299999999998</v>
      </c>
      <c r="S107" t="s">
        <v>8314</v>
      </c>
      <c r="T107" s="7">
        <f>(((J107/60)/60)/24)+DATE(1970,1,1)</f>
        <v>42485.724768518514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8269</v>
      </c>
      <c r="O108" s="10">
        <f>ROUND(E108/D108*100,0)</f>
        <v>101</v>
      </c>
      <c r="P108">
        <f>ROUND(E108/L108,2)</f>
        <v>186.11</v>
      </c>
      <c r="Q108">
        <f>ROUND(E108/L108,4)</f>
        <v>186.11109999999999</v>
      </c>
      <c r="R108">
        <f>IFERROR(ROUND(E108/L108,4), 0)</f>
        <v>186.11109999999999</v>
      </c>
      <c r="S108" t="s">
        <v>8314</v>
      </c>
      <c r="T108" s="7">
        <f>(((J108/60)/60)/24)+DATE(1970,1,1)</f>
        <v>40987.776631944449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8269</v>
      </c>
      <c r="O109" s="10">
        <f>ROUND(E109/D109*100,0)</f>
        <v>102</v>
      </c>
      <c r="P109">
        <f>ROUND(E109/L109,2)</f>
        <v>111.38</v>
      </c>
      <c r="Q109">
        <f>ROUND(E109/L109,4)</f>
        <v>111.3768</v>
      </c>
      <c r="R109">
        <f>IFERROR(ROUND(E109/L109,4), 0)</f>
        <v>111.3768</v>
      </c>
      <c r="S109" t="s">
        <v>8314</v>
      </c>
      <c r="T109" s="7">
        <f>(((J109/60)/60)/24)+DATE(1970,1,1)</f>
        <v>40635.982488425929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8269</v>
      </c>
      <c r="O110" s="10">
        <f>ROUND(E110/D110*100,0)</f>
        <v>247</v>
      </c>
      <c r="P110">
        <f>ROUND(E110/L110,2)</f>
        <v>78.72</v>
      </c>
      <c r="Q110">
        <f>ROUND(E110/L110,4)</f>
        <v>78.723399999999998</v>
      </c>
      <c r="R110">
        <f>IFERROR(ROUND(E110/L110,4), 0)</f>
        <v>78.723399999999998</v>
      </c>
      <c r="S110" t="s">
        <v>8314</v>
      </c>
      <c r="T110" s="7">
        <f>(((J110/60)/60)/24)+DATE(1970,1,1)</f>
        <v>41365.613078703704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8269</v>
      </c>
      <c r="O111" s="10">
        <f>ROUND(E111/D111*100,0)</f>
        <v>220</v>
      </c>
      <c r="P111">
        <f>ROUND(E111/L111,2)</f>
        <v>46.7</v>
      </c>
      <c r="Q111">
        <f>ROUND(E111/L111,4)</f>
        <v>46.702100000000002</v>
      </c>
      <c r="R111">
        <f>IFERROR(ROUND(E111/L111,4), 0)</f>
        <v>46.702100000000002</v>
      </c>
      <c r="S111" t="s">
        <v>8314</v>
      </c>
      <c r="T111" s="7">
        <f>(((J111/60)/60)/24)+DATE(1970,1,1)</f>
        <v>40570.025810185187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8269</v>
      </c>
      <c r="O112" s="10">
        <f>ROUND(E112/D112*100,0)</f>
        <v>131</v>
      </c>
      <c r="P112">
        <f>ROUND(E112/L112,2)</f>
        <v>65.38</v>
      </c>
      <c r="Q112">
        <f>ROUND(E112/L112,4)</f>
        <v>65.384600000000006</v>
      </c>
      <c r="R112">
        <f>IFERROR(ROUND(E112/L112,4), 0)</f>
        <v>65.384600000000006</v>
      </c>
      <c r="S112" t="s">
        <v>8314</v>
      </c>
      <c r="T112" s="7">
        <f>(((J112/60)/60)/24)+DATE(1970,1,1)</f>
        <v>41557.949687500004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8269</v>
      </c>
      <c r="O113" s="10">
        <f>ROUND(E113/D113*100,0)</f>
        <v>155</v>
      </c>
      <c r="P113">
        <f>ROUND(E113/L113,2)</f>
        <v>102.08</v>
      </c>
      <c r="Q113">
        <f>ROUND(E113/L113,4)</f>
        <v>102.07550000000001</v>
      </c>
      <c r="R113">
        <f>IFERROR(ROUND(E113/L113,4), 0)</f>
        <v>102.07550000000001</v>
      </c>
      <c r="S113" t="s">
        <v>8314</v>
      </c>
      <c r="T113" s="7">
        <f>(((J113/60)/60)/24)+DATE(1970,1,1)</f>
        <v>42125.333182870367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8269</v>
      </c>
      <c r="O114" s="10">
        <f>ROUND(E114/D114*100,0)</f>
        <v>104</v>
      </c>
      <c r="P114">
        <f>ROUND(E114/L114,2)</f>
        <v>64.2</v>
      </c>
      <c r="Q114">
        <f>ROUND(E114/L114,4)</f>
        <v>64.197500000000005</v>
      </c>
      <c r="R114">
        <f>IFERROR(ROUND(E114/L114,4), 0)</f>
        <v>64.197500000000005</v>
      </c>
      <c r="S114" t="s">
        <v>8314</v>
      </c>
      <c r="T114" s="7">
        <f>(((J114/60)/60)/24)+DATE(1970,1,1)</f>
        <v>41718.043032407404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8269</v>
      </c>
      <c r="O115" s="10">
        <f>ROUND(E115/D115*100,0)</f>
        <v>141</v>
      </c>
      <c r="P115">
        <f>ROUND(E115/L115,2)</f>
        <v>90.38</v>
      </c>
      <c r="Q115">
        <f>ROUND(E115/L115,4)</f>
        <v>90.384600000000006</v>
      </c>
      <c r="R115">
        <f>IFERROR(ROUND(E115/L115,4), 0)</f>
        <v>90.384600000000006</v>
      </c>
      <c r="S115" t="s">
        <v>8314</v>
      </c>
      <c r="T115" s="7">
        <f>(((J115/60)/60)/24)+DATE(1970,1,1)</f>
        <v>40753.758425925924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8269</v>
      </c>
      <c r="O116" s="10">
        <f>ROUND(E116/D116*100,0)</f>
        <v>103</v>
      </c>
      <c r="P116">
        <f>ROUND(E116/L116,2)</f>
        <v>88.57</v>
      </c>
      <c r="Q116">
        <f>ROUND(E116/L116,4)</f>
        <v>88.571399999999997</v>
      </c>
      <c r="R116">
        <f>IFERROR(ROUND(E116/L116,4), 0)</f>
        <v>88.571399999999997</v>
      </c>
      <c r="S116" t="s">
        <v>8314</v>
      </c>
      <c r="T116" s="7">
        <f>(((J116/60)/60)/24)+DATE(1970,1,1)</f>
        <v>40861.27416666667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8269</v>
      </c>
      <c r="O117" s="10">
        <f>ROUND(E117/D117*100,0)</f>
        <v>140</v>
      </c>
      <c r="P117">
        <f>ROUND(E117/L117,2)</f>
        <v>28.73</v>
      </c>
      <c r="Q117">
        <f>ROUND(E117/L117,4)</f>
        <v>28.7273</v>
      </c>
      <c r="R117">
        <f>IFERROR(ROUND(E117/L117,4), 0)</f>
        <v>28.7273</v>
      </c>
      <c r="S117" t="s">
        <v>8314</v>
      </c>
      <c r="T117" s="7">
        <f>(((J117/60)/60)/24)+DATE(1970,1,1)</f>
        <v>40918.738935185182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8269</v>
      </c>
      <c r="O118" s="10">
        <f>ROUND(E118/D118*100,0)</f>
        <v>114</v>
      </c>
      <c r="P118">
        <f>ROUND(E118/L118,2)</f>
        <v>69.790000000000006</v>
      </c>
      <c r="Q118">
        <f>ROUND(E118/L118,4)</f>
        <v>69.789500000000004</v>
      </c>
      <c r="R118">
        <f>IFERROR(ROUND(E118/L118,4), 0)</f>
        <v>69.789500000000004</v>
      </c>
      <c r="S118" t="s">
        <v>8314</v>
      </c>
      <c r="T118" s="7">
        <f>(((J118/60)/60)/24)+DATE(1970,1,1)</f>
        <v>40595.497164351851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8269</v>
      </c>
      <c r="O119" s="10">
        <f>ROUND(E119/D119*100,0)</f>
        <v>100</v>
      </c>
      <c r="P119">
        <f>ROUND(E119/L119,2)</f>
        <v>167.49</v>
      </c>
      <c r="Q119">
        <f>ROUND(E119/L119,4)</f>
        <v>167.4896</v>
      </c>
      <c r="R119">
        <f>IFERROR(ROUND(E119/L119,4), 0)</f>
        <v>167.4896</v>
      </c>
      <c r="S119" t="s">
        <v>8314</v>
      </c>
      <c r="T119" s="7">
        <f>(((J119/60)/60)/24)+DATE(1970,1,1)</f>
        <v>40248.834999999999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8269</v>
      </c>
      <c r="O120" s="10">
        <f>ROUND(E120/D120*100,0)</f>
        <v>113</v>
      </c>
      <c r="P120">
        <f>ROUND(E120/L120,2)</f>
        <v>144.91</v>
      </c>
      <c r="Q120">
        <f>ROUND(E120/L120,4)</f>
        <v>144.91229999999999</v>
      </c>
      <c r="R120">
        <f>IFERROR(ROUND(E120/L120,4), 0)</f>
        <v>144.91229999999999</v>
      </c>
      <c r="S120" t="s">
        <v>8314</v>
      </c>
      <c r="T120" s="7">
        <f>(((J120/60)/60)/24)+DATE(1970,1,1)</f>
        <v>40723.053657407407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8269</v>
      </c>
      <c r="O121" s="10">
        <f>ROUND(E121/D121*100,0)</f>
        <v>105</v>
      </c>
      <c r="P121">
        <f>ROUND(E121/L121,2)</f>
        <v>91.84</v>
      </c>
      <c r="Q121">
        <f>ROUND(E121/L121,4)</f>
        <v>91.840500000000006</v>
      </c>
      <c r="R121">
        <f>IFERROR(ROUND(E121/L121,4), 0)</f>
        <v>91.840500000000006</v>
      </c>
      <c r="S121" t="s">
        <v>8314</v>
      </c>
      <c r="T121" s="7">
        <f>(((J121/60)/60)/24)+DATE(1970,1,1)</f>
        <v>40739.069282407407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8269</v>
      </c>
      <c r="O122" s="10">
        <f>ROUND(E122/D122*100,0)</f>
        <v>0</v>
      </c>
      <c r="P122">
        <f>ROUND(E122/L122,2)</f>
        <v>10</v>
      </c>
      <c r="Q122">
        <f>ROUND(E122/L122,4)</f>
        <v>10</v>
      </c>
      <c r="R122">
        <f>IFERROR(ROUND(E122/L122,4), 0)</f>
        <v>10</v>
      </c>
      <c r="S122" t="s">
        <v>8270</v>
      </c>
      <c r="T122" s="7">
        <f>(((J122/60)/60)/24)+DATE(1970,1,1)</f>
        <v>42616.049849537041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8269</v>
      </c>
      <c r="O123" s="10">
        <f>ROUND(E123/D123*100,0)</f>
        <v>0</v>
      </c>
      <c r="P123">
        <f>ROUND(E123/L123,2)</f>
        <v>1</v>
      </c>
      <c r="Q123">
        <f>ROUND(E123/L123,4)</f>
        <v>1</v>
      </c>
      <c r="R123">
        <f>IFERROR(ROUND(E123/L123,4), 0)</f>
        <v>1</v>
      </c>
      <c r="S123" t="s">
        <v>8270</v>
      </c>
      <c r="T123" s="7">
        <f>(((J123/60)/60)/24)+DATE(1970,1,1)</f>
        <v>42096.704976851848</v>
      </c>
    </row>
    <row r="124" spans="1:20" ht="32" hidden="1" x14ac:dyDescent="0.2">
      <c r="A124" s="21">
        <v>122</v>
      </c>
      <c r="B124" s="22" t="s">
        <v>124</v>
      </c>
      <c r="C124" s="22" t="s">
        <v>4233</v>
      </c>
      <c r="D124" s="23">
        <v>100000000</v>
      </c>
      <c r="E124" s="23">
        <v>0</v>
      </c>
      <c r="F124" s="21" t="s">
        <v>8219</v>
      </c>
      <c r="G124" s="21" t="s">
        <v>8223</v>
      </c>
      <c r="H124" s="21" t="s">
        <v>8245</v>
      </c>
      <c r="I124" s="21">
        <v>1476094907</v>
      </c>
      <c r="J124" s="21">
        <v>1470910907</v>
      </c>
      <c r="K124" s="21" t="b">
        <v>0</v>
      </c>
      <c r="L124" s="21">
        <v>0</v>
      </c>
      <c r="M124" s="21" t="b">
        <v>0</v>
      </c>
      <c r="N124" s="24" t="s">
        <v>8269</v>
      </c>
      <c r="O124" s="25">
        <f>ROUND(E124/D124*100,0)</f>
        <v>0</v>
      </c>
      <c r="P124" s="21" t="e">
        <f>ROUND(E124/L124,2)</f>
        <v>#DIV/0!</v>
      </c>
      <c r="Q124" s="21" t="e">
        <f>ROUND(E124/L124,4)</f>
        <v>#DIV/0!</v>
      </c>
      <c r="R124" s="21">
        <f>IFERROR(ROUND(E124/L124,4), 0)</f>
        <v>0</v>
      </c>
      <c r="S124" s="21" t="s">
        <v>8270</v>
      </c>
      <c r="T124" s="26">
        <f>(((J124/60)/60)/24)+DATE(1970,1,1)</f>
        <v>42593.431793981479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8269</v>
      </c>
      <c r="O125" s="10">
        <f>ROUND(E125/D125*100,0)</f>
        <v>0</v>
      </c>
      <c r="P125">
        <f>ROUND(E125/L125,2)</f>
        <v>25.17</v>
      </c>
      <c r="Q125">
        <f>ROUND(E125/L125,4)</f>
        <v>25.166699999999999</v>
      </c>
      <c r="R125">
        <f>IFERROR(ROUND(E125/L125,4), 0)</f>
        <v>25.166699999999999</v>
      </c>
      <c r="S125" t="s">
        <v>8270</v>
      </c>
      <c r="T125" s="7">
        <f>(((J125/60)/60)/24)+DATE(1970,1,1)</f>
        <v>41904.781990740739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8269</v>
      </c>
      <c r="O126" s="10">
        <f>ROUND(E126/D126*100,0)</f>
        <v>0</v>
      </c>
      <c r="P126" t="e">
        <f>ROUND(E126/L126,2)</f>
        <v>#DIV/0!</v>
      </c>
      <c r="Q126" t="e">
        <f>ROUND(E126/L126,4)</f>
        <v>#DIV/0!</v>
      </c>
      <c r="R126">
        <f>IFERROR(ROUND(E126/L126,4), 0)</f>
        <v>0</v>
      </c>
      <c r="S126" t="s">
        <v>8270</v>
      </c>
      <c r="T126" s="7">
        <f>(((J126/60)/60)/24)+DATE(1970,1,1)</f>
        <v>42114.928726851853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8269</v>
      </c>
      <c r="O127" s="10">
        <f>ROUND(E127/D127*100,0)</f>
        <v>14</v>
      </c>
      <c r="P127">
        <f>ROUND(E127/L127,2)</f>
        <v>11.67</v>
      </c>
      <c r="Q127">
        <f>ROUND(E127/L127,4)</f>
        <v>11.666700000000001</v>
      </c>
      <c r="R127">
        <f>IFERROR(ROUND(E127/L127,4), 0)</f>
        <v>11.666700000000001</v>
      </c>
      <c r="S127" t="s">
        <v>8270</v>
      </c>
      <c r="T127" s="7">
        <f>(((J127/60)/60)/24)+DATE(1970,1,1)</f>
        <v>42709.993981481486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8269</v>
      </c>
      <c r="O128" s="10">
        <f>ROUND(E128/D128*100,0)</f>
        <v>6</v>
      </c>
      <c r="P128">
        <f>ROUND(E128/L128,2)</f>
        <v>106.69</v>
      </c>
      <c r="Q128">
        <f>ROUND(E128/L128,4)</f>
        <v>106.6923</v>
      </c>
      <c r="R128">
        <f>IFERROR(ROUND(E128/L128,4), 0)</f>
        <v>106.6923</v>
      </c>
      <c r="S128" t="s">
        <v>8270</v>
      </c>
      <c r="T128" s="7">
        <f>(((J128/60)/60)/24)+DATE(1970,1,1)</f>
        <v>42135.589548611111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8269</v>
      </c>
      <c r="O129" s="10">
        <f>ROUND(E129/D129*100,0)</f>
        <v>2</v>
      </c>
      <c r="P129">
        <f>ROUND(E129/L129,2)</f>
        <v>47.5</v>
      </c>
      <c r="Q129">
        <f>ROUND(E129/L129,4)</f>
        <v>47.5</v>
      </c>
      <c r="R129">
        <f>IFERROR(ROUND(E129/L129,4), 0)</f>
        <v>47.5</v>
      </c>
      <c r="S129" t="s">
        <v>8270</v>
      </c>
      <c r="T129" s="7">
        <f>(((J129/60)/60)/24)+DATE(1970,1,1)</f>
        <v>42067.62431712963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8269</v>
      </c>
      <c r="O130" s="10">
        <f>ROUND(E130/D130*100,0)</f>
        <v>2</v>
      </c>
      <c r="P130">
        <f>ROUND(E130/L130,2)</f>
        <v>311.17</v>
      </c>
      <c r="Q130">
        <f>ROUND(E130/L130,4)</f>
        <v>311.16669999999999</v>
      </c>
      <c r="R130">
        <f>IFERROR(ROUND(E130/L130,4), 0)</f>
        <v>311.16669999999999</v>
      </c>
      <c r="S130" t="s">
        <v>8270</v>
      </c>
      <c r="T130" s="7">
        <f>(((J130/60)/60)/24)+DATE(1970,1,1)</f>
        <v>42628.22792824074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8269</v>
      </c>
      <c r="O131" s="10">
        <f>ROUND(E131/D131*100,0)</f>
        <v>0</v>
      </c>
      <c r="P131" t="e">
        <f>ROUND(E131/L131,2)</f>
        <v>#DIV/0!</v>
      </c>
      <c r="Q131" t="e">
        <f>ROUND(E131/L131,4)</f>
        <v>#DIV/0!</v>
      </c>
      <c r="R131">
        <f>IFERROR(ROUND(E131/L131,4), 0)</f>
        <v>0</v>
      </c>
      <c r="S131" t="s">
        <v>8270</v>
      </c>
      <c r="T131" s="7">
        <f>(((J131/60)/60)/24)+DATE(1970,1,1)</f>
        <v>41882.937303240738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8269</v>
      </c>
      <c r="O132" s="10">
        <f>ROUND(E132/D132*100,0)</f>
        <v>0</v>
      </c>
      <c r="P132" t="e">
        <f>ROUND(E132/L132,2)</f>
        <v>#DIV/0!</v>
      </c>
      <c r="Q132" t="e">
        <f>ROUND(E132/L132,4)</f>
        <v>#DIV/0!</v>
      </c>
      <c r="R132">
        <f>IFERROR(ROUND(E132/L132,4), 0)</f>
        <v>0</v>
      </c>
      <c r="S132" t="s">
        <v>8270</v>
      </c>
      <c r="T132" s="7">
        <f>(((J132/60)/60)/24)+DATE(1970,1,1)</f>
        <v>41778.915416666663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8269</v>
      </c>
      <c r="O133" s="10">
        <f>ROUND(E133/D133*100,0)</f>
        <v>0</v>
      </c>
      <c r="P133" t="e">
        <f>ROUND(E133/L133,2)</f>
        <v>#DIV/0!</v>
      </c>
      <c r="Q133" t="e">
        <f>ROUND(E133/L133,4)</f>
        <v>#DIV/0!</v>
      </c>
      <c r="R133">
        <f>IFERROR(ROUND(E133/L133,4), 0)</f>
        <v>0</v>
      </c>
      <c r="S133" t="s">
        <v>8270</v>
      </c>
      <c r="T133" s="7">
        <f>(((J133/60)/60)/24)+DATE(1970,1,1)</f>
        <v>42541.837511574078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8269</v>
      </c>
      <c r="O134" s="10">
        <f>ROUND(E134/D134*100,0)</f>
        <v>10</v>
      </c>
      <c r="P134">
        <f>ROUND(E134/L134,2)</f>
        <v>94.51</v>
      </c>
      <c r="Q134">
        <f>ROUND(E134/L134,4)</f>
        <v>94.506200000000007</v>
      </c>
      <c r="R134">
        <f>IFERROR(ROUND(E134/L134,4), 0)</f>
        <v>94.506200000000007</v>
      </c>
      <c r="S134" t="s">
        <v>8270</v>
      </c>
      <c r="T134" s="7">
        <f>(((J134/60)/60)/24)+DATE(1970,1,1)</f>
        <v>41905.812581018516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8269</v>
      </c>
      <c r="O135" s="10">
        <f>ROUND(E135/D135*100,0)</f>
        <v>0</v>
      </c>
      <c r="P135" t="e">
        <f>ROUND(E135/L135,2)</f>
        <v>#DIV/0!</v>
      </c>
      <c r="Q135" t="e">
        <f>ROUND(E135/L135,4)</f>
        <v>#DIV/0!</v>
      </c>
      <c r="R135">
        <f>IFERROR(ROUND(E135/L135,4), 0)</f>
        <v>0</v>
      </c>
      <c r="S135" t="s">
        <v>8270</v>
      </c>
      <c r="T135" s="7">
        <f>(((J135/60)/60)/24)+DATE(1970,1,1)</f>
        <v>42491.80768518518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8269</v>
      </c>
      <c r="O136" s="10">
        <f>ROUND(E136/D136*100,0)</f>
        <v>0</v>
      </c>
      <c r="P136" t="e">
        <f>ROUND(E136/L136,2)</f>
        <v>#DIV/0!</v>
      </c>
      <c r="Q136" t="e">
        <f>ROUND(E136/L136,4)</f>
        <v>#DIV/0!</v>
      </c>
      <c r="R136">
        <f>IFERROR(ROUND(E136/L136,4), 0)</f>
        <v>0</v>
      </c>
      <c r="S136" t="s">
        <v>8270</v>
      </c>
      <c r="T136" s="7">
        <f>(((J136/60)/60)/24)+DATE(1970,1,1)</f>
        <v>42221.909930555557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8269</v>
      </c>
      <c r="O137" s="10">
        <f>ROUND(E137/D137*100,0)</f>
        <v>13</v>
      </c>
      <c r="P137">
        <f>ROUND(E137/L137,2)</f>
        <v>80.599999999999994</v>
      </c>
      <c r="Q137">
        <f>ROUND(E137/L137,4)</f>
        <v>80.599999999999994</v>
      </c>
      <c r="R137">
        <f>IFERROR(ROUND(E137/L137,4), 0)</f>
        <v>80.599999999999994</v>
      </c>
      <c r="S137" t="s">
        <v>8270</v>
      </c>
      <c r="T137" s="7">
        <f>(((J137/60)/60)/24)+DATE(1970,1,1)</f>
        <v>41788.381909722222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8269</v>
      </c>
      <c r="O138" s="10">
        <f>ROUND(E138/D138*100,0)</f>
        <v>0</v>
      </c>
      <c r="P138" t="e">
        <f>ROUND(E138/L138,2)</f>
        <v>#DIV/0!</v>
      </c>
      <c r="Q138" t="e">
        <f>ROUND(E138/L138,4)</f>
        <v>#DIV/0!</v>
      </c>
      <c r="R138">
        <f>IFERROR(ROUND(E138/L138,4), 0)</f>
        <v>0</v>
      </c>
      <c r="S138" t="s">
        <v>8270</v>
      </c>
      <c r="T138" s="7">
        <f>(((J138/60)/60)/24)+DATE(1970,1,1)</f>
        <v>42096.410115740742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8269</v>
      </c>
      <c r="O139" s="10">
        <f>ROUND(E139/D139*100,0)</f>
        <v>0</v>
      </c>
      <c r="P139" t="e">
        <f>ROUND(E139/L139,2)</f>
        <v>#DIV/0!</v>
      </c>
      <c r="Q139" t="e">
        <f>ROUND(E139/L139,4)</f>
        <v>#DIV/0!</v>
      </c>
      <c r="R139">
        <f>IFERROR(ROUND(E139/L139,4), 0)</f>
        <v>0</v>
      </c>
      <c r="S139" t="s">
        <v>8270</v>
      </c>
      <c r="T139" s="7">
        <f>(((J139/60)/60)/24)+DATE(1970,1,1)</f>
        <v>42239.573993055557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8269</v>
      </c>
      <c r="O140" s="10">
        <f>ROUND(E140/D140*100,0)</f>
        <v>3</v>
      </c>
      <c r="P140">
        <f>ROUND(E140/L140,2)</f>
        <v>81.239999999999995</v>
      </c>
      <c r="Q140">
        <f>ROUND(E140/L140,4)</f>
        <v>81.241399999999999</v>
      </c>
      <c r="R140">
        <f>IFERROR(ROUND(E140/L140,4), 0)</f>
        <v>81.241399999999999</v>
      </c>
      <c r="S140" t="s">
        <v>8270</v>
      </c>
      <c r="T140" s="7">
        <f>(((J140/60)/60)/24)+DATE(1970,1,1)</f>
        <v>42186.257418981477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8269</v>
      </c>
      <c r="O141" s="10">
        <f>ROUND(E141/D141*100,0)</f>
        <v>100</v>
      </c>
      <c r="P141">
        <f>ROUND(E141/L141,2)</f>
        <v>500</v>
      </c>
      <c r="Q141">
        <f>ROUND(E141/L141,4)</f>
        <v>500</v>
      </c>
      <c r="R141">
        <f>IFERROR(ROUND(E141/L141,4), 0)</f>
        <v>500</v>
      </c>
      <c r="S141" t="s">
        <v>8270</v>
      </c>
      <c r="T141" s="7">
        <f>(((J141/60)/60)/24)+DATE(1970,1,1)</f>
        <v>42187.920972222222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8269</v>
      </c>
      <c r="O142" s="10">
        <f>ROUND(E142/D142*100,0)</f>
        <v>0</v>
      </c>
      <c r="P142" t="e">
        <f>ROUND(E142/L142,2)</f>
        <v>#DIV/0!</v>
      </c>
      <c r="Q142" t="e">
        <f>ROUND(E142/L142,4)</f>
        <v>#DIV/0!</v>
      </c>
      <c r="R142">
        <f>IFERROR(ROUND(E142/L142,4), 0)</f>
        <v>0</v>
      </c>
      <c r="S142" t="s">
        <v>8270</v>
      </c>
      <c r="T142" s="7">
        <f>(((J142/60)/60)/24)+DATE(1970,1,1)</f>
        <v>42053.198287037041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8269</v>
      </c>
      <c r="O143" s="10">
        <f>ROUND(E143/D143*100,0)</f>
        <v>11</v>
      </c>
      <c r="P143">
        <f>ROUND(E143/L143,2)</f>
        <v>46.18</v>
      </c>
      <c r="Q143">
        <f>ROUND(E143/L143,4)</f>
        <v>46.178600000000003</v>
      </c>
      <c r="R143">
        <f>IFERROR(ROUND(E143/L143,4), 0)</f>
        <v>46.178600000000003</v>
      </c>
      <c r="S143" t="s">
        <v>8270</v>
      </c>
      <c r="T143" s="7">
        <f>(((J143/60)/60)/24)+DATE(1970,1,1)</f>
        <v>42110.153043981481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8269</v>
      </c>
      <c r="O144" s="10">
        <f>ROUND(E144/D144*100,0)</f>
        <v>0</v>
      </c>
      <c r="P144">
        <f>ROUND(E144/L144,2)</f>
        <v>10</v>
      </c>
      <c r="Q144">
        <f>ROUND(E144/L144,4)</f>
        <v>10</v>
      </c>
      <c r="R144">
        <f>IFERROR(ROUND(E144/L144,4), 0)</f>
        <v>10</v>
      </c>
      <c r="S144" t="s">
        <v>8270</v>
      </c>
      <c r="T144" s="7">
        <f>(((J144/60)/60)/24)+DATE(1970,1,1)</f>
        <v>41938.893263888887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8269</v>
      </c>
      <c r="O145" s="10">
        <f>ROUND(E145/D145*100,0)</f>
        <v>0</v>
      </c>
      <c r="P145" t="e">
        <f>ROUND(E145/L145,2)</f>
        <v>#DIV/0!</v>
      </c>
      <c r="Q145" t="e">
        <f>ROUND(E145/L145,4)</f>
        <v>#DIV/0!</v>
      </c>
      <c r="R145">
        <f>IFERROR(ROUND(E145/L145,4), 0)</f>
        <v>0</v>
      </c>
      <c r="S145" t="s">
        <v>8270</v>
      </c>
      <c r="T145" s="7">
        <f>(((J145/60)/60)/24)+DATE(1970,1,1)</f>
        <v>42559.064143518524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8269</v>
      </c>
      <c r="O146" s="10">
        <f>ROUND(E146/D146*100,0)</f>
        <v>28</v>
      </c>
      <c r="P146">
        <f>ROUND(E146/L146,2)</f>
        <v>55.95</v>
      </c>
      <c r="Q146">
        <f>ROUND(E146/L146,4)</f>
        <v>55.945900000000002</v>
      </c>
      <c r="R146">
        <f>IFERROR(ROUND(E146/L146,4), 0)</f>
        <v>55.945900000000002</v>
      </c>
      <c r="S146" t="s">
        <v>8270</v>
      </c>
      <c r="T146" s="7">
        <f>(((J146/60)/60)/24)+DATE(1970,1,1)</f>
        <v>42047.762407407412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8269</v>
      </c>
      <c r="O147" s="10">
        <f>ROUND(E147/D147*100,0)</f>
        <v>8</v>
      </c>
      <c r="P147">
        <f>ROUND(E147/L147,2)</f>
        <v>37.56</v>
      </c>
      <c r="Q147">
        <f>ROUND(E147/L147,4)</f>
        <v>37.555599999999998</v>
      </c>
      <c r="R147">
        <f>IFERROR(ROUND(E147/L147,4), 0)</f>
        <v>37.555599999999998</v>
      </c>
      <c r="S147" t="s">
        <v>8270</v>
      </c>
      <c r="T147" s="7">
        <f>(((J147/60)/60)/24)+DATE(1970,1,1)</f>
        <v>42200.542268518519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8269</v>
      </c>
      <c r="O148" s="10">
        <f>ROUND(E148/D148*100,0)</f>
        <v>1</v>
      </c>
      <c r="P148">
        <f>ROUND(E148/L148,2)</f>
        <v>38.33</v>
      </c>
      <c r="Q148">
        <f>ROUND(E148/L148,4)</f>
        <v>38.333300000000001</v>
      </c>
      <c r="R148">
        <f>IFERROR(ROUND(E148/L148,4), 0)</f>
        <v>38.333300000000001</v>
      </c>
      <c r="S148" t="s">
        <v>8270</v>
      </c>
      <c r="T148" s="7">
        <f>(((J148/60)/60)/24)+DATE(1970,1,1)</f>
        <v>42693.016180555554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8269</v>
      </c>
      <c r="O149" s="10">
        <f>ROUND(E149/D149*100,0)</f>
        <v>0</v>
      </c>
      <c r="P149" t="e">
        <f>ROUND(E149/L149,2)</f>
        <v>#DIV/0!</v>
      </c>
      <c r="Q149" t="e">
        <f>ROUND(E149/L149,4)</f>
        <v>#DIV/0!</v>
      </c>
      <c r="R149">
        <f>IFERROR(ROUND(E149/L149,4), 0)</f>
        <v>0</v>
      </c>
      <c r="S149" t="s">
        <v>8270</v>
      </c>
      <c r="T149" s="7">
        <f>(((J149/60)/60)/24)+DATE(1970,1,1)</f>
        <v>41969.767824074079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8269</v>
      </c>
      <c r="O150" s="10">
        <f>ROUND(E150/D150*100,0)</f>
        <v>0</v>
      </c>
      <c r="P150">
        <f>ROUND(E150/L150,2)</f>
        <v>20</v>
      </c>
      <c r="Q150">
        <f>ROUND(E150/L150,4)</f>
        <v>20</v>
      </c>
      <c r="R150">
        <f>IFERROR(ROUND(E150/L150,4), 0)</f>
        <v>20</v>
      </c>
      <c r="S150" t="s">
        <v>8270</v>
      </c>
      <c r="T150" s="7">
        <f>(((J150/60)/60)/24)+DATE(1970,1,1)</f>
        <v>42397.281666666662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8269</v>
      </c>
      <c r="O151" s="10">
        <f>ROUND(E151/D151*100,0)</f>
        <v>1</v>
      </c>
      <c r="P151">
        <f>ROUND(E151/L151,2)</f>
        <v>15.33</v>
      </c>
      <c r="Q151">
        <f>ROUND(E151/L151,4)</f>
        <v>15.333299999999999</v>
      </c>
      <c r="R151">
        <f>IFERROR(ROUND(E151/L151,4), 0)</f>
        <v>15.333299999999999</v>
      </c>
      <c r="S151" t="s">
        <v>8270</v>
      </c>
      <c r="T151" s="7">
        <f>(((J151/60)/60)/24)+DATE(1970,1,1)</f>
        <v>41968.172106481477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8269</v>
      </c>
      <c r="O152" s="10">
        <f>ROUND(E152/D152*100,0)</f>
        <v>23</v>
      </c>
      <c r="P152">
        <f>ROUND(E152/L152,2)</f>
        <v>449.43</v>
      </c>
      <c r="Q152">
        <f>ROUND(E152/L152,4)</f>
        <v>449.43279999999999</v>
      </c>
      <c r="R152">
        <f>IFERROR(ROUND(E152/L152,4), 0)</f>
        <v>449.43279999999999</v>
      </c>
      <c r="S152" t="s">
        <v>8270</v>
      </c>
      <c r="T152" s="7">
        <f>(((J152/60)/60)/24)+DATE(1970,1,1)</f>
        <v>42090.161828703705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8269</v>
      </c>
      <c r="O153" s="10">
        <f>ROUND(E153/D153*100,0)</f>
        <v>0</v>
      </c>
      <c r="P153">
        <f>ROUND(E153/L153,2)</f>
        <v>28</v>
      </c>
      <c r="Q153">
        <f>ROUND(E153/L153,4)</f>
        <v>28</v>
      </c>
      <c r="R153">
        <f>IFERROR(ROUND(E153/L153,4), 0)</f>
        <v>28</v>
      </c>
      <c r="S153" t="s">
        <v>8270</v>
      </c>
      <c r="T153" s="7">
        <f>(((J153/60)/60)/24)+DATE(1970,1,1)</f>
        <v>42113.550821759258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8269</v>
      </c>
      <c r="O154" s="10">
        <f>ROUND(E154/D154*100,0)</f>
        <v>0</v>
      </c>
      <c r="P154">
        <f>ROUND(E154/L154,2)</f>
        <v>15</v>
      </c>
      <c r="Q154">
        <f>ROUND(E154/L154,4)</f>
        <v>15</v>
      </c>
      <c r="R154">
        <f>IFERROR(ROUND(E154/L154,4), 0)</f>
        <v>15</v>
      </c>
      <c r="S154" t="s">
        <v>8270</v>
      </c>
      <c r="T154" s="7">
        <f>(((J154/60)/60)/24)+DATE(1970,1,1)</f>
        <v>41875.077546296299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8269</v>
      </c>
      <c r="O155" s="10">
        <f>ROUND(E155/D155*100,0)</f>
        <v>1</v>
      </c>
      <c r="P155">
        <f>ROUND(E155/L155,2)</f>
        <v>35.9</v>
      </c>
      <c r="Q155">
        <f>ROUND(E155/L155,4)</f>
        <v>35.9</v>
      </c>
      <c r="R155">
        <f>IFERROR(ROUND(E155/L155,4), 0)</f>
        <v>35.9</v>
      </c>
      <c r="S155" t="s">
        <v>8270</v>
      </c>
      <c r="T155" s="7">
        <f>(((J155/60)/60)/24)+DATE(1970,1,1)</f>
        <v>41933.586157407408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8269</v>
      </c>
      <c r="O156" s="10">
        <f>ROUND(E156/D156*100,0)</f>
        <v>3</v>
      </c>
      <c r="P156">
        <f>ROUND(E156/L156,2)</f>
        <v>13.33</v>
      </c>
      <c r="Q156">
        <f>ROUND(E156/L156,4)</f>
        <v>13.333299999999999</v>
      </c>
      <c r="R156">
        <f>IFERROR(ROUND(E156/L156,4), 0)</f>
        <v>13.333299999999999</v>
      </c>
      <c r="S156" t="s">
        <v>8270</v>
      </c>
      <c r="T156" s="7">
        <f>(((J156/60)/60)/24)+DATE(1970,1,1)</f>
        <v>42115.547395833331</v>
      </c>
    </row>
    <row r="157" spans="1:20" ht="64" hidden="1" x14ac:dyDescent="0.2">
      <c r="A157" s="21">
        <v>155</v>
      </c>
      <c r="B157" s="22" t="s">
        <v>157</v>
      </c>
      <c r="C157" s="22" t="s">
        <v>4265</v>
      </c>
      <c r="D157" s="23">
        <v>1350000</v>
      </c>
      <c r="E157" s="23">
        <v>81</v>
      </c>
      <c r="F157" s="21" t="s">
        <v>8219</v>
      </c>
      <c r="G157" s="21" t="s">
        <v>8223</v>
      </c>
      <c r="H157" s="21" t="s">
        <v>8245</v>
      </c>
      <c r="I157" s="21">
        <v>1437657935</v>
      </c>
      <c r="J157" s="21">
        <v>1434201935</v>
      </c>
      <c r="K157" s="21" t="b">
        <v>0</v>
      </c>
      <c r="L157" s="21">
        <v>4</v>
      </c>
      <c r="M157" s="21" t="b">
        <v>0</v>
      </c>
      <c r="N157" s="24" t="s">
        <v>8269</v>
      </c>
      <c r="O157" s="25">
        <f>ROUND(E157/D157*100,0)</f>
        <v>0</v>
      </c>
      <c r="P157" s="21">
        <f>ROUND(E157/L157,2)</f>
        <v>20.25</v>
      </c>
      <c r="Q157" s="21">
        <f>ROUND(E157/L157,4)</f>
        <v>20.25</v>
      </c>
      <c r="R157" s="21">
        <f>IFERROR(ROUND(E157/L157,4), 0)</f>
        <v>20.25</v>
      </c>
      <c r="S157" s="21" t="s">
        <v>8270</v>
      </c>
      <c r="T157" s="26">
        <f>(((J157/60)/60)/24)+DATE(1970,1,1)</f>
        <v>42168.559432870374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8269</v>
      </c>
      <c r="O158" s="10">
        <f>ROUND(E158/D158*100,0)</f>
        <v>5</v>
      </c>
      <c r="P158">
        <f>ROUND(E158/L158,2)</f>
        <v>119</v>
      </c>
      <c r="Q158">
        <f>ROUND(E158/L158,4)</f>
        <v>119</v>
      </c>
      <c r="R158">
        <f>IFERROR(ROUND(E158/L158,4), 0)</f>
        <v>119</v>
      </c>
      <c r="S158" t="s">
        <v>8270</v>
      </c>
      <c r="T158" s="7">
        <f>(((J158/60)/60)/24)+DATE(1970,1,1)</f>
        <v>41794.124953703707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8269</v>
      </c>
      <c r="O159" s="10">
        <f>ROUND(E159/D159*100,0)</f>
        <v>0</v>
      </c>
      <c r="P159">
        <f>ROUND(E159/L159,2)</f>
        <v>4</v>
      </c>
      <c r="Q159">
        <f>ROUND(E159/L159,4)</f>
        <v>4</v>
      </c>
      <c r="R159">
        <f>IFERROR(ROUND(E159/L159,4), 0)</f>
        <v>4</v>
      </c>
      <c r="S159" t="s">
        <v>8270</v>
      </c>
      <c r="T159" s="7">
        <f>(((J159/60)/60)/24)+DATE(1970,1,1)</f>
        <v>42396.911712962959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8269</v>
      </c>
      <c r="O160" s="10">
        <f>ROUND(E160/D160*100,0)</f>
        <v>0</v>
      </c>
      <c r="P160" t="e">
        <f>ROUND(E160/L160,2)</f>
        <v>#DIV/0!</v>
      </c>
      <c r="Q160" t="e">
        <f>ROUND(E160/L160,4)</f>
        <v>#DIV/0!</v>
      </c>
      <c r="R160">
        <f>IFERROR(ROUND(E160/L160,4), 0)</f>
        <v>0</v>
      </c>
      <c r="S160" t="s">
        <v>8270</v>
      </c>
      <c r="T160" s="7">
        <f>(((J160/60)/60)/24)+DATE(1970,1,1)</f>
        <v>41904.07671296296</v>
      </c>
    </row>
    <row r="161" spans="1:20" ht="48" hidden="1" x14ac:dyDescent="0.2">
      <c r="A161" s="21">
        <v>159</v>
      </c>
      <c r="B161" s="22" t="s">
        <v>161</v>
      </c>
      <c r="C161" s="22" t="s">
        <v>4269</v>
      </c>
      <c r="D161" s="23">
        <v>500000</v>
      </c>
      <c r="E161" s="23">
        <v>10</v>
      </c>
      <c r="F161" s="21" t="s">
        <v>8219</v>
      </c>
      <c r="G161" s="21" t="s">
        <v>8223</v>
      </c>
      <c r="H161" s="21" t="s">
        <v>8245</v>
      </c>
      <c r="I161" s="21">
        <v>1467541545</v>
      </c>
      <c r="J161" s="21">
        <v>1464085545</v>
      </c>
      <c r="K161" s="21" t="b">
        <v>0</v>
      </c>
      <c r="L161" s="21">
        <v>1</v>
      </c>
      <c r="M161" s="21" t="b">
        <v>0</v>
      </c>
      <c r="N161" s="24" t="s">
        <v>8269</v>
      </c>
      <c r="O161" s="25">
        <f>ROUND(E161/D161*100,0)</f>
        <v>0</v>
      </c>
      <c r="P161" s="21">
        <f>ROUND(E161/L161,2)</f>
        <v>10</v>
      </c>
      <c r="Q161" s="21">
        <f>ROUND(E161/L161,4)</f>
        <v>10</v>
      </c>
      <c r="R161" s="21">
        <f>IFERROR(ROUND(E161/L161,4), 0)</f>
        <v>10</v>
      </c>
      <c r="S161" s="21" t="s">
        <v>8270</v>
      </c>
      <c r="T161" s="26">
        <f>(((J161/60)/60)/24)+DATE(1970,1,1)</f>
        <v>42514.434548611112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8269</v>
      </c>
      <c r="O162" s="10">
        <f>ROUND(E162/D162*100,0)</f>
        <v>0</v>
      </c>
      <c r="P162" t="e">
        <f>ROUND(E162/L162,2)</f>
        <v>#DIV/0!</v>
      </c>
      <c r="Q162" t="e">
        <f>ROUND(E162/L162,4)</f>
        <v>#DIV/0!</v>
      </c>
      <c r="R162">
        <f>IFERROR(ROUND(E162/L162,4), 0)</f>
        <v>0</v>
      </c>
      <c r="S162" t="s">
        <v>8271</v>
      </c>
      <c r="T162" s="7">
        <f>(((J162/60)/60)/24)+DATE(1970,1,1)</f>
        <v>42171.913090277783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8269</v>
      </c>
      <c r="O163" s="10">
        <f>ROUND(E163/D163*100,0)</f>
        <v>0</v>
      </c>
      <c r="P163">
        <f>ROUND(E163/L163,2)</f>
        <v>5</v>
      </c>
      <c r="Q163">
        <f>ROUND(E163/L163,4)</f>
        <v>5</v>
      </c>
      <c r="R163">
        <f>IFERROR(ROUND(E163/L163,4), 0)</f>
        <v>5</v>
      </c>
      <c r="S163" t="s">
        <v>8271</v>
      </c>
      <c r="T163" s="7">
        <f>(((J163/60)/60)/24)+DATE(1970,1,1)</f>
        <v>41792.687442129631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8269</v>
      </c>
      <c r="O164" s="10">
        <f>ROUND(E164/D164*100,0)</f>
        <v>16</v>
      </c>
      <c r="P164">
        <f>ROUND(E164/L164,2)</f>
        <v>43.5</v>
      </c>
      <c r="Q164">
        <f>ROUND(E164/L164,4)</f>
        <v>43.5</v>
      </c>
      <c r="R164">
        <f>IFERROR(ROUND(E164/L164,4), 0)</f>
        <v>43.5</v>
      </c>
      <c r="S164" t="s">
        <v>8271</v>
      </c>
      <c r="T164" s="7">
        <f>(((J164/60)/60)/24)+DATE(1970,1,1)</f>
        <v>41835.126805555556</v>
      </c>
    </row>
    <row r="165" spans="1:20" ht="64" hidden="1" x14ac:dyDescent="0.2">
      <c r="A165" s="21">
        <v>163</v>
      </c>
      <c r="B165" s="22" t="s">
        <v>165</v>
      </c>
      <c r="C165" s="22" t="s">
        <v>4273</v>
      </c>
      <c r="D165" s="23">
        <v>2000000</v>
      </c>
      <c r="E165" s="23">
        <v>0</v>
      </c>
      <c r="F165" s="21" t="s">
        <v>8220</v>
      </c>
      <c r="G165" s="21" t="s">
        <v>8223</v>
      </c>
      <c r="H165" s="21" t="s">
        <v>8245</v>
      </c>
      <c r="I165" s="21">
        <v>1443657600</v>
      </c>
      <c r="J165" s="21">
        <v>1440716654</v>
      </c>
      <c r="K165" s="21" t="b">
        <v>0</v>
      </c>
      <c r="L165" s="21">
        <v>0</v>
      </c>
      <c r="M165" s="21" t="b">
        <v>0</v>
      </c>
      <c r="N165" s="24" t="s">
        <v>8269</v>
      </c>
      <c r="O165" s="25">
        <f>ROUND(E165/D165*100,0)</f>
        <v>0</v>
      </c>
      <c r="P165" s="21" t="e">
        <f>ROUND(E165/L165,2)</f>
        <v>#DIV/0!</v>
      </c>
      <c r="Q165" s="21" t="e">
        <f>ROUND(E165/L165,4)</f>
        <v>#DIV/0!</v>
      </c>
      <c r="R165" s="21">
        <f>IFERROR(ROUND(E165/L165,4), 0)</f>
        <v>0</v>
      </c>
      <c r="S165" s="21" t="s">
        <v>8271</v>
      </c>
      <c r="T165" s="26">
        <f>(((J165/60)/60)/24)+DATE(1970,1,1)</f>
        <v>42243.961273148147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8269</v>
      </c>
      <c r="O166" s="10">
        <f>ROUND(E166/D166*100,0)</f>
        <v>1</v>
      </c>
      <c r="P166">
        <f>ROUND(E166/L166,2)</f>
        <v>91.43</v>
      </c>
      <c r="Q166">
        <f>ROUND(E166/L166,4)</f>
        <v>91.428600000000003</v>
      </c>
      <c r="R166">
        <f>IFERROR(ROUND(E166/L166,4), 0)</f>
        <v>91.428600000000003</v>
      </c>
      <c r="S166" t="s">
        <v>8271</v>
      </c>
      <c r="T166" s="7">
        <f>(((J166/60)/60)/24)+DATE(1970,1,1)</f>
        <v>41841.762743055559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8269</v>
      </c>
      <c r="O167" s="10">
        <f>ROUND(E167/D167*100,0)</f>
        <v>0</v>
      </c>
      <c r="P167" t="e">
        <f>ROUND(E167/L167,2)</f>
        <v>#DIV/0!</v>
      </c>
      <c r="Q167" t="e">
        <f>ROUND(E167/L167,4)</f>
        <v>#DIV/0!</v>
      </c>
      <c r="R167">
        <f>IFERROR(ROUND(E167/L167,4), 0)</f>
        <v>0</v>
      </c>
      <c r="S167" t="s">
        <v>8271</v>
      </c>
      <c r="T167" s="7">
        <f>(((J167/60)/60)/24)+DATE(1970,1,1)</f>
        <v>42351.658842592587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8269</v>
      </c>
      <c r="O168" s="10">
        <f>ROUND(E168/D168*100,0)</f>
        <v>60</v>
      </c>
      <c r="P168">
        <f>ROUND(E168/L168,2)</f>
        <v>3000</v>
      </c>
      <c r="Q168">
        <f>ROUND(E168/L168,4)</f>
        <v>3000</v>
      </c>
      <c r="R168">
        <f>IFERROR(ROUND(E168/L168,4), 0)</f>
        <v>3000</v>
      </c>
      <c r="S168" t="s">
        <v>8271</v>
      </c>
      <c r="T168" s="7">
        <f>(((J168/60)/60)/24)+DATE(1970,1,1)</f>
        <v>42721.075949074075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8269</v>
      </c>
      <c r="O169" s="10">
        <f>ROUND(E169/D169*100,0)</f>
        <v>0</v>
      </c>
      <c r="P169">
        <f>ROUND(E169/L169,2)</f>
        <v>5.5</v>
      </c>
      <c r="Q169">
        <f>ROUND(E169/L169,4)</f>
        <v>5.5</v>
      </c>
      <c r="R169">
        <f>IFERROR(ROUND(E169/L169,4), 0)</f>
        <v>5.5</v>
      </c>
      <c r="S169" t="s">
        <v>8271</v>
      </c>
      <c r="T169" s="7">
        <f>(((J169/60)/60)/24)+DATE(1970,1,1)</f>
        <v>42160.927488425921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8269</v>
      </c>
      <c r="O170" s="10">
        <f>ROUND(E170/D170*100,0)</f>
        <v>4</v>
      </c>
      <c r="P170">
        <f>ROUND(E170/L170,2)</f>
        <v>108.33</v>
      </c>
      <c r="Q170">
        <f>ROUND(E170/L170,4)</f>
        <v>108.33329999999999</v>
      </c>
      <c r="R170">
        <f>IFERROR(ROUND(E170/L170,4), 0)</f>
        <v>108.33329999999999</v>
      </c>
      <c r="S170" t="s">
        <v>8271</v>
      </c>
      <c r="T170" s="7">
        <f>(((J170/60)/60)/24)+DATE(1970,1,1)</f>
        <v>42052.83530092593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8269</v>
      </c>
      <c r="O171" s="10">
        <f>ROUND(E171/D171*100,0)</f>
        <v>22</v>
      </c>
      <c r="P171">
        <f>ROUND(E171/L171,2)</f>
        <v>56</v>
      </c>
      <c r="Q171">
        <f>ROUND(E171/L171,4)</f>
        <v>56</v>
      </c>
      <c r="R171">
        <f>IFERROR(ROUND(E171/L171,4), 0)</f>
        <v>56</v>
      </c>
      <c r="S171" t="s">
        <v>8271</v>
      </c>
      <c r="T171" s="7">
        <f>(((J171/60)/60)/24)+DATE(1970,1,1)</f>
        <v>41900.505312499998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8269</v>
      </c>
      <c r="O172" s="10">
        <f>ROUND(E172/D172*100,0)</f>
        <v>3</v>
      </c>
      <c r="P172">
        <f>ROUND(E172/L172,2)</f>
        <v>32.5</v>
      </c>
      <c r="Q172">
        <f>ROUND(E172/L172,4)</f>
        <v>32.5</v>
      </c>
      <c r="R172">
        <f>IFERROR(ROUND(E172/L172,4), 0)</f>
        <v>32.5</v>
      </c>
      <c r="S172" t="s">
        <v>8271</v>
      </c>
      <c r="T172" s="7">
        <f>(((J172/60)/60)/24)+DATE(1970,1,1)</f>
        <v>42216.977812500001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8269</v>
      </c>
      <c r="O173" s="10">
        <f>ROUND(E173/D173*100,0)</f>
        <v>0</v>
      </c>
      <c r="P173">
        <f>ROUND(E173/L173,2)</f>
        <v>1</v>
      </c>
      <c r="Q173">
        <f>ROUND(E173/L173,4)</f>
        <v>1</v>
      </c>
      <c r="R173">
        <f>IFERROR(ROUND(E173/L173,4), 0)</f>
        <v>1</v>
      </c>
      <c r="S173" t="s">
        <v>8271</v>
      </c>
      <c r="T173" s="7">
        <f>(((J173/60)/60)/24)+DATE(1970,1,1)</f>
        <v>42534.180717592593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8269</v>
      </c>
      <c r="O174" s="10">
        <f>ROUND(E174/D174*100,0)</f>
        <v>0</v>
      </c>
      <c r="P174" t="e">
        <f>ROUND(E174/L174,2)</f>
        <v>#DIV/0!</v>
      </c>
      <c r="Q174" t="e">
        <f>ROUND(E174/L174,4)</f>
        <v>#DIV/0!</v>
      </c>
      <c r="R174">
        <f>IFERROR(ROUND(E174/L174,4), 0)</f>
        <v>0</v>
      </c>
      <c r="S174" t="s">
        <v>8271</v>
      </c>
      <c r="T174" s="7">
        <f>(((J174/60)/60)/24)+DATE(1970,1,1)</f>
        <v>42047.394942129627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8269</v>
      </c>
      <c r="O175" s="10">
        <f>ROUND(E175/D175*100,0)</f>
        <v>0</v>
      </c>
      <c r="P175" t="e">
        <f>ROUND(E175/L175,2)</f>
        <v>#DIV/0!</v>
      </c>
      <c r="Q175" t="e">
        <f>ROUND(E175/L175,4)</f>
        <v>#DIV/0!</v>
      </c>
      <c r="R175">
        <f>IFERROR(ROUND(E175/L175,4), 0)</f>
        <v>0</v>
      </c>
      <c r="S175" t="s">
        <v>8271</v>
      </c>
      <c r="T175" s="7">
        <f>(((J175/60)/60)/24)+DATE(1970,1,1)</f>
        <v>42033.573009259257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8269</v>
      </c>
      <c r="O176" s="10">
        <f>ROUND(E176/D176*100,0)</f>
        <v>0</v>
      </c>
      <c r="P176" t="e">
        <f>ROUND(E176/L176,2)</f>
        <v>#DIV/0!</v>
      </c>
      <c r="Q176" t="e">
        <f>ROUND(E176/L176,4)</f>
        <v>#DIV/0!</v>
      </c>
      <c r="R176">
        <f>IFERROR(ROUND(E176/L176,4), 0)</f>
        <v>0</v>
      </c>
      <c r="S176" t="s">
        <v>8271</v>
      </c>
      <c r="T176" s="7">
        <f>(((J176/60)/60)/24)+DATE(1970,1,1)</f>
        <v>42072.758981481486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8269</v>
      </c>
      <c r="O177" s="10">
        <f>ROUND(E177/D177*100,0)</f>
        <v>6</v>
      </c>
      <c r="P177">
        <f>ROUND(E177/L177,2)</f>
        <v>49.88</v>
      </c>
      <c r="Q177">
        <f>ROUND(E177/L177,4)</f>
        <v>49.884599999999999</v>
      </c>
      <c r="R177">
        <f>IFERROR(ROUND(E177/L177,4), 0)</f>
        <v>49.884599999999999</v>
      </c>
      <c r="S177" t="s">
        <v>8271</v>
      </c>
      <c r="T177" s="7">
        <f>(((J177/60)/60)/24)+DATE(1970,1,1)</f>
        <v>41855.777905092589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8269</v>
      </c>
      <c r="O178" s="10">
        <f>ROUND(E178/D178*100,0)</f>
        <v>0</v>
      </c>
      <c r="P178" t="e">
        <f>ROUND(E178/L178,2)</f>
        <v>#DIV/0!</v>
      </c>
      <c r="Q178" t="e">
        <f>ROUND(E178/L178,4)</f>
        <v>#DIV/0!</v>
      </c>
      <c r="R178">
        <f>IFERROR(ROUND(E178/L178,4), 0)</f>
        <v>0</v>
      </c>
      <c r="S178" t="s">
        <v>8271</v>
      </c>
      <c r="T178" s="7">
        <f>(((J178/60)/60)/24)+DATE(1970,1,1)</f>
        <v>42191.824062500003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8269</v>
      </c>
      <c r="O179" s="10">
        <f>ROUND(E179/D179*100,0)</f>
        <v>40</v>
      </c>
      <c r="P179">
        <f>ROUND(E179/L179,2)</f>
        <v>25.71</v>
      </c>
      <c r="Q179">
        <f>ROUND(E179/L179,4)</f>
        <v>25.714300000000001</v>
      </c>
      <c r="R179">
        <f>IFERROR(ROUND(E179/L179,4), 0)</f>
        <v>25.714300000000001</v>
      </c>
      <c r="S179" t="s">
        <v>8271</v>
      </c>
      <c r="T179" s="7">
        <f>(((J179/60)/60)/24)+DATE(1970,1,1)</f>
        <v>42070.047754629632</v>
      </c>
    </row>
    <row r="180" spans="1:20" ht="32" hidden="1" x14ac:dyDescent="0.2">
      <c r="A180" s="21">
        <v>178</v>
      </c>
      <c r="B180" s="22" t="s">
        <v>180</v>
      </c>
      <c r="C180" s="22" t="s">
        <v>4288</v>
      </c>
      <c r="D180" s="23">
        <v>500000</v>
      </c>
      <c r="E180" s="23">
        <v>0</v>
      </c>
      <c r="F180" s="21" t="s">
        <v>8220</v>
      </c>
      <c r="G180" s="21" t="s">
        <v>8226</v>
      </c>
      <c r="H180" s="21" t="s">
        <v>8248</v>
      </c>
      <c r="I180" s="21">
        <v>1448582145</v>
      </c>
      <c r="J180" s="21">
        <v>1445986545</v>
      </c>
      <c r="K180" s="21" t="b">
        <v>0</v>
      </c>
      <c r="L180" s="21">
        <v>0</v>
      </c>
      <c r="M180" s="21" t="b">
        <v>0</v>
      </c>
      <c r="N180" s="24" t="s">
        <v>8269</v>
      </c>
      <c r="O180" s="25">
        <f>ROUND(E180/D180*100,0)</f>
        <v>0</v>
      </c>
      <c r="P180" s="21" t="e">
        <f>ROUND(E180/L180,2)</f>
        <v>#DIV/0!</v>
      </c>
      <c r="Q180" s="21" t="e">
        <f>ROUND(E180/L180,4)</f>
        <v>#DIV/0!</v>
      </c>
      <c r="R180" s="21">
        <f>IFERROR(ROUND(E180/L180,4), 0)</f>
        <v>0</v>
      </c>
      <c r="S180" s="21" t="s">
        <v>8271</v>
      </c>
      <c r="T180" s="26">
        <f>(((J180/60)/60)/24)+DATE(1970,1,1)</f>
        <v>42304.955381944441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8269</v>
      </c>
      <c r="O181" s="10">
        <f>ROUND(E181/D181*100,0)</f>
        <v>20</v>
      </c>
      <c r="P181">
        <f>ROUND(E181/L181,2)</f>
        <v>100</v>
      </c>
      <c r="Q181">
        <f>ROUND(E181/L181,4)</f>
        <v>100</v>
      </c>
      <c r="R181">
        <f>IFERROR(ROUND(E181/L181,4), 0)</f>
        <v>100</v>
      </c>
      <c r="S181" t="s">
        <v>8271</v>
      </c>
      <c r="T181" s="7">
        <f>(((J181/60)/60)/24)+DATE(1970,1,1)</f>
        <v>42403.080497685187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8269</v>
      </c>
      <c r="O182" s="10">
        <f>ROUND(E182/D182*100,0)</f>
        <v>33</v>
      </c>
      <c r="P182">
        <f>ROUND(E182/L182,2)</f>
        <v>30.85</v>
      </c>
      <c r="Q182">
        <f>ROUND(E182/L182,4)</f>
        <v>30.8462</v>
      </c>
      <c r="R182">
        <f>IFERROR(ROUND(E182/L182,4), 0)</f>
        <v>30.8462</v>
      </c>
      <c r="S182" t="s">
        <v>8271</v>
      </c>
      <c r="T182" s="7">
        <f>(((J182/60)/60)/24)+DATE(1970,1,1)</f>
        <v>42067.991238425922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8269</v>
      </c>
      <c r="O183" s="10">
        <f>ROUND(E183/D183*100,0)</f>
        <v>21</v>
      </c>
      <c r="P183">
        <f>ROUND(E183/L183,2)</f>
        <v>180.5</v>
      </c>
      <c r="Q183">
        <f>ROUND(E183/L183,4)</f>
        <v>180.5</v>
      </c>
      <c r="R183">
        <f>IFERROR(ROUND(E183/L183,4), 0)</f>
        <v>180.5</v>
      </c>
      <c r="S183" t="s">
        <v>8271</v>
      </c>
      <c r="T183" s="7">
        <f>(((J183/60)/60)/24)+DATE(1970,1,1)</f>
        <v>42147.741840277777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8269</v>
      </c>
      <c r="O184" s="10">
        <f>ROUND(E184/D184*100,0)</f>
        <v>0</v>
      </c>
      <c r="P184" t="e">
        <f>ROUND(E184/L184,2)</f>
        <v>#DIV/0!</v>
      </c>
      <c r="Q184" t="e">
        <f>ROUND(E184/L184,4)</f>
        <v>#DIV/0!</v>
      </c>
      <c r="R184">
        <f>IFERROR(ROUND(E184/L184,4), 0)</f>
        <v>0</v>
      </c>
      <c r="S184" t="s">
        <v>8271</v>
      </c>
      <c r="T184" s="7">
        <f>(((J184/60)/60)/24)+DATE(1970,1,1)</f>
        <v>42712.011944444443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8269</v>
      </c>
      <c r="O185" s="10">
        <f>ROUND(E185/D185*100,0)</f>
        <v>36</v>
      </c>
      <c r="P185">
        <f>ROUND(E185/L185,2)</f>
        <v>373.5</v>
      </c>
      <c r="Q185">
        <f>ROUND(E185/L185,4)</f>
        <v>373.5</v>
      </c>
      <c r="R185">
        <f>IFERROR(ROUND(E185/L185,4), 0)</f>
        <v>373.5</v>
      </c>
      <c r="S185" t="s">
        <v>8271</v>
      </c>
      <c r="T185" s="7">
        <f>(((J185/60)/60)/24)+DATE(1970,1,1)</f>
        <v>41939.810300925928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8269</v>
      </c>
      <c r="O186" s="10">
        <f>ROUND(E186/D186*100,0)</f>
        <v>3</v>
      </c>
      <c r="P186">
        <f>ROUND(E186/L186,2)</f>
        <v>25.5</v>
      </c>
      <c r="Q186">
        <f>ROUND(E186/L186,4)</f>
        <v>25.5</v>
      </c>
      <c r="R186">
        <f>IFERROR(ROUND(E186/L186,4), 0)</f>
        <v>25.5</v>
      </c>
      <c r="S186" t="s">
        <v>8271</v>
      </c>
      <c r="T186" s="7">
        <f>(((J186/60)/60)/24)+DATE(1970,1,1)</f>
        <v>41825.791226851856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8269</v>
      </c>
      <c r="O187" s="10">
        <f>ROUND(E187/D187*100,0)</f>
        <v>6</v>
      </c>
      <c r="P187">
        <f>ROUND(E187/L187,2)</f>
        <v>220</v>
      </c>
      <c r="Q187">
        <f>ROUND(E187/L187,4)</f>
        <v>220</v>
      </c>
      <c r="R187">
        <f>IFERROR(ROUND(E187/L187,4), 0)</f>
        <v>220</v>
      </c>
      <c r="S187" t="s">
        <v>8271</v>
      </c>
      <c r="T187" s="7">
        <f>(((J187/60)/60)/24)+DATE(1970,1,1)</f>
        <v>42570.91133101852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8269</v>
      </c>
      <c r="O188" s="10">
        <f>ROUND(E188/D188*100,0)</f>
        <v>0</v>
      </c>
      <c r="P188" t="e">
        <f>ROUND(E188/L188,2)</f>
        <v>#DIV/0!</v>
      </c>
      <c r="Q188" t="e">
        <f>ROUND(E188/L188,4)</f>
        <v>#DIV/0!</v>
      </c>
      <c r="R188">
        <f>IFERROR(ROUND(E188/L188,4), 0)</f>
        <v>0</v>
      </c>
      <c r="S188" t="s">
        <v>8271</v>
      </c>
      <c r="T188" s="7">
        <f>(((J188/60)/60)/24)+DATE(1970,1,1)</f>
        <v>42767.812893518523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8269</v>
      </c>
      <c r="O189" s="10">
        <f>ROUND(E189/D189*100,0)</f>
        <v>16</v>
      </c>
      <c r="P189">
        <f>ROUND(E189/L189,2)</f>
        <v>160</v>
      </c>
      <c r="Q189">
        <f>ROUND(E189/L189,4)</f>
        <v>160</v>
      </c>
      <c r="R189">
        <f>IFERROR(ROUND(E189/L189,4), 0)</f>
        <v>160</v>
      </c>
      <c r="S189" t="s">
        <v>8271</v>
      </c>
      <c r="T189" s="7">
        <f>(((J189/60)/60)/24)+DATE(1970,1,1)</f>
        <v>42182.234456018516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8269</v>
      </c>
      <c r="O190" s="10">
        <f>ROUND(E190/D190*100,0)</f>
        <v>0</v>
      </c>
      <c r="P190" t="e">
        <f>ROUND(E190/L190,2)</f>
        <v>#DIV/0!</v>
      </c>
      <c r="Q190" t="e">
        <f>ROUND(E190/L190,4)</f>
        <v>#DIV/0!</v>
      </c>
      <c r="R190">
        <f>IFERROR(ROUND(E190/L190,4), 0)</f>
        <v>0</v>
      </c>
      <c r="S190" t="s">
        <v>8271</v>
      </c>
      <c r="T190" s="7">
        <f>(((J190/60)/60)/24)+DATE(1970,1,1)</f>
        <v>41857.18304398148</v>
      </c>
    </row>
    <row r="191" spans="1:20" ht="48" hidden="1" x14ac:dyDescent="0.2">
      <c r="A191" s="21">
        <v>189</v>
      </c>
      <c r="B191" s="22" t="s">
        <v>191</v>
      </c>
      <c r="C191" s="22" t="s">
        <v>4299</v>
      </c>
      <c r="D191" s="23">
        <v>500000</v>
      </c>
      <c r="E191" s="23">
        <v>345</v>
      </c>
      <c r="F191" s="21" t="s">
        <v>8220</v>
      </c>
      <c r="G191" s="21" t="s">
        <v>8223</v>
      </c>
      <c r="H191" s="21" t="s">
        <v>8245</v>
      </c>
      <c r="I191" s="21">
        <v>1472920477</v>
      </c>
      <c r="J191" s="21">
        <v>1467736477</v>
      </c>
      <c r="K191" s="21" t="b">
        <v>0</v>
      </c>
      <c r="L191" s="21">
        <v>5</v>
      </c>
      <c r="M191" s="21" t="b">
        <v>0</v>
      </c>
      <c r="N191" s="24" t="s">
        <v>8269</v>
      </c>
      <c r="O191" s="25">
        <f>ROUND(E191/D191*100,0)</f>
        <v>0</v>
      </c>
      <c r="P191" s="21">
        <f>ROUND(E191/L191,2)</f>
        <v>69</v>
      </c>
      <c r="Q191" s="21">
        <f>ROUND(E191/L191,4)</f>
        <v>69</v>
      </c>
      <c r="R191" s="21">
        <f>IFERROR(ROUND(E191/L191,4), 0)</f>
        <v>69</v>
      </c>
      <c r="S191" s="21" t="s">
        <v>8271</v>
      </c>
      <c r="T191" s="26">
        <f>(((J191/60)/60)/24)+DATE(1970,1,1)</f>
        <v>42556.690706018519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8269</v>
      </c>
      <c r="O192" s="10">
        <f>ROUND(E192/D192*100,0)</f>
        <v>0</v>
      </c>
      <c r="P192">
        <f>ROUND(E192/L192,2)</f>
        <v>50</v>
      </c>
      <c r="Q192">
        <f>ROUND(E192/L192,4)</f>
        <v>50</v>
      </c>
      <c r="R192">
        <f>IFERROR(ROUND(E192/L192,4), 0)</f>
        <v>50</v>
      </c>
      <c r="S192" t="s">
        <v>8271</v>
      </c>
      <c r="T192" s="7">
        <f>(((J192/60)/60)/24)+DATE(1970,1,1)</f>
        <v>42527.650995370372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8269</v>
      </c>
      <c r="O193" s="10">
        <f>ROUND(E193/D193*100,0)</f>
        <v>5</v>
      </c>
      <c r="P193">
        <f>ROUND(E193/L193,2)</f>
        <v>83.33</v>
      </c>
      <c r="Q193">
        <f>ROUND(E193/L193,4)</f>
        <v>83.333299999999994</v>
      </c>
      <c r="R193">
        <f>IFERROR(ROUND(E193/L193,4), 0)</f>
        <v>83.333299999999994</v>
      </c>
      <c r="S193" t="s">
        <v>8271</v>
      </c>
      <c r="T193" s="7">
        <f>(((J193/60)/60)/24)+DATE(1970,1,1)</f>
        <v>42239.441412037035</v>
      </c>
    </row>
    <row r="194" spans="1:20" ht="48" hidden="1" x14ac:dyDescent="0.2">
      <c r="A194" s="21">
        <v>192</v>
      </c>
      <c r="B194" s="22" t="s">
        <v>194</v>
      </c>
      <c r="C194" s="22" t="s">
        <v>4302</v>
      </c>
      <c r="D194" s="23">
        <v>1000000</v>
      </c>
      <c r="E194" s="23">
        <v>17</v>
      </c>
      <c r="F194" s="21" t="s">
        <v>8220</v>
      </c>
      <c r="G194" s="21" t="s">
        <v>8223</v>
      </c>
      <c r="H194" s="21" t="s">
        <v>8245</v>
      </c>
      <c r="I194" s="21">
        <v>1413572432</v>
      </c>
      <c r="J194" s="21">
        <v>1410980432</v>
      </c>
      <c r="K194" s="21" t="b">
        <v>0</v>
      </c>
      <c r="L194" s="21">
        <v>3</v>
      </c>
      <c r="M194" s="21" t="b">
        <v>0</v>
      </c>
      <c r="N194" s="24" t="s">
        <v>8269</v>
      </c>
      <c r="O194" s="25">
        <f>ROUND(E194/D194*100,0)</f>
        <v>0</v>
      </c>
      <c r="P194" s="21">
        <f>ROUND(E194/L194,2)</f>
        <v>5.67</v>
      </c>
      <c r="Q194" s="21">
        <f>ROUND(E194/L194,4)</f>
        <v>5.6666999999999996</v>
      </c>
      <c r="R194" s="21">
        <f>IFERROR(ROUND(E194/L194,4), 0)</f>
        <v>5.6666999999999996</v>
      </c>
      <c r="S194" s="21" t="s">
        <v>8271</v>
      </c>
      <c r="T194" s="26">
        <f>(((J194/60)/60)/24)+DATE(1970,1,1)</f>
        <v>41899.792037037041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8269</v>
      </c>
      <c r="O195" s="10">
        <f>ROUND(E195/D195*100,0)</f>
        <v>0</v>
      </c>
      <c r="P195" t="e">
        <f>ROUND(E195/L195,2)</f>
        <v>#DIV/0!</v>
      </c>
      <c r="Q195" t="e">
        <f>ROUND(E195/L195,4)</f>
        <v>#DIV/0!</v>
      </c>
      <c r="R195">
        <f>IFERROR(ROUND(E195/L195,4), 0)</f>
        <v>0</v>
      </c>
      <c r="S195" t="s">
        <v>8271</v>
      </c>
      <c r="T195" s="7">
        <f>(((J195/60)/60)/24)+DATE(1970,1,1)</f>
        <v>41911.934791666667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8269</v>
      </c>
      <c r="O196" s="10">
        <f>ROUND(E196/D196*100,0)</f>
        <v>0</v>
      </c>
      <c r="P196">
        <f>ROUND(E196/L196,2)</f>
        <v>1</v>
      </c>
      <c r="Q196">
        <f>ROUND(E196/L196,4)</f>
        <v>1</v>
      </c>
      <c r="R196">
        <f>IFERROR(ROUND(E196/L196,4), 0)</f>
        <v>1</v>
      </c>
      <c r="S196" t="s">
        <v>8271</v>
      </c>
      <c r="T196" s="7">
        <f>(((J196/60)/60)/24)+DATE(1970,1,1)</f>
        <v>42375.996886574074</v>
      </c>
    </row>
    <row r="197" spans="1:20" ht="48" hidden="1" x14ac:dyDescent="0.2">
      <c r="A197" s="21">
        <v>195</v>
      </c>
      <c r="B197" s="22" t="s">
        <v>197</v>
      </c>
      <c r="C197" s="22" t="s">
        <v>4305</v>
      </c>
      <c r="D197" s="23">
        <v>2000000</v>
      </c>
      <c r="E197" s="23">
        <v>0</v>
      </c>
      <c r="F197" s="21" t="s">
        <v>8220</v>
      </c>
      <c r="G197" s="21" t="s">
        <v>8223</v>
      </c>
      <c r="H197" s="21" t="s">
        <v>8245</v>
      </c>
      <c r="I197" s="21">
        <v>1436544332</v>
      </c>
      <c r="J197" s="21">
        <v>1431360332</v>
      </c>
      <c r="K197" s="21" t="b">
        <v>0</v>
      </c>
      <c r="L197" s="21">
        <v>0</v>
      </c>
      <c r="M197" s="21" t="b">
        <v>0</v>
      </c>
      <c r="N197" s="24" t="s">
        <v>8269</v>
      </c>
      <c r="O197" s="25">
        <f>ROUND(E197/D197*100,0)</f>
        <v>0</v>
      </c>
      <c r="P197" s="21" t="e">
        <f>ROUND(E197/L197,2)</f>
        <v>#DIV/0!</v>
      </c>
      <c r="Q197" s="21" t="e">
        <f>ROUND(E197/L197,4)</f>
        <v>#DIV/0!</v>
      </c>
      <c r="R197" s="21">
        <f>IFERROR(ROUND(E197/L197,4), 0)</f>
        <v>0</v>
      </c>
      <c r="S197" s="21" t="s">
        <v>8271</v>
      </c>
      <c r="T197" s="26">
        <f>(((J197/60)/60)/24)+DATE(1970,1,1)</f>
        <v>42135.67050925926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8269</v>
      </c>
      <c r="O198" s="10">
        <f>ROUND(E198/D198*100,0)</f>
        <v>42</v>
      </c>
      <c r="P198">
        <f>ROUND(E198/L198,2)</f>
        <v>77.11</v>
      </c>
      <c r="Q198">
        <f>ROUND(E198/L198,4)</f>
        <v>77.1053</v>
      </c>
      <c r="R198">
        <f>IFERROR(ROUND(E198/L198,4), 0)</f>
        <v>77.1053</v>
      </c>
      <c r="S198" t="s">
        <v>8271</v>
      </c>
      <c r="T198" s="7">
        <f>(((J198/60)/60)/24)+DATE(1970,1,1)</f>
        <v>42259.542800925927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8269</v>
      </c>
      <c r="O199" s="10">
        <f>ROUND(E199/D199*100,0)</f>
        <v>10</v>
      </c>
      <c r="P199">
        <f>ROUND(E199/L199,2)</f>
        <v>32.75</v>
      </c>
      <c r="Q199">
        <f>ROUND(E199/L199,4)</f>
        <v>32.75</v>
      </c>
      <c r="R199">
        <f>IFERROR(ROUND(E199/L199,4), 0)</f>
        <v>32.75</v>
      </c>
      <c r="S199" t="s">
        <v>8271</v>
      </c>
      <c r="T199" s="7">
        <f>(((J199/60)/60)/24)+DATE(1970,1,1)</f>
        <v>42741.848379629635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8269</v>
      </c>
      <c r="O200" s="10">
        <f>ROUND(E200/D200*100,0)</f>
        <v>1</v>
      </c>
      <c r="P200">
        <f>ROUND(E200/L200,2)</f>
        <v>46.5</v>
      </c>
      <c r="Q200">
        <f>ROUND(E200/L200,4)</f>
        <v>46.5</v>
      </c>
      <c r="R200">
        <f>IFERROR(ROUND(E200/L200,4), 0)</f>
        <v>46.5</v>
      </c>
      <c r="S200" t="s">
        <v>8271</v>
      </c>
      <c r="T200" s="7">
        <f>(((J200/60)/60)/24)+DATE(1970,1,1)</f>
        <v>41887.383356481485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8269</v>
      </c>
      <c r="O201" s="10">
        <f>ROUND(E201/D201*100,0)</f>
        <v>0</v>
      </c>
      <c r="P201" t="e">
        <f>ROUND(E201/L201,2)</f>
        <v>#DIV/0!</v>
      </c>
      <c r="Q201" t="e">
        <f>ROUND(E201/L201,4)</f>
        <v>#DIV/0!</v>
      </c>
      <c r="R201">
        <f>IFERROR(ROUND(E201/L201,4), 0)</f>
        <v>0</v>
      </c>
      <c r="S201" t="s">
        <v>8271</v>
      </c>
      <c r="T201" s="7">
        <f>(((J201/60)/60)/24)+DATE(1970,1,1)</f>
        <v>42584.123865740738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8269</v>
      </c>
      <c r="O202" s="10">
        <f>ROUND(E202/D202*100,0)</f>
        <v>26</v>
      </c>
      <c r="P202">
        <f>ROUND(E202/L202,2)</f>
        <v>87.31</v>
      </c>
      <c r="Q202">
        <f>ROUND(E202/L202,4)</f>
        <v>87.308300000000003</v>
      </c>
      <c r="R202">
        <f>IFERROR(ROUND(E202/L202,4), 0)</f>
        <v>87.308300000000003</v>
      </c>
      <c r="S202" t="s">
        <v>8271</v>
      </c>
      <c r="T202" s="7">
        <f>(((J202/60)/60)/24)+DATE(1970,1,1)</f>
        <v>41867.083368055559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8269</v>
      </c>
      <c r="O203" s="10">
        <f>ROUND(E203/D203*100,0)</f>
        <v>58</v>
      </c>
      <c r="P203">
        <f>ROUND(E203/L203,2)</f>
        <v>54.29</v>
      </c>
      <c r="Q203">
        <f>ROUND(E203/L203,4)</f>
        <v>54.285699999999999</v>
      </c>
      <c r="R203">
        <f>IFERROR(ROUND(E203/L203,4), 0)</f>
        <v>54.285699999999999</v>
      </c>
      <c r="S203" t="s">
        <v>8271</v>
      </c>
      <c r="T203" s="7">
        <f>(((J203/60)/60)/24)+DATE(1970,1,1)</f>
        <v>42023.818622685183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8269</v>
      </c>
      <c r="O204" s="10">
        <f>ROUND(E204/D204*100,0)</f>
        <v>0</v>
      </c>
      <c r="P204" t="e">
        <f>ROUND(E204/L204,2)</f>
        <v>#DIV/0!</v>
      </c>
      <c r="Q204" t="e">
        <f>ROUND(E204/L204,4)</f>
        <v>#DIV/0!</v>
      </c>
      <c r="R204">
        <f>IFERROR(ROUND(E204/L204,4), 0)</f>
        <v>0</v>
      </c>
      <c r="S204" t="s">
        <v>8271</v>
      </c>
      <c r="T204" s="7">
        <f>(((J204/60)/60)/24)+DATE(1970,1,1)</f>
        <v>42255.927824074075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8269</v>
      </c>
      <c r="O205" s="10">
        <f>ROUND(E205/D205*100,0)</f>
        <v>30</v>
      </c>
      <c r="P205">
        <f>ROUND(E205/L205,2)</f>
        <v>93.25</v>
      </c>
      <c r="Q205">
        <f>ROUND(E205/L205,4)</f>
        <v>93.25</v>
      </c>
      <c r="R205">
        <f>IFERROR(ROUND(E205/L205,4), 0)</f>
        <v>93.25</v>
      </c>
      <c r="S205" t="s">
        <v>8271</v>
      </c>
      <c r="T205" s="7">
        <f>(((J205/60)/60)/24)+DATE(1970,1,1)</f>
        <v>41973.847962962958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8269</v>
      </c>
      <c r="O206" s="10">
        <f>ROUND(E206/D206*100,0)</f>
        <v>51</v>
      </c>
      <c r="P206">
        <f>ROUND(E206/L206,2)</f>
        <v>117.68</v>
      </c>
      <c r="Q206">
        <f>ROUND(E206/L206,4)</f>
        <v>117.6837</v>
      </c>
      <c r="R206">
        <f>IFERROR(ROUND(E206/L206,4), 0)</f>
        <v>117.6837</v>
      </c>
      <c r="S206" t="s">
        <v>8271</v>
      </c>
      <c r="T206" s="7">
        <f>(((J206/60)/60)/24)+DATE(1970,1,1)</f>
        <v>42556.583368055552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8269</v>
      </c>
      <c r="O207" s="10">
        <f>ROUND(E207/D207*100,0)</f>
        <v>16</v>
      </c>
      <c r="P207">
        <f>ROUND(E207/L207,2)</f>
        <v>76.47</v>
      </c>
      <c r="Q207">
        <f>ROUND(E207/L207,4)</f>
        <v>76.470600000000005</v>
      </c>
      <c r="R207">
        <f>IFERROR(ROUND(E207/L207,4), 0)</f>
        <v>76.470600000000005</v>
      </c>
      <c r="S207" t="s">
        <v>8271</v>
      </c>
      <c r="T207" s="7">
        <f>(((J207/60)/60)/24)+DATE(1970,1,1)</f>
        <v>42248.632199074069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8269</v>
      </c>
      <c r="O208" s="10">
        <f>ROUND(E208/D208*100,0)</f>
        <v>0</v>
      </c>
      <c r="P208" t="e">
        <f>ROUND(E208/L208,2)</f>
        <v>#DIV/0!</v>
      </c>
      <c r="Q208" t="e">
        <f>ROUND(E208/L208,4)</f>
        <v>#DIV/0!</v>
      </c>
      <c r="R208">
        <f>IFERROR(ROUND(E208/L208,4), 0)</f>
        <v>0</v>
      </c>
      <c r="S208" t="s">
        <v>8271</v>
      </c>
      <c r="T208" s="7">
        <f>(((J208/60)/60)/24)+DATE(1970,1,1)</f>
        <v>42567.004432870366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8269</v>
      </c>
      <c r="O209" s="10">
        <f>ROUND(E209/D209*100,0)</f>
        <v>15</v>
      </c>
      <c r="P209">
        <f>ROUND(E209/L209,2)</f>
        <v>163.85</v>
      </c>
      <c r="Q209">
        <f>ROUND(E209/L209,4)</f>
        <v>163.84620000000001</v>
      </c>
      <c r="R209">
        <f>IFERROR(ROUND(E209/L209,4), 0)</f>
        <v>163.84620000000001</v>
      </c>
      <c r="S209" t="s">
        <v>8271</v>
      </c>
      <c r="T209" s="7">
        <f>(((J209/60)/60)/24)+DATE(1970,1,1)</f>
        <v>41978.197199074071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8269</v>
      </c>
      <c r="O210" s="10">
        <f>ROUND(E210/D210*100,0)</f>
        <v>0</v>
      </c>
      <c r="P210" t="e">
        <f>ROUND(E210/L210,2)</f>
        <v>#DIV/0!</v>
      </c>
      <c r="Q210" t="e">
        <f>ROUND(E210/L210,4)</f>
        <v>#DIV/0!</v>
      </c>
      <c r="R210">
        <f>IFERROR(ROUND(E210/L210,4), 0)</f>
        <v>0</v>
      </c>
      <c r="S210" t="s">
        <v>8271</v>
      </c>
      <c r="T210" s="7">
        <f>(((J210/60)/60)/24)+DATE(1970,1,1)</f>
        <v>41959.369988425926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8269</v>
      </c>
      <c r="O211" s="10">
        <f>ROUND(E211/D211*100,0)</f>
        <v>0</v>
      </c>
      <c r="P211" t="e">
        <f>ROUND(E211/L211,2)</f>
        <v>#DIV/0!</v>
      </c>
      <c r="Q211" t="e">
        <f>ROUND(E211/L211,4)</f>
        <v>#DIV/0!</v>
      </c>
      <c r="R211">
        <f>IFERROR(ROUND(E211/L211,4), 0)</f>
        <v>0</v>
      </c>
      <c r="S211" t="s">
        <v>8271</v>
      </c>
      <c r="T211" s="7">
        <f>(((J211/60)/60)/24)+DATE(1970,1,1)</f>
        <v>42165.922858796301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8269</v>
      </c>
      <c r="O212" s="10">
        <f>ROUND(E212/D212*100,0)</f>
        <v>25</v>
      </c>
      <c r="P212">
        <f>ROUND(E212/L212,2)</f>
        <v>91.82</v>
      </c>
      <c r="Q212">
        <f>ROUND(E212/L212,4)</f>
        <v>91.818200000000004</v>
      </c>
      <c r="R212">
        <f>IFERROR(ROUND(E212/L212,4), 0)</f>
        <v>91.818200000000004</v>
      </c>
      <c r="S212" t="s">
        <v>8271</v>
      </c>
      <c r="T212" s="7">
        <f>(((J212/60)/60)/24)+DATE(1970,1,1)</f>
        <v>42249.064722222218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8269</v>
      </c>
      <c r="O213" s="10">
        <f>ROUND(E213/D213*100,0)</f>
        <v>45</v>
      </c>
      <c r="P213">
        <f>ROUND(E213/L213,2)</f>
        <v>185.83</v>
      </c>
      <c r="Q213">
        <f>ROUND(E213/L213,4)</f>
        <v>185.83330000000001</v>
      </c>
      <c r="R213">
        <f>IFERROR(ROUND(E213/L213,4), 0)</f>
        <v>185.83330000000001</v>
      </c>
      <c r="S213" t="s">
        <v>8271</v>
      </c>
      <c r="T213" s="7">
        <f>(((J213/60)/60)/24)+DATE(1970,1,1)</f>
        <v>42236.159918981488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8269</v>
      </c>
      <c r="O214" s="10">
        <f>ROUND(E214/D214*100,0)</f>
        <v>0</v>
      </c>
      <c r="P214">
        <f>ROUND(E214/L214,2)</f>
        <v>1</v>
      </c>
      <c r="Q214">
        <f>ROUND(E214/L214,4)</f>
        <v>1</v>
      </c>
      <c r="R214">
        <f>IFERROR(ROUND(E214/L214,4), 0)</f>
        <v>1</v>
      </c>
      <c r="S214" t="s">
        <v>8271</v>
      </c>
      <c r="T214" s="7">
        <f>(((J214/60)/60)/24)+DATE(1970,1,1)</f>
        <v>42416.881018518514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8269</v>
      </c>
      <c r="O215" s="10">
        <f>ROUND(E215/D215*100,0)</f>
        <v>0</v>
      </c>
      <c r="P215">
        <f>ROUND(E215/L215,2)</f>
        <v>20</v>
      </c>
      <c r="Q215">
        <f>ROUND(E215/L215,4)</f>
        <v>20</v>
      </c>
      <c r="R215">
        <f>IFERROR(ROUND(E215/L215,4), 0)</f>
        <v>20</v>
      </c>
      <c r="S215" t="s">
        <v>8271</v>
      </c>
      <c r="T215" s="7">
        <f>(((J215/60)/60)/24)+DATE(1970,1,1)</f>
        <v>42202.594293981485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8269</v>
      </c>
      <c r="O216" s="10">
        <f>ROUND(E216/D216*100,0)</f>
        <v>0</v>
      </c>
      <c r="P216">
        <f>ROUND(E216/L216,2)</f>
        <v>1</v>
      </c>
      <c r="Q216">
        <f>ROUND(E216/L216,4)</f>
        <v>1</v>
      </c>
      <c r="R216">
        <f>IFERROR(ROUND(E216/L216,4), 0)</f>
        <v>1</v>
      </c>
      <c r="S216" t="s">
        <v>8271</v>
      </c>
      <c r="T216" s="7">
        <f>(((J216/60)/60)/24)+DATE(1970,1,1)</f>
        <v>42009.64061342593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8269</v>
      </c>
      <c r="O217" s="10">
        <f>ROUND(E217/D217*100,0)</f>
        <v>0</v>
      </c>
      <c r="P217">
        <f>ROUND(E217/L217,2)</f>
        <v>10</v>
      </c>
      <c r="Q217">
        <f>ROUND(E217/L217,4)</f>
        <v>10</v>
      </c>
      <c r="R217">
        <f>IFERROR(ROUND(E217/L217,4), 0)</f>
        <v>10</v>
      </c>
      <c r="S217" t="s">
        <v>8271</v>
      </c>
      <c r="T217" s="7">
        <f>(((J217/60)/60)/24)+DATE(1970,1,1)</f>
        <v>42375.230115740742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8269</v>
      </c>
      <c r="O218" s="10">
        <f>ROUND(E218/D218*100,0)</f>
        <v>56</v>
      </c>
      <c r="P218">
        <f>ROUND(E218/L218,2)</f>
        <v>331.54</v>
      </c>
      <c r="Q218">
        <f>ROUND(E218/L218,4)</f>
        <v>331.53829999999999</v>
      </c>
      <c r="R218">
        <f>IFERROR(ROUND(E218/L218,4), 0)</f>
        <v>331.53829999999999</v>
      </c>
      <c r="S218" t="s">
        <v>8271</v>
      </c>
      <c r="T218" s="7">
        <f>(((J218/60)/60)/24)+DATE(1970,1,1)</f>
        <v>42066.958761574075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8269</v>
      </c>
      <c r="O219" s="10">
        <f>ROUND(E219/D219*100,0)</f>
        <v>12</v>
      </c>
      <c r="P219">
        <f>ROUND(E219/L219,2)</f>
        <v>314.29000000000002</v>
      </c>
      <c r="Q219">
        <f>ROUND(E219/L219,4)</f>
        <v>314.28949999999998</v>
      </c>
      <c r="R219">
        <f>IFERROR(ROUND(E219/L219,4), 0)</f>
        <v>314.28949999999998</v>
      </c>
      <c r="S219" t="s">
        <v>8271</v>
      </c>
      <c r="T219" s="7">
        <f>(((J219/60)/60)/24)+DATE(1970,1,1)</f>
        <v>41970.64061342593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8269</v>
      </c>
      <c r="O220" s="10">
        <f>ROUND(E220/D220*100,0)</f>
        <v>2</v>
      </c>
      <c r="P220">
        <f>ROUND(E220/L220,2)</f>
        <v>100</v>
      </c>
      <c r="Q220">
        <f>ROUND(E220/L220,4)</f>
        <v>100</v>
      </c>
      <c r="R220">
        <f>IFERROR(ROUND(E220/L220,4), 0)</f>
        <v>100</v>
      </c>
      <c r="S220" t="s">
        <v>8271</v>
      </c>
      <c r="T220" s="7">
        <f>(((J220/60)/60)/24)+DATE(1970,1,1)</f>
        <v>42079.628344907411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8269</v>
      </c>
      <c r="O221" s="10">
        <f>ROUND(E221/D221*100,0)</f>
        <v>18</v>
      </c>
      <c r="P221">
        <f>ROUND(E221/L221,2)</f>
        <v>115.99</v>
      </c>
      <c r="Q221">
        <f>ROUND(E221/L221,4)</f>
        <v>115.9868</v>
      </c>
      <c r="R221">
        <f>IFERROR(ROUND(E221/L221,4), 0)</f>
        <v>115.9868</v>
      </c>
      <c r="S221" t="s">
        <v>8271</v>
      </c>
      <c r="T221" s="7">
        <f>(((J221/60)/60)/24)+DATE(1970,1,1)</f>
        <v>42429.326678240745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8269</v>
      </c>
      <c r="O222" s="10">
        <f>ROUND(E222/D222*100,0)</f>
        <v>1</v>
      </c>
      <c r="P222">
        <f>ROUND(E222/L222,2)</f>
        <v>120</v>
      </c>
      <c r="Q222">
        <f>ROUND(E222/L222,4)</f>
        <v>120</v>
      </c>
      <c r="R222">
        <f>IFERROR(ROUND(E222/L222,4), 0)</f>
        <v>120</v>
      </c>
      <c r="S222" t="s">
        <v>8271</v>
      </c>
      <c r="T222" s="7">
        <f>(((J222/60)/60)/24)+DATE(1970,1,1)</f>
        <v>42195.643865740742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8269</v>
      </c>
      <c r="O223" s="10">
        <f>ROUND(E223/D223*100,0)</f>
        <v>0</v>
      </c>
      <c r="P223" t="e">
        <f>ROUND(E223/L223,2)</f>
        <v>#DIV/0!</v>
      </c>
      <c r="Q223" t="e">
        <f>ROUND(E223/L223,4)</f>
        <v>#DIV/0!</v>
      </c>
      <c r="R223">
        <f>IFERROR(ROUND(E223/L223,4), 0)</f>
        <v>0</v>
      </c>
      <c r="S223" t="s">
        <v>8271</v>
      </c>
      <c r="T223" s="7">
        <f>(((J223/60)/60)/24)+DATE(1970,1,1)</f>
        <v>42031.837546296301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8269</v>
      </c>
      <c r="O224" s="10">
        <f>ROUND(E224/D224*100,0)</f>
        <v>13</v>
      </c>
      <c r="P224">
        <f>ROUND(E224/L224,2)</f>
        <v>65</v>
      </c>
      <c r="Q224">
        <f>ROUND(E224/L224,4)</f>
        <v>65</v>
      </c>
      <c r="R224">
        <f>IFERROR(ROUND(E224/L224,4), 0)</f>
        <v>65</v>
      </c>
      <c r="S224" t="s">
        <v>8271</v>
      </c>
      <c r="T224" s="7">
        <f>(((J224/60)/60)/24)+DATE(1970,1,1)</f>
        <v>42031.769884259258</v>
      </c>
    </row>
    <row r="225" spans="1:20" ht="48" hidden="1" x14ac:dyDescent="0.2">
      <c r="A225" s="21">
        <v>223</v>
      </c>
      <c r="B225" s="22" t="s">
        <v>225</v>
      </c>
      <c r="C225" s="22" t="s">
        <v>4333</v>
      </c>
      <c r="D225" s="23">
        <v>1500000</v>
      </c>
      <c r="E225" s="23">
        <v>0</v>
      </c>
      <c r="F225" s="21" t="s">
        <v>8220</v>
      </c>
      <c r="G225" s="21" t="s">
        <v>8223</v>
      </c>
      <c r="H225" s="21" t="s">
        <v>8245</v>
      </c>
      <c r="I225" s="21">
        <v>1463879100</v>
      </c>
      <c r="J225" s="21">
        <v>1461287350</v>
      </c>
      <c r="K225" s="21" t="b">
        <v>0</v>
      </c>
      <c r="L225" s="21">
        <v>0</v>
      </c>
      <c r="M225" s="21" t="b">
        <v>0</v>
      </c>
      <c r="N225" s="24" t="s">
        <v>8269</v>
      </c>
      <c r="O225" s="25">
        <f>ROUND(E225/D225*100,0)</f>
        <v>0</v>
      </c>
      <c r="P225" s="21" t="e">
        <f>ROUND(E225/L225,2)</f>
        <v>#DIV/0!</v>
      </c>
      <c r="Q225" s="21" t="e">
        <f>ROUND(E225/L225,4)</f>
        <v>#DIV/0!</v>
      </c>
      <c r="R225" s="21">
        <f>IFERROR(ROUND(E225/L225,4), 0)</f>
        <v>0</v>
      </c>
      <c r="S225" s="21" t="s">
        <v>8271</v>
      </c>
      <c r="T225" s="26">
        <f>(((J225/60)/60)/24)+DATE(1970,1,1)</f>
        <v>42482.048032407409</v>
      </c>
    </row>
    <row r="226" spans="1:20" ht="48" hidden="1" x14ac:dyDescent="0.2">
      <c r="A226" s="21">
        <v>224</v>
      </c>
      <c r="B226" s="22" t="s">
        <v>226</v>
      </c>
      <c r="C226" s="22" t="s">
        <v>4334</v>
      </c>
      <c r="D226" s="23">
        <v>6000000</v>
      </c>
      <c r="E226" s="23">
        <v>0</v>
      </c>
      <c r="F226" s="21" t="s">
        <v>8220</v>
      </c>
      <c r="G226" s="21" t="s">
        <v>8225</v>
      </c>
      <c r="H226" s="21" t="s">
        <v>8247</v>
      </c>
      <c r="I226" s="21">
        <v>1436506726</v>
      </c>
      <c r="J226" s="21">
        <v>1431322726</v>
      </c>
      <c r="K226" s="21" t="b">
        <v>0</v>
      </c>
      <c r="L226" s="21">
        <v>0</v>
      </c>
      <c r="M226" s="21" t="b">
        <v>0</v>
      </c>
      <c r="N226" s="24" t="s">
        <v>8269</v>
      </c>
      <c r="O226" s="25">
        <f>ROUND(E226/D226*100,0)</f>
        <v>0</v>
      </c>
      <c r="P226" s="21" t="e">
        <f>ROUND(E226/L226,2)</f>
        <v>#DIV/0!</v>
      </c>
      <c r="Q226" s="21" t="e">
        <f>ROUND(E226/L226,4)</f>
        <v>#DIV/0!</v>
      </c>
      <c r="R226" s="21">
        <f>IFERROR(ROUND(E226/L226,4), 0)</f>
        <v>0</v>
      </c>
      <c r="S226" s="21" t="s">
        <v>8271</v>
      </c>
      <c r="T226" s="26">
        <f>(((J226/60)/60)/24)+DATE(1970,1,1)</f>
        <v>42135.235254629632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8269</v>
      </c>
      <c r="O227" s="10">
        <f>ROUND(E227/D227*100,0)</f>
        <v>0</v>
      </c>
      <c r="P227" t="e">
        <f>ROUND(E227/L227,2)</f>
        <v>#DIV/0!</v>
      </c>
      <c r="Q227" t="e">
        <f>ROUND(E227/L227,4)</f>
        <v>#DIV/0!</v>
      </c>
      <c r="R227">
        <f>IFERROR(ROUND(E227/L227,4), 0)</f>
        <v>0</v>
      </c>
      <c r="S227" t="s">
        <v>8271</v>
      </c>
      <c r="T227" s="7">
        <f>(((J227/60)/60)/24)+DATE(1970,1,1)</f>
        <v>42438.961273148147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8269</v>
      </c>
      <c r="O228" s="10">
        <f>ROUND(E228/D228*100,0)</f>
        <v>1</v>
      </c>
      <c r="P228">
        <f>ROUND(E228/L228,2)</f>
        <v>125</v>
      </c>
      <c r="Q228">
        <f>ROUND(E228/L228,4)</f>
        <v>125</v>
      </c>
      <c r="R228">
        <f>IFERROR(ROUND(E228/L228,4), 0)</f>
        <v>125</v>
      </c>
      <c r="S228" t="s">
        <v>8271</v>
      </c>
      <c r="T228" s="7">
        <f>(((J228/60)/60)/24)+DATE(1970,1,1)</f>
        <v>42106.666018518517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8269</v>
      </c>
      <c r="O229" s="10">
        <f>ROUND(E229/D229*100,0)</f>
        <v>0</v>
      </c>
      <c r="P229" t="e">
        <f>ROUND(E229/L229,2)</f>
        <v>#DIV/0!</v>
      </c>
      <c r="Q229" t="e">
        <f>ROUND(E229/L229,4)</f>
        <v>#DIV/0!</v>
      </c>
      <c r="R229">
        <f>IFERROR(ROUND(E229/L229,4), 0)</f>
        <v>0</v>
      </c>
      <c r="S229" t="s">
        <v>8271</v>
      </c>
      <c r="T229" s="7">
        <f>(((J229/60)/60)/24)+DATE(1970,1,1)</f>
        <v>42164.893993055557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8269</v>
      </c>
      <c r="O230" s="10">
        <f>ROUND(E230/D230*100,0)</f>
        <v>0</v>
      </c>
      <c r="P230" t="e">
        <f>ROUND(E230/L230,2)</f>
        <v>#DIV/0!</v>
      </c>
      <c r="Q230" t="e">
        <f>ROUND(E230/L230,4)</f>
        <v>#DIV/0!</v>
      </c>
      <c r="R230">
        <f>IFERROR(ROUND(E230/L230,4), 0)</f>
        <v>0</v>
      </c>
      <c r="S230" t="s">
        <v>8271</v>
      </c>
      <c r="T230" s="7">
        <f>(((J230/60)/60)/24)+DATE(1970,1,1)</f>
        <v>42096.686400462961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8269</v>
      </c>
      <c r="O231" s="10">
        <f>ROUND(E231/D231*100,0)</f>
        <v>0</v>
      </c>
      <c r="P231" t="e">
        <f>ROUND(E231/L231,2)</f>
        <v>#DIV/0!</v>
      </c>
      <c r="Q231" t="e">
        <f>ROUND(E231/L231,4)</f>
        <v>#DIV/0!</v>
      </c>
      <c r="R231">
        <f>IFERROR(ROUND(E231/L231,4), 0)</f>
        <v>0</v>
      </c>
      <c r="S231" t="s">
        <v>8271</v>
      </c>
      <c r="T231" s="7">
        <f>(((J231/60)/60)/24)+DATE(1970,1,1)</f>
        <v>42383.933993055558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8269</v>
      </c>
      <c r="O232" s="10">
        <f>ROUND(E232/D232*100,0)</f>
        <v>0</v>
      </c>
      <c r="P232">
        <f>ROUND(E232/L232,2)</f>
        <v>30</v>
      </c>
      <c r="Q232">
        <f>ROUND(E232/L232,4)</f>
        <v>30</v>
      </c>
      <c r="R232">
        <f>IFERROR(ROUND(E232/L232,4), 0)</f>
        <v>30</v>
      </c>
      <c r="S232" t="s">
        <v>8271</v>
      </c>
      <c r="T232" s="7">
        <f>(((J232/60)/60)/24)+DATE(1970,1,1)</f>
        <v>42129.777210648142</v>
      </c>
    </row>
    <row r="233" spans="1:20" ht="48" hidden="1" x14ac:dyDescent="0.2">
      <c r="A233" s="21">
        <v>231</v>
      </c>
      <c r="B233" s="22" t="s">
        <v>233</v>
      </c>
      <c r="C233" s="22" t="s">
        <v>4341</v>
      </c>
      <c r="D233" s="23">
        <v>1500000</v>
      </c>
      <c r="E233" s="23">
        <v>0</v>
      </c>
      <c r="F233" s="21" t="s">
        <v>8220</v>
      </c>
      <c r="G233" s="21" t="s">
        <v>8223</v>
      </c>
      <c r="H233" s="21" t="s">
        <v>8245</v>
      </c>
      <c r="I233" s="21">
        <v>1451775651</v>
      </c>
      <c r="J233" s="21">
        <v>1449183651</v>
      </c>
      <c r="K233" s="21" t="b">
        <v>0</v>
      </c>
      <c r="L233" s="21">
        <v>0</v>
      </c>
      <c r="M233" s="21" t="b">
        <v>0</v>
      </c>
      <c r="N233" s="24" t="s">
        <v>8269</v>
      </c>
      <c r="O233" s="25">
        <f>ROUND(E233/D233*100,0)</f>
        <v>0</v>
      </c>
      <c r="P233" s="21" t="e">
        <f>ROUND(E233/L233,2)</f>
        <v>#DIV/0!</v>
      </c>
      <c r="Q233" s="21" t="e">
        <f>ROUND(E233/L233,4)</f>
        <v>#DIV/0!</v>
      </c>
      <c r="R233" s="21">
        <f>IFERROR(ROUND(E233/L233,4), 0)</f>
        <v>0</v>
      </c>
      <c r="S233" s="21" t="s">
        <v>8271</v>
      </c>
      <c r="T233" s="26">
        <f>(((J233/60)/60)/24)+DATE(1970,1,1)</f>
        <v>42341.958923611113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8269</v>
      </c>
      <c r="O234" s="10">
        <f>ROUND(E234/D234*100,0)</f>
        <v>3</v>
      </c>
      <c r="P234">
        <f>ROUND(E234/L234,2)</f>
        <v>15.71</v>
      </c>
      <c r="Q234">
        <f>ROUND(E234/L234,4)</f>
        <v>15.7143</v>
      </c>
      <c r="R234">
        <f>IFERROR(ROUND(E234/L234,4), 0)</f>
        <v>15.7143</v>
      </c>
      <c r="S234" t="s">
        <v>8271</v>
      </c>
      <c r="T234" s="7">
        <f>(((J234/60)/60)/24)+DATE(1970,1,1)</f>
        <v>42032.82576388889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8269</v>
      </c>
      <c r="O235" s="10">
        <f>ROUND(E235/D235*100,0)</f>
        <v>0</v>
      </c>
      <c r="P235" t="e">
        <f>ROUND(E235/L235,2)</f>
        <v>#DIV/0!</v>
      </c>
      <c r="Q235" t="e">
        <f>ROUND(E235/L235,4)</f>
        <v>#DIV/0!</v>
      </c>
      <c r="R235">
        <f>IFERROR(ROUND(E235/L235,4), 0)</f>
        <v>0</v>
      </c>
      <c r="S235" t="s">
        <v>8271</v>
      </c>
      <c r="T235" s="7">
        <f>(((J235/60)/60)/24)+DATE(1970,1,1)</f>
        <v>42612.911712962959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8269</v>
      </c>
      <c r="O236" s="10">
        <f>ROUND(E236/D236*100,0)</f>
        <v>40</v>
      </c>
      <c r="P236">
        <f>ROUND(E236/L236,2)</f>
        <v>80.2</v>
      </c>
      <c r="Q236">
        <f>ROUND(E236/L236,4)</f>
        <v>80.2</v>
      </c>
      <c r="R236">
        <f>IFERROR(ROUND(E236/L236,4), 0)</f>
        <v>80.2</v>
      </c>
      <c r="S236" t="s">
        <v>8271</v>
      </c>
      <c r="T236" s="7">
        <f>(((J236/60)/60)/24)+DATE(1970,1,1)</f>
        <v>42136.035405092596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8269</v>
      </c>
      <c r="O237" s="10">
        <f>ROUND(E237/D237*100,0)</f>
        <v>0</v>
      </c>
      <c r="P237" t="e">
        <f>ROUND(E237/L237,2)</f>
        <v>#DIV/0!</v>
      </c>
      <c r="Q237" t="e">
        <f>ROUND(E237/L237,4)</f>
        <v>#DIV/0!</v>
      </c>
      <c r="R237">
        <f>IFERROR(ROUND(E237/L237,4), 0)</f>
        <v>0</v>
      </c>
      <c r="S237" t="s">
        <v>8271</v>
      </c>
      <c r="T237" s="7">
        <f>(((J237/60)/60)/24)+DATE(1970,1,1)</f>
        <v>42164.908530092594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8269</v>
      </c>
      <c r="O238" s="10">
        <f>ROUND(E238/D238*100,0)</f>
        <v>0</v>
      </c>
      <c r="P238" t="e">
        <f>ROUND(E238/L238,2)</f>
        <v>#DIV/0!</v>
      </c>
      <c r="Q238" t="e">
        <f>ROUND(E238/L238,4)</f>
        <v>#DIV/0!</v>
      </c>
      <c r="R238">
        <f>IFERROR(ROUND(E238/L238,4), 0)</f>
        <v>0</v>
      </c>
      <c r="S238" t="s">
        <v>8271</v>
      </c>
      <c r="T238" s="7">
        <f>(((J238/60)/60)/24)+DATE(1970,1,1)</f>
        <v>42321.08447916666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8269</v>
      </c>
      <c r="O239" s="10">
        <f>ROUND(E239/D239*100,0)</f>
        <v>0</v>
      </c>
      <c r="P239">
        <f>ROUND(E239/L239,2)</f>
        <v>50</v>
      </c>
      <c r="Q239">
        <f>ROUND(E239/L239,4)</f>
        <v>50</v>
      </c>
      <c r="R239">
        <f>IFERROR(ROUND(E239/L239,4), 0)</f>
        <v>50</v>
      </c>
      <c r="S239" t="s">
        <v>8271</v>
      </c>
      <c r="T239" s="7">
        <f>(((J239/60)/60)/24)+DATE(1970,1,1)</f>
        <v>42377.577187499999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8269</v>
      </c>
      <c r="O240" s="10">
        <f>ROUND(E240/D240*100,0)</f>
        <v>0</v>
      </c>
      <c r="P240" t="e">
        <f>ROUND(E240/L240,2)</f>
        <v>#DIV/0!</v>
      </c>
      <c r="Q240" t="e">
        <f>ROUND(E240/L240,4)</f>
        <v>#DIV/0!</v>
      </c>
      <c r="R240">
        <f>IFERROR(ROUND(E240/L240,4), 0)</f>
        <v>0</v>
      </c>
      <c r="S240" t="s">
        <v>8271</v>
      </c>
      <c r="T240" s="7">
        <f>(((J240/60)/60)/24)+DATE(1970,1,1)</f>
        <v>42713.962499999994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8269</v>
      </c>
      <c r="O241" s="10">
        <f>ROUND(E241/D241*100,0)</f>
        <v>25</v>
      </c>
      <c r="P241">
        <f>ROUND(E241/L241,2)</f>
        <v>50</v>
      </c>
      <c r="Q241">
        <f>ROUND(E241/L241,4)</f>
        <v>50</v>
      </c>
      <c r="R241">
        <f>IFERROR(ROUND(E241/L241,4), 0)</f>
        <v>50</v>
      </c>
      <c r="S241" t="s">
        <v>8271</v>
      </c>
      <c r="T241" s="7">
        <f>(((J241/60)/60)/24)+DATE(1970,1,1)</f>
        <v>42297.110300925924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8269</v>
      </c>
      <c r="O242" s="10">
        <f>ROUND(E242/D242*100,0)</f>
        <v>108</v>
      </c>
      <c r="P242">
        <f>ROUND(E242/L242,2)</f>
        <v>117.85</v>
      </c>
      <c r="Q242">
        <f>ROUND(E242/L242,4)</f>
        <v>117.8476</v>
      </c>
      <c r="R242">
        <f>IFERROR(ROUND(E242/L242,4), 0)</f>
        <v>117.8476</v>
      </c>
      <c r="S242" t="s">
        <v>8306</v>
      </c>
      <c r="T242" s="7">
        <f>(((J242/60)/60)/24)+DATE(1970,1,1)</f>
        <v>41354.708460648151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8269</v>
      </c>
      <c r="O243" s="10">
        <f>ROUND(E243/D243*100,0)</f>
        <v>113</v>
      </c>
      <c r="P243">
        <f>ROUND(E243/L243,2)</f>
        <v>109.04</v>
      </c>
      <c r="Q243">
        <f>ROUND(E243/L243,4)</f>
        <v>109.04259999999999</v>
      </c>
      <c r="R243">
        <f>IFERROR(ROUND(E243/L243,4), 0)</f>
        <v>109.04259999999999</v>
      </c>
      <c r="S243" t="s">
        <v>8306</v>
      </c>
      <c r="T243" s="7">
        <f>(((J243/60)/60)/24)+DATE(1970,1,1)</f>
        <v>41949.697962962964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8269</v>
      </c>
      <c r="O244" s="10">
        <f>ROUND(E244/D244*100,0)</f>
        <v>113</v>
      </c>
      <c r="P244">
        <f>ROUND(E244/L244,2)</f>
        <v>73.02</v>
      </c>
      <c r="Q244">
        <f>ROUND(E244/L244,4)</f>
        <v>73.019800000000004</v>
      </c>
      <c r="R244">
        <f>IFERROR(ROUND(E244/L244,4), 0)</f>
        <v>73.019800000000004</v>
      </c>
      <c r="S244" t="s">
        <v>8306</v>
      </c>
      <c r="T244" s="7">
        <f>(((J244/60)/60)/24)+DATE(1970,1,1)</f>
        <v>40862.492939814816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8269</v>
      </c>
      <c r="O245" s="10">
        <f>ROUND(E245/D245*100,0)</f>
        <v>103</v>
      </c>
      <c r="P245">
        <f>ROUND(E245/L245,2)</f>
        <v>78.2</v>
      </c>
      <c r="Q245">
        <f>ROUND(E245/L245,4)</f>
        <v>78.195099999999996</v>
      </c>
      <c r="R245">
        <f>IFERROR(ROUND(E245/L245,4), 0)</f>
        <v>78.195099999999996</v>
      </c>
      <c r="S245" t="s">
        <v>8306</v>
      </c>
      <c r="T245" s="7">
        <f>(((J245/60)/60)/24)+DATE(1970,1,1)</f>
        <v>41662.047500000001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8269</v>
      </c>
      <c r="O246" s="10">
        <f>ROUND(E246/D246*100,0)</f>
        <v>114</v>
      </c>
      <c r="P246">
        <f>ROUND(E246/L246,2)</f>
        <v>47.4</v>
      </c>
      <c r="Q246">
        <f>ROUND(E246/L246,4)</f>
        <v>47.398800000000001</v>
      </c>
      <c r="R246">
        <f>IFERROR(ROUND(E246/L246,4), 0)</f>
        <v>47.398800000000001</v>
      </c>
      <c r="S246" t="s">
        <v>8306</v>
      </c>
      <c r="T246" s="7">
        <f>(((J246/60)/60)/24)+DATE(1970,1,1)</f>
        <v>40213.323599537034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8269</v>
      </c>
      <c r="O247" s="10">
        <f>ROUND(E247/D247*100,0)</f>
        <v>104</v>
      </c>
      <c r="P247">
        <f>ROUND(E247/L247,2)</f>
        <v>54.02</v>
      </c>
      <c r="Q247">
        <f>ROUND(E247/L247,4)</f>
        <v>54.020800000000001</v>
      </c>
      <c r="R247">
        <f>IFERROR(ROUND(E247/L247,4), 0)</f>
        <v>54.020800000000001</v>
      </c>
      <c r="S247" t="s">
        <v>8306</v>
      </c>
      <c r="T247" s="7">
        <f>(((J247/60)/60)/24)+DATE(1970,1,1)</f>
        <v>41107.053067129629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8269</v>
      </c>
      <c r="O248" s="10">
        <f>ROUND(E248/D248*100,0)</f>
        <v>305</v>
      </c>
      <c r="P248">
        <f>ROUND(E248/L248,2)</f>
        <v>68.489999999999995</v>
      </c>
      <c r="Q248">
        <f>ROUND(E248/L248,4)</f>
        <v>68.488799999999998</v>
      </c>
      <c r="R248">
        <f>IFERROR(ROUND(E248/L248,4), 0)</f>
        <v>68.488799999999998</v>
      </c>
      <c r="S248" t="s">
        <v>8306</v>
      </c>
      <c r="T248" s="7">
        <f>(((J248/60)/60)/24)+DATE(1970,1,1)</f>
        <v>40480.363483796296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8269</v>
      </c>
      <c r="O249" s="10">
        <f>ROUND(E249/D249*100,0)</f>
        <v>134</v>
      </c>
      <c r="P249">
        <f>ROUND(E249/L249,2)</f>
        <v>108.15</v>
      </c>
      <c r="Q249">
        <f>ROUND(E249/L249,4)</f>
        <v>108.1452</v>
      </c>
      <c r="R249">
        <f>IFERROR(ROUND(E249/L249,4), 0)</f>
        <v>108.1452</v>
      </c>
      <c r="S249" t="s">
        <v>8306</v>
      </c>
      <c r="T249" s="7">
        <f>(((J249/60)/60)/24)+DATE(1970,1,1)</f>
        <v>40430.604328703703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8269</v>
      </c>
      <c r="O250" s="10">
        <f>ROUND(E250/D250*100,0)</f>
        <v>101</v>
      </c>
      <c r="P250">
        <f>ROUND(E250/L250,2)</f>
        <v>589.95000000000005</v>
      </c>
      <c r="Q250">
        <f>ROUND(E250/L250,4)</f>
        <v>589.95209999999997</v>
      </c>
      <c r="R250">
        <f>IFERROR(ROUND(E250/L250,4), 0)</f>
        <v>589.95209999999997</v>
      </c>
      <c r="S250" t="s">
        <v>8306</v>
      </c>
      <c r="T250" s="7">
        <f>(((J250/60)/60)/24)+DATE(1970,1,1)</f>
        <v>40870.774409722224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8269</v>
      </c>
      <c r="O251" s="10">
        <f>ROUND(E251/D251*100,0)</f>
        <v>113</v>
      </c>
      <c r="P251">
        <f>ROUND(E251/L251,2)</f>
        <v>48.05</v>
      </c>
      <c r="Q251">
        <f>ROUND(E251/L251,4)</f>
        <v>48.051099999999998</v>
      </c>
      <c r="R251">
        <f>IFERROR(ROUND(E251/L251,4), 0)</f>
        <v>48.051099999999998</v>
      </c>
      <c r="S251" t="s">
        <v>8306</v>
      </c>
      <c r="T251" s="7">
        <f>(((J251/60)/60)/24)+DATE(1970,1,1)</f>
        <v>40332.923842592594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8269</v>
      </c>
      <c r="O252" s="10">
        <f>ROUND(E252/D252*100,0)</f>
        <v>106</v>
      </c>
      <c r="P252">
        <f>ROUND(E252/L252,2)</f>
        <v>72.48</v>
      </c>
      <c r="Q252">
        <f>ROUND(E252/L252,4)</f>
        <v>72.482799999999997</v>
      </c>
      <c r="R252">
        <f>IFERROR(ROUND(E252/L252,4), 0)</f>
        <v>72.482799999999997</v>
      </c>
      <c r="S252" t="s">
        <v>8306</v>
      </c>
      <c r="T252" s="7">
        <f>(((J252/60)/60)/24)+DATE(1970,1,1)</f>
        <v>41401.565868055557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8269</v>
      </c>
      <c r="O253" s="10">
        <f>ROUND(E253/D253*100,0)</f>
        <v>126</v>
      </c>
      <c r="P253">
        <f>ROUND(E253/L253,2)</f>
        <v>57.08</v>
      </c>
      <c r="Q253">
        <f>ROUND(E253/L253,4)</f>
        <v>57.0779</v>
      </c>
      <c r="R253">
        <f>IFERROR(ROUND(E253/L253,4), 0)</f>
        <v>57.0779</v>
      </c>
      <c r="S253" t="s">
        <v>8306</v>
      </c>
      <c r="T253" s="7">
        <f>(((J253/60)/60)/24)+DATE(1970,1,1)</f>
        <v>41013.787569444445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8269</v>
      </c>
      <c r="O254" s="10">
        <f>ROUND(E254/D254*100,0)</f>
        <v>185</v>
      </c>
      <c r="P254">
        <f>ROUND(E254/L254,2)</f>
        <v>85.44</v>
      </c>
      <c r="Q254">
        <f>ROUND(E254/L254,4)</f>
        <v>85.444400000000002</v>
      </c>
      <c r="R254">
        <f>IFERROR(ROUND(E254/L254,4), 0)</f>
        <v>85.444400000000002</v>
      </c>
      <c r="S254" t="s">
        <v>8306</v>
      </c>
      <c r="T254" s="7">
        <f>(((J254/60)/60)/24)+DATE(1970,1,1)</f>
        <v>40266.662708333337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8269</v>
      </c>
      <c r="O255" s="10">
        <f>ROUND(E255/D255*100,0)</f>
        <v>101</v>
      </c>
      <c r="P255">
        <f>ROUND(E255/L255,2)</f>
        <v>215.86</v>
      </c>
      <c r="Q255">
        <f>ROUND(E255/L255,4)</f>
        <v>215.8571</v>
      </c>
      <c r="R255">
        <f>IFERROR(ROUND(E255/L255,4), 0)</f>
        <v>215.8571</v>
      </c>
      <c r="S255" t="s">
        <v>8306</v>
      </c>
      <c r="T255" s="7">
        <f>(((J255/60)/60)/24)+DATE(1970,1,1)</f>
        <v>40924.650868055556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8269</v>
      </c>
      <c r="O256" s="10">
        <f>ROUND(E256/D256*100,0)</f>
        <v>117</v>
      </c>
      <c r="P256">
        <f>ROUND(E256/L256,2)</f>
        <v>89.39</v>
      </c>
      <c r="Q256">
        <f>ROUND(E256/L256,4)</f>
        <v>89.386399999999995</v>
      </c>
      <c r="R256">
        <f>IFERROR(ROUND(E256/L256,4), 0)</f>
        <v>89.386399999999995</v>
      </c>
      <c r="S256" t="s">
        <v>8306</v>
      </c>
      <c r="T256" s="7">
        <f>(((J256/60)/60)/24)+DATE(1970,1,1)</f>
        <v>42263.952662037031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8269</v>
      </c>
      <c r="O257" s="10">
        <f>ROUND(E257/D257*100,0)</f>
        <v>107</v>
      </c>
      <c r="P257">
        <f>ROUND(E257/L257,2)</f>
        <v>45.42</v>
      </c>
      <c r="Q257">
        <f>ROUND(E257/L257,4)</f>
        <v>45.418399999999998</v>
      </c>
      <c r="R257">
        <f>IFERROR(ROUND(E257/L257,4), 0)</f>
        <v>45.418399999999998</v>
      </c>
      <c r="S257" t="s">
        <v>8306</v>
      </c>
      <c r="T257" s="7">
        <f>(((J257/60)/60)/24)+DATE(1970,1,1)</f>
        <v>40588.526412037041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8269</v>
      </c>
      <c r="O258" s="10">
        <f>ROUND(E258/D258*100,0)</f>
        <v>139</v>
      </c>
      <c r="P258">
        <f>ROUND(E258/L258,2)</f>
        <v>65.760000000000005</v>
      </c>
      <c r="Q258">
        <f>ROUND(E258/L258,4)</f>
        <v>65.756399999999999</v>
      </c>
      <c r="R258">
        <f>IFERROR(ROUND(E258/L258,4), 0)</f>
        <v>65.756399999999999</v>
      </c>
      <c r="S258" t="s">
        <v>8306</v>
      </c>
      <c r="T258" s="7">
        <f>(((J258/60)/60)/24)+DATE(1970,1,1)</f>
        <v>41319.769293981481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8269</v>
      </c>
      <c r="O259" s="10">
        <f>ROUND(E259/D259*100,0)</f>
        <v>107</v>
      </c>
      <c r="P259">
        <f>ROUND(E259/L259,2)</f>
        <v>66.7</v>
      </c>
      <c r="Q259">
        <f>ROUND(E259/L259,4)</f>
        <v>66.704099999999997</v>
      </c>
      <c r="R259">
        <f>IFERROR(ROUND(E259/L259,4), 0)</f>
        <v>66.704099999999997</v>
      </c>
      <c r="S259" t="s">
        <v>8306</v>
      </c>
      <c r="T259" s="7">
        <f>(((J259/60)/60)/24)+DATE(1970,1,1)</f>
        <v>42479.626875000002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8269</v>
      </c>
      <c r="O260" s="10">
        <f>ROUND(E260/D260*100,0)</f>
        <v>191</v>
      </c>
      <c r="P260">
        <f>ROUND(E260/L260,2)</f>
        <v>83.35</v>
      </c>
      <c r="Q260">
        <f>ROUND(E260/L260,4)</f>
        <v>83.3459</v>
      </c>
      <c r="R260">
        <f>IFERROR(ROUND(E260/L260,4), 0)</f>
        <v>83.3459</v>
      </c>
      <c r="S260" t="s">
        <v>8306</v>
      </c>
      <c r="T260" s="7">
        <f>(((J260/60)/60)/24)+DATE(1970,1,1)</f>
        <v>40682.051689814813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8269</v>
      </c>
      <c r="O261" s="10">
        <f>ROUND(E261/D261*100,0)</f>
        <v>132</v>
      </c>
      <c r="P261">
        <f>ROUND(E261/L261,2)</f>
        <v>105.05</v>
      </c>
      <c r="Q261">
        <f>ROUND(E261/L261,4)</f>
        <v>105.0461</v>
      </c>
      <c r="R261">
        <f>IFERROR(ROUND(E261/L261,4), 0)</f>
        <v>105.0461</v>
      </c>
      <c r="S261" t="s">
        <v>8306</v>
      </c>
      <c r="T261" s="7">
        <f>(((J261/60)/60)/24)+DATE(1970,1,1)</f>
        <v>42072.738067129627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8269</v>
      </c>
      <c r="O262" s="10">
        <f>ROUND(E262/D262*100,0)</f>
        <v>106</v>
      </c>
      <c r="P262">
        <f>ROUND(E262/L262,2)</f>
        <v>120.91</v>
      </c>
      <c r="Q262">
        <f>ROUND(E262/L262,4)</f>
        <v>120.9091</v>
      </c>
      <c r="R262">
        <f>IFERROR(ROUND(E262/L262,4), 0)</f>
        <v>120.9091</v>
      </c>
      <c r="S262" t="s">
        <v>8306</v>
      </c>
      <c r="T262" s="7">
        <f>(((J262/60)/60)/24)+DATE(1970,1,1)</f>
        <v>40330.755543981482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8269</v>
      </c>
      <c r="O263" s="10">
        <f>ROUND(E263/D263*100,0)</f>
        <v>107</v>
      </c>
      <c r="P263">
        <f>ROUND(E263/L263,2)</f>
        <v>97.64</v>
      </c>
      <c r="Q263">
        <f>ROUND(E263/L263,4)</f>
        <v>97.636399999999995</v>
      </c>
      <c r="R263">
        <f>IFERROR(ROUND(E263/L263,4), 0)</f>
        <v>97.636399999999995</v>
      </c>
      <c r="S263" t="s">
        <v>8306</v>
      </c>
      <c r="T263" s="7">
        <f>(((J263/60)/60)/24)+DATE(1970,1,1)</f>
        <v>41017.885462962964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8269</v>
      </c>
      <c r="O264" s="10">
        <f>ROUND(E264/D264*100,0)</f>
        <v>240</v>
      </c>
      <c r="P264">
        <f>ROUND(E264/L264,2)</f>
        <v>41.38</v>
      </c>
      <c r="Q264">
        <f>ROUND(E264/L264,4)</f>
        <v>41.379300000000001</v>
      </c>
      <c r="R264">
        <f>IFERROR(ROUND(E264/L264,4), 0)</f>
        <v>41.379300000000001</v>
      </c>
      <c r="S264" t="s">
        <v>8306</v>
      </c>
      <c r="T264" s="7">
        <f>(((J264/60)/60)/24)+DATE(1970,1,1)</f>
        <v>40555.24800925926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8269</v>
      </c>
      <c r="O265" s="10">
        <f>ROUND(E265/D265*100,0)</f>
        <v>118</v>
      </c>
      <c r="P265">
        <f>ROUND(E265/L265,2)</f>
        <v>30.65</v>
      </c>
      <c r="Q265">
        <f>ROUND(E265/L265,4)</f>
        <v>30.654499999999999</v>
      </c>
      <c r="R265">
        <f>IFERROR(ROUND(E265/L265,4), 0)</f>
        <v>30.654499999999999</v>
      </c>
      <c r="S265" t="s">
        <v>8306</v>
      </c>
      <c r="T265" s="7">
        <f>(((J265/60)/60)/24)+DATE(1970,1,1)</f>
        <v>41149.954791666663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8269</v>
      </c>
      <c r="O266" s="10">
        <f>ROUND(E266/D266*100,0)</f>
        <v>118</v>
      </c>
      <c r="P266">
        <f>ROUND(E266/L266,2)</f>
        <v>64.95</v>
      </c>
      <c r="Q266">
        <f>ROUND(E266/L266,4)</f>
        <v>64.945099999999996</v>
      </c>
      <c r="R266">
        <f>IFERROR(ROUND(E266/L266,4), 0)</f>
        <v>64.945099999999996</v>
      </c>
      <c r="S266" t="s">
        <v>8306</v>
      </c>
      <c r="T266" s="7">
        <f>(((J266/60)/60)/24)+DATE(1970,1,1)</f>
        <v>41010.620312500003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8269</v>
      </c>
      <c r="O267" s="10">
        <f>ROUND(E267/D267*100,0)</f>
        <v>111</v>
      </c>
      <c r="P267">
        <f>ROUND(E267/L267,2)</f>
        <v>95.78</v>
      </c>
      <c r="Q267">
        <f>ROUND(E267/L267,4)</f>
        <v>95.775899999999993</v>
      </c>
      <c r="R267">
        <f>IFERROR(ROUND(E267/L267,4), 0)</f>
        <v>95.775899999999993</v>
      </c>
      <c r="S267" t="s">
        <v>8306</v>
      </c>
      <c r="T267" s="7">
        <f>(((J267/60)/60)/24)+DATE(1970,1,1)</f>
        <v>40267.245717592588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8269</v>
      </c>
      <c r="O268" s="10">
        <f>ROUND(E268/D268*100,0)</f>
        <v>146</v>
      </c>
      <c r="P268">
        <f>ROUND(E268/L268,2)</f>
        <v>40.42</v>
      </c>
      <c r="Q268">
        <f>ROUND(E268/L268,4)</f>
        <v>40.416699999999999</v>
      </c>
      <c r="R268">
        <f>IFERROR(ROUND(E268/L268,4), 0)</f>
        <v>40.416699999999999</v>
      </c>
      <c r="S268" t="s">
        <v>8306</v>
      </c>
      <c r="T268" s="7">
        <f>(((J268/60)/60)/24)+DATE(1970,1,1)</f>
        <v>40205.174849537041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8269</v>
      </c>
      <c r="O269" s="10">
        <f>ROUND(E269/D269*100,0)</f>
        <v>132</v>
      </c>
      <c r="P269">
        <f>ROUND(E269/L269,2)</f>
        <v>78.58</v>
      </c>
      <c r="Q269">
        <f>ROUND(E269/L269,4)</f>
        <v>78.578400000000002</v>
      </c>
      <c r="R269">
        <f>IFERROR(ROUND(E269/L269,4), 0)</f>
        <v>78.578400000000002</v>
      </c>
      <c r="S269" t="s">
        <v>8306</v>
      </c>
      <c r="T269" s="7">
        <f>(((J269/60)/60)/24)+DATE(1970,1,1)</f>
        <v>41785.452534722222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8269</v>
      </c>
      <c r="O270" s="10">
        <f>ROUND(E270/D270*100,0)</f>
        <v>111</v>
      </c>
      <c r="P270">
        <f>ROUND(E270/L270,2)</f>
        <v>50.18</v>
      </c>
      <c r="Q270">
        <f>ROUND(E270/L270,4)</f>
        <v>50.180199999999999</v>
      </c>
      <c r="R270">
        <f>IFERROR(ROUND(E270/L270,4), 0)</f>
        <v>50.180199999999999</v>
      </c>
      <c r="S270" t="s">
        <v>8306</v>
      </c>
      <c r="T270" s="7">
        <f>(((J270/60)/60)/24)+DATE(1970,1,1)</f>
        <v>40809.15252314815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8269</v>
      </c>
      <c r="O271" s="10">
        <f>ROUND(E271/D271*100,0)</f>
        <v>147</v>
      </c>
      <c r="P271">
        <f>ROUND(E271/L271,2)</f>
        <v>92.25</v>
      </c>
      <c r="Q271">
        <f>ROUND(E271/L271,4)</f>
        <v>92.2517</v>
      </c>
      <c r="R271">
        <f>IFERROR(ROUND(E271/L271,4), 0)</f>
        <v>92.2517</v>
      </c>
      <c r="S271" t="s">
        <v>8306</v>
      </c>
      <c r="T271" s="7">
        <f>(((J271/60)/60)/24)+DATE(1970,1,1)</f>
        <v>42758.197013888886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8269</v>
      </c>
      <c r="O272" s="10">
        <f>ROUND(E272/D272*100,0)</f>
        <v>153</v>
      </c>
      <c r="P272">
        <f>ROUND(E272/L272,2)</f>
        <v>57.54</v>
      </c>
      <c r="Q272">
        <f>ROUND(E272/L272,4)</f>
        <v>57.540999999999997</v>
      </c>
      <c r="R272">
        <f>IFERROR(ROUND(E272/L272,4), 0)</f>
        <v>57.540999999999997</v>
      </c>
      <c r="S272" t="s">
        <v>8306</v>
      </c>
      <c r="T272" s="7">
        <f>(((J272/60)/60)/24)+DATE(1970,1,1)</f>
        <v>40637.866550925923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8269</v>
      </c>
      <c r="O273" s="10">
        <f>ROUND(E273/D273*100,0)</f>
        <v>105</v>
      </c>
      <c r="P273">
        <f>ROUND(E273/L273,2)</f>
        <v>109.42</v>
      </c>
      <c r="Q273">
        <f>ROUND(E273/L273,4)</f>
        <v>109.4216</v>
      </c>
      <c r="R273">
        <f>IFERROR(ROUND(E273/L273,4), 0)</f>
        <v>109.4216</v>
      </c>
      <c r="S273" t="s">
        <v>8306</v>
      </c>
      <c r="T273" s="7">
        <f>(((J273/60)/60)/24)+DATE(1970,1,1)</f>
        <v>41612.10024305556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8269</v>
      </c>
      <c r="O274" s="10">
        <f>ROUND(E274/D274*100,0)</f>
        <v>177</v>
      </c>
      <c r="P274">
        <f>ROUND(E274/L274,2)</f>
        <v>81.89</v>
      </c>
      <c r="Q274">
        <f>ROUND(E274/L274,4)</f>
        <v>81.892499999999998</v>
      </c>
      <c r="R274">
        <f>IFERROR(ROUND(E274/L274,4), 0)</f>
        <v>81.892499999999998</v>
      </c>
      <c r="S274" t="s">
        <v>8306</v>
      </c>
      <c r="T274" s="7">
        <f>(((J274/60)/60)/24)+DATE(1970,1,1)</f>
        <v>40235.900358796294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8269</v>
      </c>
      <c r="O275" s="10">
        <f>ROUND(E275/D275*100,0)</f>
        <v>108</v>
      </c>
      <c r="P275">
        <f>ROUND(E275/L275,2)</f>
        <v>45.67</v>
      </c>
      <c r="Q275">
        <f>ROUND(E275/L275,4)</f>
        <v>45.667700000000004</v>
      </c>
      <c r="R275">
        <f>IFERROR(ROUND(E275/L275,4), 0)</f>
        <v>45.667700000000004</v>
      </c>
      <c r="S275" t="s">
        <v>8306</v>
      </c>
      <c r="T275" s="7">
        <f>(((J275/60)/60)/24)+DATE(1970,1,1)</f>
        <v>40697.498449074075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8269</v>
      </c>
      <c r="O276" s="10">
        <f>ROUND(E276/D276*100,0)</f>
        <v>156</v>
      </c>
      <c r="P276">
        <f>ROUND(E276/L276,2)</f>
        <v>55.22</v>
      </c>
      <c r="Q276">
        <f>ROUND(E276/L276,4)</f>
        <v>55.221200000000003</v>
      </c>
      <c r="R276">
        <f>IFERROR(ROUND(E276/L276,4), 0)</f>
        <v>55.221200000000003</v>
      </c>
      <c r="S276" t="s">
        <v>8306</v>
      </c>
      <c r="T276" s="7">
        <f>(((J276/60)/60)/24)+DATE(1970,1,1)</f>
        <v>40969.912372685183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8269</v>
      </c>
      <c r="O277" s="10">
        <f>ROUND(E277/D277*100,0)</f>
        <v>108</v>
      </c>
      <c r="P277">
        <f>ROUND(E277/L277,2)</f>
        <v>65.3</v>
      </c>
      <c r="Q277">
        <f>ROUND(E277/L277,4)</f>
        <v>65.298199999999994</v>
      </c>
      <c r="R277">
        <f>IFERROR(ROUND(E277/L277,4), 0)</f>
        <v>65.298199999999994</v>
      </c>
      <c r="S277" t="s">
        <v>8306</v>
      </c>
      <c r="T277" s="7">
        <f>(((J277/60)/60)/24)+DATE(1970,1,1)</f>
        <v>41193.032013888893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8269</v>
      </c>
      <c r="O278" s="10">
        <f>ROUND(E278/D278*100,0)</f>
        <v>148</v>
      </c>
      <c r="P278">
        <f>ROUND(E278/L278,2)</f>
        <v>95.23</v>
      </c>
      <c r="Q278">
        <f>ROUND(E278/L278,4)</f>
        <v>95.225800000000007</v>
      </c>
      <c r="R278">
        <f>IFERROR(ROUND(E278/L278,4), 0)</f>
        <v>95.225800000000007</v>
      </c>
      <c r="S278" t="s">
        <v>8306</v>
      </c>
      <c r="T278" s="7">
        <f>(((J278/60)/60)/24)+DATE(1970,1,1)</f>
        <v>40967.081874999996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8269</v>
      </c>
      <c r="O279" s="10">
        <f>ROUND(E279/D279*100,0)</f>
        <v>110</v>
      </c>
      <c r="P279">
        <f>ROUND(E279/L279,2)</f>
        <v>75.44</v>
      </c>
      <c r="Q279">
        <f>ROUND(E279/L279,4)</f>
        <v>75.444800000000001</v>
      </c>
      <c r="R279">
        <f>IFERROR(ROUND(E279/L279,4), 0)</f>
        <v>75.444800000000001</v>
      </c>
      <c r="S279" t="s">
        <v>8306</v>
      </c>
      <c r="T279" s="7">
        <f>(((J279/60)/60)/24)+DATE(1970,1,1)</f>
        <v>42117.891423611116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8269</v>
      </c>
      <c r="O280" s="10">
        <f>ROUND(E280/D280*100,0)</f>
        <v>150</v>
      </c>
      <c r="P280">
        <f>ROUND(E280/L280,2)</f>
        <v>97.82</v>
      </c>
      <c r="Q280">
        <f>ROUND(E280/L280,4)</f>
        <v>97.816900000000004</v>
      </c>
      <c r="R280">
        <f>IFERROR(ROUND(E280/L280,4), 0)</f>
        <v>97.816900000000004</v>
      </c>
      <c r="S280" t="s">
        <v>8306</v>
      </c>
      <c r="T280" s="7">
        <f>(((J280/60)/60)/24)+DATE(1970,1,1)</f>
        <v>41164.040960648148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8269</v>
      </c>
      <c r="O281" s="10">
        <f>ROUND(E281/D281*100,0)</f>
        <v>157</v>
      </c>
      <c r="P281">
        <f>ROUND(E281/L281,2)</f>
        <v>87.69</v>
      </c>
      <c r="Q281">
        <f>ROUND(E281/L281,4)</f>
        <v>87.685599999999994</v>
      </c>
      <c r="R281">
        <f>IFERROR(ROUND(E281/L281,4), 0)</f>
        <v>87.685599999999994</v>
      </c>
      <c r="S281" t="s">
        <v>8306</v>
      </c>
      <c r="T281" s="7">
        <f>(((J281/60)/60)/24)+DATE(1970,1,1)</f>
        <v>42759.244166666671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8269</v>
      </c>
      <c r="O282" s="10">
        <f>ROUND(E282/D282*100,0)</f>
        <v>156</v>
      </c>
      <c r="P282">
        <f>ROUND(E282/L282,2)</f>
        <v>54.75</v>
      </c>
      <c r="Q282">
        <f>ROUND(E282/L282,4)</f>
        <v>54.748899999999999</v>
      </c>
      <c r="R282">
        <f>IFERROR(ROUND(E282/L282,4), 0)</f>
        <v>54.748899999999999</v>
      </c>
      <c r="S282" t="s">
        <v>8306</v>
      </c>
      <c r="T282" s="7">
        <f>(((J282/60)/60)/24)+DATE(1970,1,1)</f>
        <v>41744.590682870366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8269</v>
      </c>
      <c r="O283" s="10">
        <f>ROUND(E283/D283*100,0)</f>
        <v>121</v>
      </c>
      <c r="P283">
        <f>ROUND(E283/L283,2)</f>
        <v>83.95</v>
      </c>
      <c r="Q283">
        <f>ROUND(E283/L283,4)</f>
        <v>83.953400000000002</v>
      </c>
      <c r="R283">
        <f>IFERROR(ROUND(E283/L283,4), 0)</f>
        <v>83.953400000000002</v>
      </c>
      <c r="S283" t="s">
        <v>8306</v>
      </c>
      <c r="T283" s="7">
        <f>(((J283/60)/60)/24)+DATE(1970,1,1)</f>
        <v>39950.163344907407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8269</v>
      </c>
      <c r="O284" s="10">
        <f>ROUND(E284/D284*100,0)</f>
        <v>101</v>
      </c>
      <c r="P284">
        <f>ROUND(E284/L284,2)</f>
        <v>254.39</v>
      </c>
      <c r="Q284">
        <f>ROUND(E284/L284,4)</f>
        <v>254.38550000000001</v>
      </c>
      <c r="R284">
        <f>IFERROR(ROUND(E284/L284,4), 0)</f>
        <v>254.38550000000001</v>
      </c>
      <c r="S284" t="s">
        <v>8306</v>
      </c>
      <c r="T284" s="7">
        <f>(((J284/60)/60)/24)+DATE(1970,1,1)</f>
        <v>40194.920046296298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8269</v>
      </c>
      <c r="O285" s="10">
        <f>ROUND(E285/D285*100,0)</f>
        <v>114</v>
      </c>
      <c r="P285">
        <f>ROUND(E285/L285,2)</f>
        <v>101.83</v>
      </c>
      <c r="Q285">
        <f>ROUND(E285/L285,4)</f>
        <v>101.827</v>
      </c>
      <c r="R285">
        <f>IFERROR(ROUND(E285/L285,4), 0)</f>
        <v>101.827</v>
      </c>
      <c r="S285" t="s">
        <v>8306</v>
      </c>
      <c r="T285" s="7">
        <f>(((J285/60)/60)/24)+DATE(1970,1,1)</f>
        <v>40675.71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8269</v>
      </c>
      <c r="O286" s="10">
        <f>ROUND(E286/D286*100,0)</f>
        <v>105</v>
      </c>
      <c r="P286">
        <f>ROUND(E286/L286,2)</f>
        <v>55.07</v>
      </c>
      <c r="Q286">
        <f>ROUND(E286/L286,4)</f>
        <v>55.066400000000002</v>
      </c>
      <c r="R286">
        <f>IFERROR(ROUND(E286/L286,4), 0)</f>
        <v>55.066400000000002</v>
      </c>
      <c r="S286" t="s">
        <v>8306</v>
      </c>
      <c r="T286" s="7">
        <f>(((J286/60)/60)/24)+DATE(1970,1,1)</f>
        <v>40904.738194444442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8269</v>
      </c>
      <c r="O287" s="10">
        <f>ROUND(E287/D287*100,0)</f>
        <v>229</v>
      </c>
      <c r="P287">
        <f>ROUND(E287/L287,2)</f>
        <v>56.9</v>
      </c>
      <c r="Q287">
        <f>ROUND(E287/L287,4)</f>
        <v>56.901400000000002</v>
      </c>
      <c r="R287">
        <f>IFERROR(ROUND(E287/L287,4), 0)</f>
        <v>56.901400000000002</v>
      </c>
      <c r="S287" t="s">
        <v>8306</v>
      </c>
      <c r="T287" s="7">
        <f>(((J287/60)/60)/24)+DATE(1970,1,1)</f>
        <v>41506.756111111114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8269</v>
      </c>
      <c r="O288" s="10">
        <f>ROUND(E288/D288*100,0)</f>
        <v>109</v>
      </c>
      <c r="P288">
        <f>ROUND(E288/L288,2)</f>
        <v>121.28</v>
      </c>
      <c r="Q288">
        <f>ROUND(E288/L288,4)</f>
        <v>121.28149999999999</v>
      </c>
      <c r="R288">
        <f>IFERROR(ROUND(E288/L288,4), 0)</f>
        <v>121.28149999999999</v>
      </c>
      <c r="S288" t="s">
        <v>8306</v>
      </c>
      <c r="T288" s="7">
        <f>(((J288/60)/60)/24)+DATE(1970,1,1)</f>
        <v>41313.816249999996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8269</v>
      </c>
      <c r="O289" s="10">
        <f>ROUND(E289/D289*100,0)</f>
        <v>176</v>
      </c>
      <c r="P289">
        <f>ROUND(E289/L289,2)</f>
        <v>91.19</v>
      </c>
      <c r="Q289">
        <f>ROUND(E289/L289,4)</f>
        <v>91.189700000000002</v>
      </c>
      <c r="R289">
        <f>IFERROR(ROUND(E289/L289,4), 0)</f>
        <v>91.189700000000002</v>
      </c>
      <c r="S289" t="s">
        <v>8306</v>
      </c>
      <c r="T289" s="7">
        <f>(((J289/60)/60)/24)+DATE(1970,1,1)</f>
        <v>41184.277986111112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8269</v>
      </c>
      <c r="O290" s="10">
        <f>ROUND(E290/D290*100,0)</f>
        <v>103</v>
      </c>
      <c r="P290">
        <f>ROUND(E290/L290,2)</f>
        <v>115.45</v>
      </c>
      <c r="Q290">
        <f>ROUND(E290/L290,4)</f>
        <v>115.4481</v>
      </c>
      <c r="R290">
        <f>IFERROR(ROUND(E290/L290,4), 0)</f>
        <v>115.4481</v>
      </c>
      <c r="S290" t="s">
        <v>8306</v>
      </c>
      <c r="T290" s="7">
        <f>(((J290/60)/60)/24)+DATE(1970,1,1)</f>
        <v>41051.168900462959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8269</v>
      </c>
      <c r="O291" s="10">
        <f>ROUND(E291/D291*100,0)</f>
        <v>105</v>
      </c>
      <c r="P291">
        <f>ROUND(E291/L291,2)</f>
        <v>67.77</v>
      </c>
      <c r="Q291">
        <f>ROUND(E291/L291,4)</f>
        <v>67.771600000000007</v>
      </c>
      <c r="R291">
        <f>IFERROR(ROUND(E291/L291,4), 0)</f>
        <v>67.771600000000007</v>
      </c>
      <c r="S291" t="s">
        <v>8306</v>
      </c>
      <c r="T291" s="7">
        <f>(((J291/60)/60)/24)+DATE(1970,1,1)</f>
        <v>41550.456412037034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8269</v>
      </c>
      <c r="O292" s="10">
        <f>ROUND(E292/D292*100,0)</f>
        <v>107</v>
      </c>
      <c r="P292">
        <f>ROUND(E292/L292,2)</f>
        <v>28.58</v>
      </c>
      <c r="Q292">
        <f>ROUND(E292/L292,4)</f>
        <v>28.5762</v>
      </c>
      <c r="R292">
        <f>IFERROR(ROUND(E292/L292,4), 0)</f>
        <v>28.5762</v>
      </c>
      <c r="S292" t="s">
        <v>8306</v>
      </c>
      <c r="T292" s="7">
        <f>(((J292/60)/60)/24)+DATE(1970,1,1)</f>
        <v>40526.36917824074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8269</v>
      </c>
      <c r="O293" s="10">
        <f>ROUND(E293/D293*100,0)</f>
        <v>120</v>
      </c>
      <c r="P293">
        <f>ROUND(E293/L293,2)</f>
        <v>46.88</v>
      </c>
      <c r="Q293">
        <f>ROUND(E293/L293,4)</f>
        <v>46.882800000000003</v>
      </c>
      <c r="R293">
        <f>IFERROR(ROUND(E293/L293,4), 0)</f>
        <v>46.882800000000003</v>
      </c>
      <c r="S293" t="s">
        <v>8306</v>
      </c>
      <c r="T293" s="7">
        <f>(((J293/60)/60)/24)+DATE(1970,1,1)</f>
        <v>41376.769050925926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8269</v>
      </c>
      <c r="O294" s="10">
        <f>ROUND(E294/D294*100,0)</f>
        <v>102</v>
      </c>
      <c r="P294">
        <f>ROUND(E294/L294,2)</f>
        <v>154.41999999999999</v>
      </c>
      <c r="Q294">
        <f>ROUND(E294/L294,4)</f>
        <v>154.42230000000001</v>
      </c>
      <c r="R294">
        <f>IFERROR(ROUND(E294/L294,4), 0)</f>
        <v>154.42230000000001</v>
      </c>
      <c r="S294" t="s">
        <v>8306</v>
      </c>
      <c r="T294" s="7">
        <f>(((J294/60)/60)/24)+DATE(1970,1,1)</f>
        <v>40812.803229166668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8269</v>
      </c>
      <c r="O295" s="10">
        <f>ROUND(E295/D295*100,0)</f>
        <v>101</v>
      </c>
      <c r="P295">
        <f>ROUND(E295/L295,2)</f>
        <v>201.22</v>
      </c>
      <c r="Q295">
        <f>ROUND(E295/L295,4)</f>
        <v>201.22139999999999</v>
      </c>
      <c r="R295">
        <f>IFERROR(ROUND(E295/L295,4), 0)</f>
        <v>201.22139999999999</v>
      </c>
      <c r="S295" t="s">
        <v>8306</v>
      </c>
      <c r="T295" s="7">
        <f>(((J295/60)/60)/24)+DATE(1970,1,1)</f>
        <v>41719.667986111112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8269</v>
      </c>
      <c r="O296" s="10">
        <f>ROUND(E296/D296*100,0)</f>
        <v>100</v>
      </c>
      <c r="P296">
        <f>ROUND(E296/L296,2)</f>
        <v>100</v>
      </c>
      <c r="Q296">
        <f>ROUND(E296/L296,4)</f>
        <v>100</v>
      </c>
      <c r="R296">
        <f>IFERROR(ROUND(E296/L296,4), 0)</f>
        <v>100</v>
      </c>
      <c r="S296" t="s">
        <v>8306</v>
      </c>
      <c r="T296" s="7">
        <f>(((J296/60)/60)/24)+DATE(1970,1,1)</f>
        <v>40343.084421296298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8269</v>
      </c>
      <c r="O297" s="10">
        <f>ROUND(E297/D297*100,0)</f>
        <v>133</v>
      </c>
      <c r="P297">
        <f>ROUND(E297/L297,2)</f>
        <v>100.08</v>
      </c>
      <c r="Q297">
        <f>ROUND(E297/L297,4)</f>
        <v>100.08199999999999</v>
      </c>
      <c r="R297">
        <f>IFERROR(ROUND(E297/L297,4), 0)</f>
        <v>100.08199999999999</v>
      </c>
      <c r="S297" t="s">
        <v>8306</v>
      </c>
      <c r="T297" s="7">
        <f>(((J297/60)/60)/24)+DATE(1970,1,1)</f>
        <v>41519.004733796297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8269</v>
      </c>
      <c r="O298" s="10">
        <f>ROUND(E298/D298*100,0)</f>
        <v>119</v>
      </c>
      <c r="P298">
        <f>ROUND(E298/L298,2)</f>
        <v>230.09</v>
      </c>
      <c r="Q298">
        <f>ROUND(E298/L298,4)</f>
        <v>230.08949999999999</v>
      </c>
      <c r="R298">
        <f>IFERROR(ROUND(E298/L298,4), 0)</f>
        <v>230.08949999999999</v>
      </c>
      <c r="S298" t="s">
        <v>8306</v>
      </c>
      <c r="T298" s="7">
        <f>(((J298/60)/60)/24)+DATE(1970,1,1)</f>
        <v>41134.475497685184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8269</v>
      </c>
      <c r="O299" s="10">
        <f>ROUND(E299/D299*100,0)</f>
        <v>101</v>
      </c>
      <c r="P299">
        <f>ROUND(E299/L299,2)</f>
        <v>141.75</v>
      </c>
      <c r="Q299">
        <f>ROUND(E299/L299,4)</f>
        <v>141.7465</v>
      </c>
      <c r="R299">
        <f>IFERROR(ROUND(E299/L299,4), 0)</f>
        <v>141.7465</v>
      </c>
      <c r="S299" t="s">
        <v>8306</v>
      </c>
      <c r="T299" s="7">
        <f>(((J299/60)/60)/24)+DATE(1970,1,1)</f>
        <v>42089.72802083334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8269</v>
      </c>
      <c r="O300" s="10">
        <f>ROUND(E300/D300*100,0)</f>
        <v>109</v>
      </c>
      <c r="P300">
        <f>ROUND(E300/L300,2)</f>
        <v>56.34</v>
      </c>
      <c r="Q300">
        <f>ROUND(E300/L300,4)</f>
        <v>56.3444</v>
      </c>
      <c r="R300">
        <f>IFERROR(ROUND(E300/L300,4), 0)</f>
        <v>56.3444</v>
      </c>
      <c r="S300" t="s">
        <v>8306</v>
      </c>
      <c r="T300" s="7">
        <f>(((J300/60)/60)/24)+DATE(1970,1,1)</f>
        <v>41709.463518518518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8269</v>
      </c>
      <c r="O301" s="10">
        <f>ROUND(E301/D301*100,0)</f>
        <v>179</v>
      </c>
      <c r="P301">
        <f>ROUND(E301/L301,2)</f>
        <v>73.34</v>
      </c>
      <c r="Q301">
        <f>ROUND(E301/L301,4)</f>
        <v>73.341200000000001</v>
      </c>
      <c r="R301">
        <f>IFERROR(ROUND(E301/L301,4), 0)</f>
        <v>73.341200000000001</v>
      </c>
      <c r="S301" t="s">
        <v>8306</v>
      </c>
      <c r="T301" s="7">
        <f>(((J301/60)/60)/24)+DATE(1970,1,1)</f>
        <v>40469.225231481483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8269</v>
      </c>
      <c r="O302" s="10">
        <f>ROUND(E302/D302*100,0)</f>
        <v>102</v>
      </c>
      <c r="P302">
        <f>ROUND(E302/L302,2)</f>
        <v>85.34</v>
      </c>
      <c r="Q302">
        <f>ROUND(E302/L302,4)</f>
        <v>85.337800000000001</v>
      </c>
      <c r="R302">
        <f>IFERROR(ROUND(E302/L302,4), 0)</f>
        <v>85.337800000000001</v>
      </c>
      <c r="S302" t="s">
        <v>8306</v>
      </c>
      <c r="T302" s="7">
        <f>(((J302/60)/60)/24)+DATE(1970,1,1)</f>
        <v>40626.959930555553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8269</v>
      </c>
      <c r="O303" s="10">
        <f>ROUND(E303/D303*100,0)</f>
        <v>119</v>
      </c>
      <c r="P303">
        <f>ROUND(E303/L303,2)</f>
        <v>61.5</v>
      </c>
      <c r="Q303">
        <f>ROUND(E303/L303,4)</f>
        <v>61.496200000000002</v>
      </c>
      <c r="R303">
        <f>IFERROR(ROUND(E303/L303,4), 0)</f>
        <v>61.496200000000002</v>
      </c>
      <c r="S303" t="s">
        <v>8306</v>
      </c>
      <c r="T303" s="7">
        <f>(((J303/60)/60)/24)+DATE(1970,1,1)</f>
        <v>41312.737673611111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8269</v>
      </c>
      <c r="O304" s="10">
        <f>ROUND(E304/D304*100,0)</f>
        <v>100</v>
      </c>
      <c r="P304">
        <f>ROUND(E304/L304,2)</f>
        <v>93.02</v>
      </c>
      <c r="Q304">
        <f>ROUND(E304/L304,4)</f>
        <v>93.018500000000003</v>
      </c>
      <c r="R304">
        <f>IFERROR(ROUND(E304/L304,4), 0)</f>
        <v>93.018500000000003</v>
      </c>
      <c r="S304" t="s">
        <v>8306</v>
      </c>
      <c r="T304" s="7">
        <f>(((J304/60)/60)/24)+DATE(1970,1,1)</f>
        <v>40933.856921296298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8269</v>
      </c>
      <c r="O305" s="10">
        <f>ROUND(E305/D305*100,0)</f>
        <v>137</v>
      </c>
      <c r="P305">
        <f>ROUND(E305/L305,2)</f>
        <v>50.29</v>
      </c>
      <c r="Q305">
        <f>ROUND(E305/L305,4)</f>
        <v>50.292700000000004</v>
      </c>
      <c r="R305">
        <f>IFERROR(ROUND(E305/L305,4), 0)</f>
        <v>50.292700000000004</v>
      </c>
      <c r="S305" t="s">
        <v>8306</v>
      </c>
      <c r="T305" s="7">
        <f>(((J305/60)/60)/24)+DATE(1970,1,1)</f>
        <v>41032.071134259262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8269</v>
      </c>
      <c r="O306" s="10">
        <f>ROUND(E306/D306*100,0)</f>
        <v>232</v>
      </c>
      <c r="P306">
        <f>ROUND(E306/L306,2)</f>
        <v>106.43</v>
      </c>
      <c r="Q306">
        <f>ROUND(E306/L306,4)</f>
        <v>106.4324</v>
      </c>
      <c r="R306">
        <f>IFERROR(ROUND(E306/L306,4), 0)</f>
        <v>106.4324</v>
      </c>
      <c r="S306" t="s">
        <v>8306</v>
      </c>
      <c r="T306" s="7">
        <f>(((J306/60)/60)/24)+DATE(1970,1,1)</f>
        <v>41114.094872685186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8269</v>
      </c>
      <c r="O307" s="10">
        <f>ROUND(E307/D307*100,0)</f>
        <v>130</v>
      </c>
      <c r="P307">
        <f>ROUND(E307/L307,2)</f>
        <v>51.72</v>
      </c>
      <c r="Q307">
        <f>ROUND(E307/L307,4)</f>
        <v>51.7196</v>
      </c>
      <c r="R307">
        <f>IFERROR(ROUND(E307/L307,4), 0)</f>
        <v>51.7196</v>
      </c>
      <c r="S307" t="s">
        <v>8306</v>
      </c>
      <c r="T307" s="7">
        <f>(((J307/60)/60)/24)+DATE(1970,1,1)</f>
        <v>40948.630196759259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8269</v>
      </c>
      <c r="O308" s="10">
        <f>ROUND(E308/D308*100,0)</f>
        <v>293</v>
      </c>
      <c r="P308">
        <f>ROUND(E308/L308,2)</f>
        <v>36.61</v>
      </c>
      <c r="Q308">
        <f>ROUND(E308/L308,4)</f>
        <v>36.612499999999997</v>
      </c>
      <c r="R308">
        <f>IFERROR(ROUND(E308/L308,4), 0)</f>
        <v>36.612499999999997</v>
      </c>
      <c r="S308" t="s">
        <v>8306</v>
      </c>
      <c r="T308" s="7">
        <f>(((J308/60)/60)/24)+DATE(1970,1,1)</f>
        <v>41333.837187500001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8269</v>
      </c>
      <c r="O309" s="10">
        <f>ROUND(E309/D309*100,0)</f>
        <v>111</v>
      </c>
      <c r="P309">
        <f>ROUND(E309/L309,2)</f>
        <v>42.52</v>
      </c>
      <c r="Q309">
        <f>ROUND(E309/L309,4)</f>
        <v>42.517400000000002</v>
      </c>
      <c r="R309">
        <f>IFERROR(ROUND(E309/L309,4), 0)</f>
        <v>42.517400000000002</v>
      </c>
      <c r="S309" t="s">
        <v>8306</v>
      </c>
      <c r="T309" s="7">
        <f>(((J309/60)/60)/24)+DATE(1970,1,1)</f>
        <v>41282.944456018515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8269</v>
      </c>
      <c r="O310" s="10">
        <f>ROUND(E310/D310*100,0)</f>
        <v>106</v>
      </c>
      <c r="P310">
        <f>ROUND(E310/L310,2)</f>
        <v>62.71</v>
      </c>
      <c r="Q310">
        <f>ROUND(E310/L310,4)</f>
        <v>62.712899999999998</v>
      </c>
      <c r="R310">
        <f>IFERROR(ROUND(E310/L310,4), 0)</f>
        <v>62.712899999999998</v>
      </c>
      <c r="S310" t="s">
        <v>8306</v>
      </c>
      <c r="T310" s="7">
        <f>(((J310/60)/60)/24)+DATE(1970,1,1)</f>
        <v>40567.694560185184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8269</v>
      </c>
      <c r="O311" s="10">
        <f>ROUND(E311/D311*100,0)</f>
        <v>119</v>
      </c>
      <c r="P311">
        <f>ROUND(E311/L311,2)</f>
        <v>89.96</v>
      </c>
      <c r="Q311">
        <f>ROUND(E311/L311,4)</f>
        <v>89.957999999999998</v>
      </c>
      <c r="R311">
        <f>IFERROR(ROUND(E311/L311,4), 0)</f>
        <v>89.957999999999998</v>
      </c>
      <c r="S311" t="s">
        <v>8306</v>
      </c>
      <c r="T311" s="7">
        <f>(((J311/60)/60)/24)+DATE(1970,1,1)</f>
        <v>41134.751550925925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8269</v>
      </c>
      <c r="O312" s="10">
        <f>ROUND(E312/D312*100,0)</f>
        <v>104</v>
      </c>
      <c r="P312">
        <f>ROUND(E312/L312,2)</f>
        <v>28.92</v>
      </c>
      <c r="Q312">
        <f>ROUND(E312/L312,4)</f>
        <v>28.924700000000001</v>
      </c>
      <c r="R312">
        <f>IFERROR(ROUND(E312/L312,4), 0)</f>
        <v>28.924700000000001</v>
      </c>
      <c r="S312" t="s">
        <v>8306</v>
      </c>
      <c r="T312" s="7">
        <f>(((J312/60)/60)/24)+DATE(1970,1,1)</f>
        <v>40821.183136574073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8269</v>
      </c>
      <c r="O313" s="10">
        <f>ROUND(E313/D313*100,0)</f>
        <v>104</v>
      </c>
      <c r="P313">
        <f>ROUND(E313/L313,2)</f>
        <v>138.80000000000001</v>
      </c>
      <c r="Q313">
        <f>ROUND(E313/L313,4)</f>
        <v>138.8022</v>
      </c>
      <c r="R313">
        <f>IFERROR(ROUND(E313/L313,4), 0)</f>
        <v>138.8022</v>
      </c>
      <c r="S313" t="s">
        <v>8306</v>
      </c>
      <c r="T313" s="7">
        <f>(((J313/60)/60)/24)+DATE(1970,1,1)</f>
        <v>40868.219814814816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8269</v>
      </c>
      <c r="O314" s="10">
        <f>ROUND(E314/D314*100,0)</f>
        <v>112</v>
      </c>
      <c r="P314">
        <f>ROUND(E314/L314,2)</f>
        <v>61.3</v>
      </c>
      <c r="Q314">
        <f>ROUND(E314/L314,4)</f>
        <v>61.301400000000001</v>
      </c>
      <c r="R314">
        <f>IFERROR(ROUND(E314/L314,4), 0)</f>
        <v>61.301400000000001</v>
      </c>
      <c r="S314" t="s">
        <v>8306</v>
      </c>
      <c r="T314" s="7">
        <f>(((J314/60)/60)/24)+DATE(1970,1,1)</f>
        <v>41348.877685185187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8269</v>
      </c>
      <c r="O315" s="10">
        <f>ROUND(E315/D315*100,0)</f>
        <v>105</v>
      </c>
      <c r="P315">
        <f>ROUND(E315/L315,2)</f>
        <v>80.2</v>
      </c>
      <c r="Q315">
        <f>ROUND(E315/L315,4)</f>
        <v>80.202699999999993</v>
      </c>
      <c r="R315">
        <f>IFERROR(ROUND(E315/L315,4), 0)</f>
        <v>80.202699999999993</v>
      </c>
      <c r="S315" t="s">
        <v>8306</v>
      </c>
      <c r="T315" s="7">
        <f>(((J315/60)/60)/24)+DATE(1970,1,1)</f>
        <v>40357.227939814817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8269</v>
      </c>
      <c r="O316" s="10">
        <f>ROUND(E316/D316*100,0)</f>
        <v>385</v>
      </c>
      <c r="P316">
        <f>ROUND(E316/L316,2)</f>
        <v>32.1</v>
      </c>
      <c r="Q316">
        <f>ROUND(E316/L316,4)</f>
        <v>32.095799999999997</v>
      </c>
      <c r="R316">
        <f>IFERROR(ROUND(E316/L316,4), 0)</f>
        <v>32.095799999999997</v>
      </c>
      <c r="S316" t="s">
        <v>8306</v>
      </c>
      <c r="T316" s="7">
        <f>(((J316/60)/60)/24)+DATE(1970,1,1)</f>
        <v>41304.833194444444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8269</v>
      </c>
      <c r="O317" s="10">
        <f>ROUND(E317/D317*100,0)</f>
        <v>101</v>
      </c>
      <c r="P317">
        <f>ROUND(E317/L317,2)</f>
        <v>200.89</v>
      </c>
      <c r="Q317">
        <f>ROUND(E317/L317,4)</f>
        <v>200.88890000000001</v>
      </c>
      <c r="R317">
        <f>IFERROR(ROUND(E317/L317,4), 0)</f>
        <v>200.88890000000001</v>
      </c>
      <c r="S317" t="s">
        <v>8306</v>
      </c>
      <c r="T317" s="7">
        <f>(((J317/60)/60)/24)+DATE(1970,1,1)</f>
        <v>41113.77238425926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8269</v>
      </c>
      <c r="O318" s="10">
        <f>ROUND(E318/D318*100,0)</f>
        <v>114</v>
      </c>
      <c r="P318">
        <f>ROUND(E318/L318,2)</f>
        <v>108.01</v>
      </c>
      <c r="Q318">
        <f>ROUND(E318/L318,4)</f>
        <v>108.0127</v>
      </c>
      <c r="R318">
        <f>IFERROR(ROUND(E318/L318,4), 0)</f>
        <v>108.0127</v>
      </c>
      <c r="S318" t="s">
        <v>8306</v>
      </c>
      <c r="T318" s="7">
        <f>(((J318/60)/60)/24)+DATE(1970,1,1)</f>
        <v>41950.923576388886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8269</v>
      </c>
      <c r="O319" s="10">
        <f>ROUND(E319/D319*100,0)</f>
        <v>101</v>
      </c>
      <c r="P319">
        <f>ROUND(E319/L319,2)</f>
        <v>95.7</v>
      </c>
      <c r="Q319">
        <f>ROUND(E319/L319,4)</f>
        <v>95.699399999999997</v>
      </c>
      <c r="R319">
        <f>IFERROR(ROUND(E319/L319,4), 0)</f>
        <v>95.699399999999997</v>
      </c>
      <c r="S319" t="s">
        <v>8306</v>
      </c>
      <c r="T319" s="7">
        <f>(((J319/60)/60)/24)+DATE(1970,1,1)</f>
        <v>41589.676886574074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8269</v>
      </c>
      <c r="O320" s="10">
        <f>ROUND(E320/D320*100,0)</f>
        <v>283</v>
      </c>
      <c r="P320">
        <f>ROUND(E320/L320,2)</f>
        <v>49.88</v>
      </c>
      <c r="Q320">
        <f>ROUND(E320/L320,4)</f>
        <v>49.880299999999998</v>
      </c>
      <c r="R320">
        <f>IFERROR(ROUND(E320/L320,4), 0)</f>
        <v>49.880299999999998</v>
      </c>
      <c r="S320" t="s">
        <v>8306</v>
      </c>
      <c r="T320" s="7">
        <f>(((J320/60)/60)/24)+DATE(1970,1,1)</f>
        <v>41330.038784722223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8269</v>
      </c>
      <c r="O321" s="10">
        <f>ROUND(E321/D321*100,0)</f>
        <v>113</v>
      </c>
      <c r="P321">
        <f>ROUND(E321/L321,2)</f>
        <v>110.47</v>
      </c>
      <c r="Q321">
        <f>ROUND(E321/L321,4)</f>
        <v>110.4706</v>
      </c>
      <c r="R321">
        <f>IFERROR(ROUND(E321/L321,4), 0)</f>
        <v>110.4706</v>
      </c>
      <c r="S321" t="s">
        <v>8306</v>
      </c>
      <c r="T321" s="7">
        <f>(((J321/60)/60)/24)+DATE(1970,1,1)</f>
        <v>40123.83829861111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8269</v>
      </c>
      <c r="O322" s="10">
        <f>ROUND(E322/D322*100,0)</f>
        <v>107</v>
      </c>
      <c r="P322">
        <f>ROUND(E322/L322,2)</f>
        <v>134.91</v>
      </c>
      <c r="Q322">
        <f>ROUND(E322/L322,4)</f>
        <v>134.91139999999999</v>
      </c>
      <c r="R322">
        <f>IFERROR(ROUND(E322/L322,4), 0)</f>
        <v>134.91139999999999</v>
      </c>
      <c r="S322" t="s">
        <v>8306</v>
      </c>
      <c r="T322" s="7">
        <f>(((J322/60)/60)/24)+DATE(1970,1,1)</f>
        <v>42331.551307870366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8269</v>
      </c>
      <c r="O323" s="10">
        <f>ROUND(E323/D323*100,0)</f>
        <v>103</v>
      </c>
      <c r="P323">
        <f>ROUND(E323/L323,2)</f>
        <v>106.62</v>
      </c>
      <c r="Q323">
        <f>ROUND(E323/L323,4)</f>
        <v>106.62309999999999</v>
      </c>
      <c r="R323">
        <f>IFERROR(ROUND(E323/L323,4), 0)</f>
        <v>106.62309999999999</v>
      </c>
      <c r="S323" t="s">
        <v>8306</v>
      </c>
      <c r="T323" s="7">
        <f>(((J323/60)/60)/24)+DATE(1970,1,1)</f>
        <v>42647.446597222224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8269</v>
      </c>
      <c r="O324" s="10">
        <f>ROUND(E324/D324*100,0)</f>
        <v>108</v>
      </c>
      <c r="P324">
        <f>ROUND(E324/L324,2)</f>
        <v>145.04</v>
      </c>
      <c r="Q324">
        <f>ROUND(E324/L324,4)</f>
        <v>145.04300000000001</v>
      </c>
      <c r="R324">
        <f>IFERROR(ROUND(E324/L324,4), 0)</f>
        <v>145.04300000000001</v>
      </c>
      <c r="S324" t="s">
        <v>8306</v>
      </c>
      <c r="T324" s="7">
        <f>(((J324/60)/60)/24)+DATE(1970,1,1)</f>
        <v>42473.57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8269</v>
      </c>
      <c r="O325" s="10">
        <f>ROUND(E325/D325*100,0)</f>
        <v>123</v>
      </c>
      <c r="P325">
        <f>ROUND(E325/L325,2)</f>
        <v>114.59</v>
      </c>
      <c r="Q325">
        <f>ROUND(E325/L325,4)</f>
        <v>114.58620000000001</v>
      </c>
      <c r="R325">
        <f>IFERROR(ROUND(E325/L325,4), 0)</f>
        <v>114.58620000000001</v>
      </c>
      <c r="S325" t="s">
        <v>8306</v>
      </c>
      <c r="T325" s="7">
        <f>(((J325/60)/60)/24)+DATE(1970,1,1)</f>
        <v>42697.32136574074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8269</v>
      </c>
      <c r="O326" s="10">
        <f>ROUND(E326/D326*100,0)</f>
        <v>102</v>
      </c>
      <c r="P326">
        <f>ROUND(E326/L326,2)</f>
        <v>105.32</v>
      </c>
      <c r="Q326">
        <f>ROUND(E326/L326,4)</f>
        <v>105.3171</v>
      </c>
      <c r="R326">
        <f>IFERROR(ROUND(E326/L326,4), 0)</f>
        <v>105.3171</v>
      </c>
      <c r="S326" t="s">
        <v>8306</v>
      </c>
      <c r="T326" s="7">
        <f>(((J326/60)/60)/24)+DATE(1970,1,1)</f>
        <v>42184.626250000001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8269</v>
      </c>
      <c r="O327" s="10">
        <f>ROUND(E327/D327*100,0)</f>
        <v>104</v>
      </c>
      <c r="P327">
        <f>ROUND(E327/L327,2)</f>
        <v>70.92</v>
      </c>
      <c r="Q327">
        <f>ROUND(E327/L327,4)</f>
        <v>70.921199999999999</v>
      </c>
      <c r="R327">
        <f>IFERROR(ROUND(E327/L327,4), 0)</f>
        <v>70.921199999999999</v>
      </c>
      <c r="S327" t="s">
        <v>8306</v>
      </c>
      <c r="T327" s="7">
        <f>(((J327/60)/60)/24)+DATE(1970,1,1)</f>
        <v>42689.187881944439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8269</v>
      </c>
      <c r="O328" s="10">
        <f>ROUND(E328/D328*100,0)</f>
        <v>113</v>
      </c>
      <c r="P328">
        <f>ROUND(E328/L328,2)</f>
        <v>147.16999999999999</v>
      </c>
      <c r="Q328">
        <f>ROUND(E328/L328,4)</f>
        <v>147.17169999999999</v>
      </c>
      <c r="R328">
        <f>IFERROR(ROUND(E328/L328,4), 0)</f>
        <v>147.17169999999999</v>
      </c>
      <c r="S328" t="s">
        <v>8306</v>
      </c>
      <c r="T328" s="7">
        <f>(((J328/60)/60)/24)+DATE(1970,1,1)</f>
        <v>42775.314884259264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8269</v>
      </c>
      <c r="O329" s="10">
        <f>ROUND(E329/D329*100,0)</f>
        <v>136</v>
      </c>
      <c r="P329">
        <f>ROUND(E329/L329,2)</f>
        <v>160.47</v>
      </c>
      <c r="Q329">
        <f>ROUND(E329/L329,4)</f>
        <v>160.47059999999999</v>
      </c>
      <c r="R329">
        <f>IFERROR(ROUND(E329/L329,4), 0)</f>
        <v>160.47059999999999</v>
      </c>
      <c r="S329" t="s">
        <v>8306</v>
      </c>
      <c r="T329" s="7">
        <f>(((J329/60)/60)/24)+DATE(1970,1,1)</f>
        <v>42058.235289351855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8269</v>
      </c>
      <c r="O330" s="10">
        <f>ROUND(E330/D330*100,0)</f>
        <v>104</v>
      </c>
      <c r="P330">
        <f>ROUND(E330/L330,2)</f>
        <v>156.05000000000001</v>
      </c>
      <c r="Q330">
        <f>ROUND(E330/L330,4)</f>
        <v>156.04580000000001</v>
      </c>
      <c r="R330">
        <f>IFERROR(ROUND(E330/L330,4), 0)</f>
        <v>156.04580000000001</v>
      </c>
      <c r="S330" t="s">
        <v>8306</v>
      </c>
      <c r="T330" s="7">
        <f>(((J330/60)/60)/24)+DATE(1970,1,1)</f>
        <v>42278.946620370371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8269</v>
      </c>
      <c r="O331" s="10">
        <f>ROUND(E331/D331*100,0)</f>
        <v>106</v>
      </c>
      <c r="P331">
        <f>ROUND(E331/L331,2)</f>
        <v>63.17</v>
      </c>
      <c r="Q331">
        <f>ROUND(E331/L331,4)</f>
        <v>63.173699999999997</v>
      </c>
      <c r="R331">
        <f>IFERROR(ROUND(E331/L331,4), 0)</f>
        <v>63.173699999999997</v>
      </c>
      <c r="S331" t="s">
        <v>8306</v>
      </c>
      <c r="T331" s="7">
        <f>(((J331/60)/60)/24)+DATE(1970,1,1)</f>
        <v>42291.46674768519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8269</v>
      </c>
      <c r="O332" s="10">
        <f>ROUND(E332/D332*100,0)</f>
        <v>102</v>
      </c>
      <c r="P332">
        <f>ROUND(E332/L332,2)</f>
        <v>104.82</v>
      </c>
      <c r="Q332">
        <f>ROUND(E332/L332,4)</f>
        <v>104.8235</v>
      </c>
      <c r="R332">
        <f>IFERROR(ROUND(E332/L332,4), 0)</f>
        <v>104.8235</v>
      </c>
      <c r="S332" t="s">
        <v>8306</v>
      </c>
      <c r="T332" s="7">
        <f>(((J332/60)/60)/24)+DATE(1970,1,1)</f>
        <v>41379.515775462962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8269</v>
      </c>
      <c r="O333" s="10">
        <f>ROUND(E333/D333*100,0)</f>
        <v>107</v>
      </c>
      <c r="P333">
        <f>ROUND(E333/L333,2)</f>
        <v>97.36</v>
      </c>
      <c r="Q333">
        <f>ROUND(E333/L333,4)</f>
        <v>97.356200000000001</v>
      </c>
      <c r="R333">
        <f>IFERROR(ROUND(E333/L333,4), 0)</f>
        <v>97.356200000000001</v>
      </c>
      <c r="S333" t="s">
        <v>8306</v>
      </c>
      <c r="T333" s="7">
        <f>(((J333/60)/60)/24)+DATE(1970,1,1)</f>
        <v>42507.581412037034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8269</v>
      </c>
      <c r="O334" s="10">
        <f>ROUND(E334/D334*100,0)</f>
        <v>113</v>
      </c>
      <c r="P334">
        <f>ROUND(E334/L334,2)</f>
        <v>203.63</v>
      </c>
      <c r="Q334">
        <f>ROUND(E334/L334,4)</f>
        <v>203.63059999999999</v>
      </c>
      <c r="R334">
        <f>IFERROR(ROUND(E334/L334,4), 0)</f>
        <v>203.63059999999999</v>
      </c>
      <c r="S334" t="s">
        <v>8306</v>
      </c>
      <c r="T334" s="7">
        <f>(((J334/60)/60)/24)+DATE(1970,1,1)</f>
        <v>42263.680289351847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8269</v>
      </c>
      <c r="O335" s="10">
        <f>ROUND(E335/D335*100,0)</f>
        <v>125</v>
      </c>
      <c r="P335">
        <f>ROUND(E335/L335,2)</f>
        <v>188.31</v>
      </c>
      <c r="Q335">
        <f>ROUND(E335/L335,4)</f>
        <v>188.31200000000001</v>
      </c>
      <c r="R335">
        <f>IFERROR(ROUND(E335/L335,4), 0)</f>
        <v>188.31200000000001</v>
      </c>
      <c r="S335" t="s">
        <v>8306</v>
      </c>
      <c r="T335" s="7">
        <f>(((J335/60)/60)/24)+DATE(1970,1,1)</f>
        <v>42437.636469907404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8269</v>
      </c>
      <c r="O336" s="10">
        <f>ROUND(E336/D336*100,0)</f>
        <v>101</v>
      </c>
      <c r="P336">
        <f>ROUND(E336/L336,2)</f>
        <v>146.65</v>
      </c>
      <c r="Q336">
        <f>ROUND(E336/L336,4)</f>
        <v>146.65219999999999</v>
      </c>
      <c r="R336">
        <f>IFERROR(ROUND(E336/L336,4), 0)</f>
        <v>146.65219999999999</v>
      </c>
      <c r="S336" t="s">
        <v>8306</v>
      </c>
      <c r="T336" s="7">
        <f>(((J336/60)/60)/24)+DATE(1970,1,1)</f>
        <v>42101.682372685187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8269</v>
      </c>
      <c r="O337" s="10">
        <f>ROUND(E337/D337*100,0)</f>
        <v>103</v>
      </c>
      <c r="P337">
        <f>ROUND(E337/L337,2)</f>
        <v>109.19</v>
      </c>
      <c r="Q337">
        <f>ROUND(E337/L337,4)</f>
        <v>109.1875</v>
      </c>
      <c r="R337">
        <f>IFERROR(ROUND(E337/L337,4), 0)</f>
        <v>109.1875</v>
      </c>
      <c r="S337" t="s">
        <v>8306</v>
      </c>
      <c r="T337" s="7">
        <f>(((J337/60)/60)/24)+DATE(1970,1,1)</f>
        <v>42101.737442129626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8269</v>
      </c>
      <c r="O338" s="10">
        <f>ROUND(E338/D338*100,0)</f>
        <v>117</v>
      </c>
      <c r="P338">
        <f>ROUND(E338/L338,2)</f>
        <v>59.25</v>
      </c>
      <c r="Q338">
        <f>ROUND(E338/L338,4)</f>
        <v>59.249000000000002</v>
      </c>
      <c r="R338">
        <f>IFERROR(ROUND(E338/L338,4), 0)</f>
        <v>59.249000000000002</v>
      </c>
      <c r="S338" t="s">
        <v>8306</v>
      </c>
      <c r="T338" s="7">
        <f>(((J338/60)/60)/24)+DATE(1970,1,1)</f>
        <v>42291.596273148149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8269</v>
      </c>
      <c r="O339" s="10">
        <f>ROUND(E339/D339*100,0)</f>
        <v>101</v>
      </c>
      <c r="P339">
        <f>ROUND(E339/L339,2)</f>
        <v>97.9</v>
      </c>
      <c r="Q339">
        <f>ROUND(E339/L339,4)</f>
        <v>97.904799999999994</v>
      </c>
      <c r="R339">
        <f>IFERROR(ROUND(E339/L339,4), 0)</f>
        <v>97.904799999999994</v>
      </c>
      <c r="S339" t="s">
        <v>8306</v>
      </c>
      <c r="T339" s="7">
        <f>(((J339/60)/60)/24)+DATE(1970,1,1)</f>
        <v>42047.128564814819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8269</v>
      </c>
      <c r="O340" s="10">
        <f>ROUND(E340/D340*100,0)</f>
        <v>110</v>
      </c>
      <c r="P340">
        <f>ROUND(E340/L340,2)</f>
        <v>70</v>
      </c>
      <c r="Q340">
        <f>ROUND(E340/L340,4)</f>
        <v>70.000200000000007</v>
      </c>
      <c r="R340">
        <f>IFERROR(ROUND(E340/L340,4), 0)</f>
        <v>70.000200000000007</v>
      </c>
      <c r="S340" t="s">
        <v>8306</v>
      </c>
      <c r="T340" s="7">
        <f>(((J340/60)/60)/24)+DATE(1970,1,1)</f>
        <v>42559.755671296298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8269</v>
      </c>
      <c r="O341" s="10">
        <f>ROUND(E341/D341*100,0)</f>
        <v>108</v>
      </c>
      <c r="P341">
        <f>ROUND(E341/L341,2)</f>
        <v>72.87</v>
      </c>
      <c r="Q341">
        <f>ROUND(E341/L341,4)</f>
        <v>72.865200000000002</v>
      </c>
      <c r="R341">
        <f>IFERROR(ROUND(E341/L341,4), 0)</f>
        <v>72.865200000000002</v>
      </c>
      <c r="S341" t="s">
        <v>8306</v>
      </c>
      <c r="T341" s="7">
        <f>(((J341/60)/60)/24)+DATE(1970,1,1)</f>
        <v>42093.760046296295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8269</v>
      </c>
      <c r="O342" s="10">
        <f>ROUND(E342/D342*100,0)</f>
        <v>125</v>
      </c>
      <c r="P342">
        <f>ROUND(E342/L342,2)</f>
        <v>146.35</v>
      </c>
      <c r="Q342">
        <f>ROUND(E342/L342,4)</f>
        <v>146.34780000000001</v>
      </c>
      <c r="R342">
        <f>IFERROR(ROUND(E342/L342,4), 0)</f>
        <v>146.34780000000001</v>
      </c>
      <c r="S342" t="s">
        <v>8306</v>
      </c>
      <c r="T342" s="7">
        <f>(((J342/60)/60)/24)+DATE(1970,1,1)</f>
        <v>42772.669062500005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8269</v>
      </c>
      <c r="O343" s="10">
        <f>ROUND(E343/D343*100,0)</f>
        <v>107</v>
      </c>
      <c r="P343">
        <f>ROUND(E343/L343,2)</f>
        <v>67.91</v>
      </c>
      <c r="Q343">
        <f>ROUND(E343/L343,4)</f>
        <v>67.909099999999995</v>
      </c>
      <c r="R343">
        <f>IFERROR(ROUND(E343/L343,4), 0)</f>
        <v>67.909099999999995</v>
      </c>
      <c r="S343" t="s">
        <v>8306</v>
      </c>
      <c r="T343" s="7">
        <f>(((J343/60)/60)/24)+DATE(1970,1,1)</f>
        <v>41894.879606481481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8269</v>
      </c>
      <c r="O344" s="10">
        <f>ROUND(E344/D344*100,0)</f>
        <v>100</v>
      </c>
      <c r="P344">
        <f>ROUND(E344/L344,2)</f>
        <v>169.85</v>
      </c>
      <c r="Q344">
        <f>ROUND(E344/L344,4)</f>
        <v>169.85079999999999</v>
      </c>
      <c r="R344">
        <f>IFERROR(ROUND(E344/L344,4), 0)</f>
        <v>169.85079999999999</v>
      </c>
      <c r="S344" t="s">
        <v>8306</v>
      </c>
      <c r="T344" s="7">
        <f>(((J344/60)/60)/24)+DATE(1970,1,1)</f>
        <v>42459.780844907407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8269</v>
      </c>
      <c r="O345" s="10">
        <f>ROUND(E345/D345*100,0)</f>
        <v>102</v>
      </c>
      <c r="P345">
        <f>ROUND(E345/L345,2)</f>
        <v>58.41</v>
      </c>
      <c r="Q345">
        <f>ROUND(E345/L345,4)</f>
        <v>58.4133</v>
      </c>
      <c r="R345">
        <f>IFERROR(ROUND(E345/L345,4), 0)</f>
        <v>58.4133</v>
      </c>
      <c r="S345" t="s">
        <v>8306</v>
      </c>
      <c r="T345" s="7">
        <f>(((J345/60)/60)/24)+DATE(1970,1,1)</f>
        <v>41926.73778935185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8269</v>
      </c>
      <c r="O346" s="10">
        <f>ROUND(E346/D346*100,0)</f>
        <v>102</v>
      </c>
      <c r="P346">
        <f>ROUND(E346/L346,2)</f>
        <v>119.99</v>
      </c>
      <c r="Q346">
        <f>ROUND(E346/L346,4)</f>
        <v>119.99299999999999</v>
      </c>
      <c r="R346">
        <f>IFERROR(ROUND(E346/L346,4), 0)</f>
        <v>119.99299999999999</v>
      </c>
      <c r="S346" t="s">
        <v>8306</v>
      </c>
      <c r="T346" s="7">
        <f>(((J346/60)/60)/24)+DATE(1970,1,1)</f>
        <v>42111.970995370371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8269</v>
      </c>
      <c r="O347" s="10">
        <f>ROUND(E347/D347*100,0)</f>
        <v>123</v>
      </c>
      <c r="P347">
        <f>ROUND(E347/L347,2)</f>
        <v>99.86</v>
      </c>
      <c r="Q347">
        <f>ROUND(E347/L347,4)</f>
        <v>99.860299999999995</v>
      </c>
      <c r="R347">
        <f>IFERROR(ROUND(E347/L347,4), 0)</f>
        <v>99.860299999999995</v>
      </c>
      <c r="S347" t="s">
        <v>8306</v>
      </c>
      <c r="T347" s="7">
        <f>(((J347/60)/60)/24)+DATE(1970,1,1)</f>
        <v>42114.944328703699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8269</v>
      </c>
      <c r="O348" s="10">
        <f>ROUND(E348/D348*100,0)</f>
        <v>170</v>
      </c>
      <c r="P348">
        <f>ROUND(E348/L348,2)</f>
        <v>90.58</v>
      </c>
      <c r="Q348">
        <f>ROUND(E348/L348,4)</f>
        <v>90.579099999999997</v>
      </c>
      <c r="R348">
        <f>IFERROR(ROUND(E348/L348,4), 0)</f>
        <v>90.579099999999997</v>
      </c>
      <c r="S348" t="s">
        <v>8306</v>
      </c>
      <c r="T348" s="7">
        <f>(((J348/60)/60)/24)+DATE(1970,1,1)</f>
        <v>42261.500243055561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8269</v>
      </c>
      <c r="O349" s="10">
        <f>ROUND(E349/D349*100,0)</f>
        <v>112</v>
      </c>
      <c r="P349">
        <f>ROUND(E349/L349,2)</f>
        <v>117.77</v>
      </c>
      <c r="Q349">
        <f>ROUND(E349/L349,4)</f>
        <v>117.7736</v>
      </c>
      <c r="R349">
        <f>IFERROR(ROUND(E349/L349,4), 0)</f>
        <v>117.7736</v>
      </c>
      <c r="S349" t="s">
        <v>8306</v>
      </c>
      <c r="T349" s="7">
        <f>(((J349/60)/60)/24)+DATE(1970,1,1)</f>
        <v>42292.495474537034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8269</v>
      </c>
      <c r="O350" s="10">
        <f>ROUND(E350/D350*100,0)</f>
        <v>103</v>
      </c>
      <c r="P350">
        <f>ROUND(E350/L350,2)</f>
        <v>86.55</v>
      </c>
      <c r="Q350">
        <f>ROUND(E350/L350,4)</f>
        <v>86.554599999999994</v>
      </c>
      <c r="R350">
        <f>IFERROR(ROUND(E350/L350,4), 0)</f>
        <v>86.554599999999994</v>
      </c>
      <c r="S350" t="s">
        <v>8306</v>
      </c>
      <c r="T350" s="7">
        <f>(((J350/60)/60)/24)+DATE(1970,1,1)</f>
        <v>42207.58699074074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8269</v>
      </c>
      <c r="O351" s="10">
        <f>ROUND(E351/D351*100,0)</f>
        <v>107</v>
      </c>
      <c r="P351">
        <f>ROUND(E351/L351,2)</f>
        <v>71.900000000000006</v>
      </c>
      <c r="Q351">
        <f>ROUND(E351/L351,4)</f>
        <v>71.899299999999997</v>
      </c>
      <c r="R351">
        <f>IFERROR(ROUND(E351/L351,4), 0)</f>
        <v>71.899299999999997</v>
      </c>
      <c r="S351" t="s">
        <v>8306</v>
      </c>
      <c r="T351" s="7">
        <f>(((J351/60)/60)/24)+DATE(1970,1,1)</f>
        <v>42760.498935185184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8269</v>
      </c>
      <c r="O352" s="10">
        <f>ROUND(E352/D352*100,0)</f>
        <v>115</v>
      </c>
      <c r="P352">
        <f>ROUND(E352/L352,2)</f>
        <v>129.82</v>
      </c>
      <c r="Q352">
        <f>ROUND(E352/L352,4)</f>
        <v>129.81899999999999</v>
      </c>
      <c r="R352">
        <f>IFERROR(ROUND(E352/L352,4), 0)</f>
        <v>129.81899999999999</v>
      </c>
      <c r="S352" t="s">
        <v>8306</v>
      </c>
      <c r="T352" s="7">
        <f>(((J352/60)/60)/24)+DATE(1970,1,1)</f>
        <v>42586.066076388888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8269</v>
      </c>
      <c r="O353" s="10">
        <f>ROUND(E353/D353*100,0)</f>
        <v>127</v>
      </c>
      <c r="P353">
        <f>ROUND(E353/L353,2)</f>
        <v>44.91</v>
      </c>
      <c r="Q353">
        <f>ROUND(E353/L353,4)</f>
        <v>44.9129</v>
      </c>
      <c r="R353">
        <f>IFERROR(ROUND(E353/L353,4), 0)</f>
        <v>44.9129</v>
      </c>
      <c r="S353" t="s">
        <v>8306</v>
      </c>
      <c r="T353" s="7">
        <f>(((J353/60)/60)/24)+DATE(1970,1,1)</f>
        <v>42427.964745370366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8269</v>
      </c>
      <c r="O354" s="10">
        <f>ROUND(E354/D354*100,0)</f>
        <v>117</v>
      </c>
      <c r="P354">
        <f>ROUND(E354/L354,2)</f>
        <v>40.76</v>
      </c>
      <c r="Q354">
        <f>ROUND(E354/L354,4)</f>
        <v>40.755200000000002</v>
      </c>
      <c r="R354">
        <f>IFERROR(ROUND(E354/L354,4), 0)</f>
        <v>40.755200000000002</v>
      </c>
      <c r="S354" t="s">
        <v>8306</v>
      </c>
      <c r="T354" s="7">
        <f>(((J354/60)/60)/24)+DATE(1970,1,1)</f>
        <v>41890.167453703703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8269</v>
      </c>
      <c r="O355" s="10">
        <f>ROUND(E355/D355*100,0)</f>
        <v>109</v>
      </c>
      <c r="P355">
        <f>ROUND(E355/L355,2)</f>
        <v>103.52</v>
      </c>
      <c r="Q355">
        <f>ROUND(E355/L355,4)</f>
        <v>103.5239</v>
      </c>
      <c r="R355">
        <f>IFERROR(ROUND(E355/L355,4), 0)</f>
        <v>103.5239</v>
      </c>
      <c r="S355" t="s">
        <v>8306</v>
      </c>
      <c r="T355" s="7">
        <f>(((J355/60)/60)/24)+DATE(1970,1,1)</f>
        <v>42297.791886574079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8269</v>
      </c>
      <c r="O356" s="10">
        <f>ROUND(E356/D356*100,0)</f>
        <v>104</v>
      </c>
      <c r="P356">
        <f>ROUND(E356/L356,2)</f>
        <v>125.45</v>
      </c>
      <c r="Q356">
        <f>ROUND(E356/L356,4)</f>
        <v>125.4483</v>
      </c>
      <c r="R356">
        <f>IFERROR(ROUND(E356/L356,4), 0)</f>
        <v>125.4483</v>
      </c>
      <c r="S356" t="s">
        <v>8306</v>
      </c>
      <c r="T356" s="7">
        <f>(((J356/60)/60)/24)+DATE(1970,1,1)</f>
        <v>42438.827789351853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8269</v>
      </c>
      <c r="O357" s="10">
        <f>ROUND(E357/D357*100,0)</f>
        <v>116</v>
      </c>
      <c r="P357">
        <f>ROUND(E357/L357,2)</f>
        <v>246.61</v>
      </c>
      <c r="Q357">
        <f>ROUND(E357/L357,4)</f>
        <v>246.6061</v>
      </c>
      <c r="R357">
        <f>IFERROR(ROUND(E357/L357,4), 0)</f>
        <v>246.6061</v>
      </c>
      <c r="S357" t="s">
        <v>8306</v>
      </c>
      <c r="T357" s="7">
        <f>(((J357/60)/60)/24)+DATE(1970,1,1)</f>
        <v>41943.293912037036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8269</v>
      </c>
      <c r="O358" s="10">
        <f>ROUND(E358/D358*100,0)</f>
        <v>103</v>
      </c>
      <c r="P358">
        <f>ROUND(E358/L358,2)</f>
        <v>79.400000000000006</v>
      </c>
      <c r="Q358">
        <f>ROUND(E358/L358,4)</f>
        <v>79.401300000000006</v>
      </c>
      <c r="R358">
        <f>IFERROR(ROUND(E358/L358,4), 0)</f>
        <v>79.401300000000006</v>
      </c>
      <c r="S358" t="s">
        <v>8306</v>
      </c>
      <c r="T358" s="7">
        <f>(((J358/60)/60)/24)+DATE(1970,1,1)</f>
        <v>42415.803159722222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8269</v>
      </c>
      <c r="O359" s="10">
        <f>ROUND(E359/D359*100,0)</f>
        <v>174</v>
      </c>
      <c r="P359">
        <f>ROUND(E359/L359,2)</f>
        <v>86.14</v>
      </c>
      <c r="Q359">
        <f>ROUND(E359/L359,4)</f>
        <v>86.138599999999997</v>
      </c>
      <c r="R359">
        <f>IFERROR(ROUND(E359/L359,4), 0)</f>
        <v>86.138599999999997</v>
      </c>
      <c r="S359" t="s">
        <v>8306</v>
      </c>
      <c r="T359" s="7">
        <f>(((J359/60)/60)/24)+DATE(1970,1,1)</f>
        <v>42078.222187499996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8269</v>
      </c>
      <c r="O360" s="10">
        <f>ROUND(E360/D360*100,0)</f>
        <v>103</v>
      </c>
      <c r="P360">
        <f>ROUND(E360/L360,2)</f>
        <v>193.05</v>
      </c>
      <c r="Q360">
        <f>ROUND(E360/L360,4)</f>
        <v>193.0487</v>
      </c>
      <c r="R360">
        <f>IFERROR(ROUND(E360/L360,4), 0)</f>
        <v>193.0487</v>
      </c>
      <c r="S360" t="s">
        <v>8306</v>
      </c>
      <c r="T360" s="7">
        <f>(((J360/60)/60)/24)+DATE(1970,1,1)</f>
        <v>42507.860196759255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8269</v>
      </c>
      <c r="O361" s="10">
        <f>ROUND(E361/D361*100,0)</f>
        <v>105</v>
      </c>
      <c r="P361">
        <f>ROUND(E361/L361,2)</f>
        <v>84.02</v>
      </c>
      <c r="Q361">
        <f>ROUND(E361/L361,4)</f>
        <v>84.023200000000003</v>
      </c>
      <c r="R361">
        <f>IFERROR(ROUND(E361/L361,4), 0)</f>
        <v>84.023200000000003</v>
      </c>
      <c r="S361" t="s">
        <v>8306</v>
      </c>
      <c r="T361" s="7">
        <f>(((J361/60)/60)/24)+DATE(1970,1,1)</f>
        <v>41935.070486111108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8269</v>
      </c>
      <c r="O362" s="10">
        <f>ROUND(E362/D362*100,0)</f>
        <v>101</v>
      </c>
      <c r="P362">
        <f>ROUND(E362/L362,2)</f>
        <v>139.83000000000001</v>
      </c>
      <c r="Q362">
        <f>ROUND(E362/L362,4)</f>
        <v>139.82759999999999</v>
      </c>
      <c r="R362">
        <f>IFERROR(ROUND(E362/L362,4), 0)</f>
        <v>139.82759999999999</v>
      </c>
      <c r="S362" t="s">
        <v>8306</v>
      </c>
      <c r="T362" s="7">
        <f>(((J362/60)/60)/24)+DATE(1970,1,1)</f>
        <v>42163.897916666669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8269</v>
      </c>
      <c r="O363" s="10">
        <f>ROUND(E363/D363*100,0)</f>
        <v>111</v>
      </c>
      <c r="P363">
        <f>ROUND(E363/L363,2)</f>
        <v>109.82</v>
      </c>
      <c r="Q363">
        <f>ROUND(E363/L363,4)</f>
        <v>109.8219</v>
      </c>
      <c r="R363">
        <f>IFERROR(ROUND(E363/L363,4), 0)</f>
        <v>109.8219</v>
      </c>
      <c r="S363" t="s">
        <v>8306</v>
      </c>
      <c r="T363" s="7">
        <f>(((J363/60)/60)/24)+DATE(1970,1,1)</f>
        <v>41936.001226851848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8269</v>
      </c>
      <c r="O364" s="10">
        <f>ROUND(E364/D364*100,0)</f>
        <v>124</v>
      </c>
      <c r="P364">
        <f>ROUND(E364/L364,2)</f>
        <v>139.53</v>
      </c>
      <c r="Q364">
        <f>ROUND(E364/L364,4)</f>
        <v>139.53489999999999</v>
      </c>
      <c r="R364">
        <f>IFERROR(ROUND(E364/L364,4), 0)</f>
        <v>139.53489999999999</v>
      </c>
      <c r="S364" t="s">
        <v>8306</v>
      </c>
      <c r="T364" s="7">
        <f>(((J364/60)/60)/24)+DATE(1970,1,1)</f>
        <v>41837.210543981484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8269</v>
      </c>
      <c r="O365" s="10">
        <f>ROUND(E365/D365*100,0)</f>
        <v>101</v>
      </c>
      <c r="P365">
        <f>ROUND(E365/L365,2)</f>
        <v>347.85</v>
      </c>
      <c r="Q365">
        <f>ROUND(E365/L365,4)</f>
        <v>347.84620000000001</v>
      </c>
      <c r="R365">
        <f>IFERROR(ROUND(E365/L365,4), 0)</f>
        <v>347.84620000000001</v>
      </c>
      <c r="S365" t="s">
        <v>8306</v>
      </c>
      <c r="T365" s="7">
        <f>(((J365/60)/60)/24)+DATE(1970,1,1)</f>
        <v>40255.744629629626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8269</v>
      </c>
      <c r="O366" s="10">
        <f>ROUND(E366/D366*100,0)</f>
        <v>110</v>
      </c>
      <c r="P366">
        <f>ROUND(E366/L366,2)</f>
        <v>68.239999999999995</v>
      </c>
      <c r="Q366">
        <f>ROUND(E366/L366,4)</f>
        <v>68.241600000000005</v>
      </c>
      <c r="R366">
        <f>IFERROR(ROUND(E366/L366,4), 0)</f>
        <v>68.241600000000005</v>
      </c>
      <c r="S366" t="s">
        <v>8306</v>
      </c>
      <c r="T366" s="7">
        <f>(((J366/60)/60)/24)+DATE(1970,1,1)</f>
        <v>41780.859629629631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8269</v>
      </c>
      <c r="O367" s="10">
        <f>ROUND(E367/D367*100,0)</f>
        <v>104</v>
      </c>
      <c r="P367">
        <f>ROUND(E367/L367,2)</f>
        <v>239.94</v>
      </c>
      <c r="Q367">
        <f>ROUND(E367/L367,4)</f>
        <v>239.9385</v>
      </c>
      <c r="R367">
        <f>IFERROR(ROUND(E367/L367,4), 0)</f>
        <v>239.9385</v>
      </c>
      <c r="S367" t="s">
        <v>8306</v>
      </c>
      <c r="T367" s="7">
        <f>(((J367/60)/60)/24)+DATE(1970,1,1)</f>
        <v>41668.606469907405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8269</v>
      </c>
      <c r="O368" s="10">
        <f>ROUND(E368/D368*100,0)</f>
        <v>101</v>
      </c>
      <c r="P368">
        <f>ROUND(E368/L368,2)</f>
        <v>287.31</v>
      </c>
      <c r="Q368">
        <f>ROUND(E368/L368,4)</f>
        <v>287.3134</v>
      </c>
      <c r="R368">
        <f>IFERROR(ROUND(E368/L368,4), 0)</f>
        <v>287.3134</v>
      </c>
      <c r="S368" t="s">
        <v>8306</v>
      </c>
      <c r="T368" s="7">
        <f>(((J368/60)/60)/24)+DATE(1970,1,1)</f>
        <v>41019.793032407404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8269</v>
      </c>
      <c r="O369" s="10">
        <f>ROUND(E369/D369*100,0)</f>
        <v>103</v>
      </c>
      <c r="P369">
        <f>ROUND(E369/L369,2)</f>
        <v>86.85</v>
      </c>
      <c r="Q369">
        <f>ROUND(E369/L369,4)</f>
        <v>86.848799999999997</v>
      </c>
      <c r="R369">
        <f>IFERROR(ROUND(E369/L369,4), 0)</f>
        <v>86.848799999999997</v>
      </c>
      <c r="S369" t="s">
        <v>8306</v>
      </c>
      <c r="T369" s="7">
        <f>(((J369/60)/60)/24)+DATE(1970,1,1)</f>
        <v>41355.577291666668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8269</v>
      </c>
      <c r="O370" s="10">
        <f>ROUND(E370/D370*100,0)</f>
        <v>104</v>
      </c>
      <c r="P370">
        <f>ROUND(E370/L370,2)</f>
        <v>81.849999999999994</v>
      </c>
      <c r="Q370">
        <f>ROUND(E370/L370,4)</f>
        <v>81.849100000000007</v>
      </c>
      <c r="R370">
        <f>IFERROR(ROUND(E370/L370,4), 0)</f>
        <v>81.849100000000007</v>
      </c>
      <c r="S370" t="s">
        <v>8306</v>
      </c>
      <c r="T370" s="7">
        <f>(((J370/60)/60)/24)+DATE(1970,1,1)</f>
        <v>42043.605578703704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8269</v>
      </c>
      <c r="O371" s="10">
        <f>ROUND(E371/D371*100,0)</f>
        <v>110</v>
      </c>
      <c r="P371">
        <f>ROUND(E371/L371,2)</f>
        <v>42.87</v>
      </c>
      <c r="Q371">
        <f>ROUND(E371/L371,4)</f>
        <v>42.875</v>
      </c>
      <c r="R371">
        <f>IFERROR(ROUND(E371/L371,4), 0)</f>
        <v>42.875</v>
      </c>
      <c r="S371" t="s">
        <v>8306</v>
      </c>
      <c r="T371" s="7">
        <f>(((J371/60)/60)/24)+DATE(1970,1,1)</f>
        <v>40893.551724537036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8269</v>
      </c>
      <c r="O372" s="10">
        <f>ROUND(E372/D372*100,0)</f>
        <v>122</v>
      </c>
      <c r="P372">
        <f>ROUND(E372/L372,2)</f>
        <v>709.42</v>
      </c>
      <c r="Q372">
        <f>ROUND(E372/L372,4)</f>
        <v>709.41859999999997</v>
      </c>
      <c r="R372">
        <f>IFERROR(ROUND(E372/L372,4), 0)</f>
        <v>709.41859999999997</v>
      </c>
      <c r="S372" t="s">
        <v>8306</v>
      </c>
      <c r="T372" s="7">
        <f>(((J372/60)/60)/24)+DATE(1970,1,1)</f>
        <v>42711.795138888891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8269</v>
      </c>
      <c r="O373" s="10">
        <f>ROUND(E373/D373*100,0)</f>
        <v>114</v>
      </c>
      <c r="P373">
        <f>ROUND(E373/L373,2)</f>
        <v>161.26</v>
      </c>
      <c r="Q373">
        <f>ROUND(E373/L373,4)</f>
        <v>161.2552</v>
      </c>
      <c r="R373">
        <f>IFERROR(ROUND(E373/L373,4), 0)</f>
        <v>161.2552</v>
      </c>
      <c r="S373" t="s">
        <v>8306</v>
      </c>
      <c r="T373" s="7">
        <f>(((J373/60)/60)/24)+DATE(1970,1,1)</f>
        <v>41261.767812500002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8269</v>
      </c>
      <c r="O374" s="10">
        <f>ROUND(E374/D374*100,0)</f>
        <v>125</v>
      </c>
      <c r="P374">
        <f>ROUND(E374/L374,2)</f>
        <v>41.78</v>
      </c>
      <c r="Q374">
        <f>ROUND(E374/L374,4)</f>
        <v>41.777799999999999</v>
      </c>
      <c r="R374">
        <f>IFERROR(ROUND(E374/L374,4), 0)</f>
        <v>41.777799999999999</v>
      </c>
      <c r="S374" t="s">
        <v>8306</v>
      </c>
      <c r="T374" s="7">
        <f>(((J374/60)/60)/24)+DATE(1970,1,1)</f>
        <v>42425.576898148152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8269</v>
      </c>
      <c r="O375" s="10">
        <f>ROUND(E375/D375*100,0)</f>
        <v>107</v>
      </c>
      <c r="P375">
        <f>ROUND(E375/L375,2)</f>
        <v>89.89</v>
      </c>
      <c r="Q375">
        <f>ROUND(E375/L375,4)</f>
        <v>89.887600000000006</v>
      </c>
      <c r="R375">
        <f>IFERROR(ROUND(E375/L375,4), 0)</f>
        <v>89.887600000000006</v>
      </c>
      <c r="S375" t="s">
        <v>8306</v>
      </c>
      <c r="T375" s="7">
        <f>(((J375/60)/60)/24)+DATE(1970,1,1)</f>
        <v>41078.91201388889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8269</v>
      </c>
      <c r="O376" s="10">
        <f>ROUND(E376/D376*100,0)</f>
        <v>131</v>
      </c>
      <c r="P376">
        <f>ROUND(E376/L376,2)</f>
        <v>45.05</v>
      </c>
      <c r="Q376">
        <f>ROUND(E376/L376,4)</f>
        <v>45.051699999999997</v>
      </c>
      <c r="R376">
        <f>IFERROR(ROUND(E376/L376,4), 0)</f>
        <v>45.051699999999997</v>
      </c>
      <c r="S376" t="s">
        <v>8306</v>
      </c>
      <c r="T376" s="7">
        <f>(((J376/60)/60)/24)+DATE(1970,1,1)</f>
        <v>40757.889247685183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8269</v>
      </c>
      <c r="O377" s="10">
        <f>ROUND(E377/D377*100,0)</f>
        <v>120</v>
      </c>
      <c r="P377">
        <f>ROUND(E377/L377,2)</f>
        <v>42.86</v>
      </c>
      <c r="Q377">
        <f>ROUND(E377/L377,4)</f>
        <v>42.857100000000003</v>
      </c>
      <c r="R377">
        <f>IFERROR(ROUND(E377/L377,4), 0)</f>
        <v>42.857100000000003</v>
      </c>
      <c r="S377" t="s">
        <v>8306</v>
      </c>
      <c r="T377" s="7">
        <f>(((J377/60)/60)/24)+DATE(1970,1,1)</f>
        <v>41657.985081018516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8269</v>
      </c>
      <c r="O378" s="10">
        <f>ROUND(E378/D378*100,0)</f>
        <v>106</v>
      </c>
      <c r="P378">
        <f>ROUND(E378/L378,2)</f>
        <v>54.08</v>
      </c>
      <c r="Q378">
        <f>ROUND(E378/L378,4)</f>
        <v>54.083300000000001</v>
      </c>
      <c r="R378">
        <f>IFERROR(ROUND(E378/L378,4), 0)</f>
        <v>54.083300000000001</v>
      </c>
      <c r="S378" t="s">
        <v>8306</v>
      </c>
      <c r="T378" s="7">
        <f>(((J378/60)/60)/24)+DATE(1970,1,1)</f>
        <v>42576.452731481477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8269</v>
      </c>
      <c r="O379" s="10">
        <f>ROUND(E379/D379*100,0)</f>
        <v>114</v>
      </c>
      <c r="P379">
        <f>ROUND(E379/L379,2)</f>
        <v>103.22</v>
      </c>
      <c r="Q379">
        <f>ROUND(E379/L379,4)</f>
        <v>103.218</v>
      </c>
      <c r="R379">
        <f>IFERROR(ROUND(E379/L379,4), 0)</f>
        <v>103.218</v>
      </c>
      <c r="S379" t="s">
        <v>8306</v>
      </c>
      <c r="T379" s="7">
        <f>(((J379/60)/60)/24)+DATE(1970,1,1)</f>
        <v>42292.250787037032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8269</v>
      </c>
      <c r="O380" s="10">
        <f>ROUND(E380/D380*100,0)</f>
        <v>112</v>
      </c>
      <c r="P380">
        <f>ROUND(E380/L380,2)</f>
        <v>40.4</v>
      </c>
      <c r="Q380">
        <f>ROUND(E380/L380,4)</f>
        <v>40.397599999999997</v>
      </c>
      <c r="R380">
        <f>IFERROR(ROUND(E380/L380,4), 0)</f>
        <v>40.397599999999997</v>
      </c>
      <c r="S380" t="s">
        <v>8306</v>
      </c>
      <c r="T380" s="7">
        <f>(((J380/60)/60)/24)+DATE(1970,1,1)</f>
        <v>42370.571851851855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8269</v>
      </c>
      <c r="O381" s="10">
        <f>ROUND(E381/D381*100,0)</f>
        <v>116</v>
      </c>
      <c r="P381">
        <f>ROUND(E381/L381,2)</f>
        <v>116.86</v>
      </c>
      <c r="Q381">
        <f>ROUND(E381/L381,4)</f>
        <v>116.8591</v>
      </c>
      <c r="R381">
        <f>IFERROR(ROUND(E381/L381,4), 0)</f>
        <v>116.8591</v>
      </c>
      <c r="S381" t="s">
        <v>8306</v>
      </c>
      <c r="T381" s="7">
        <f>(((J381/60)/60)/24)+DATE(1970,1,1)</f>
        <v>40987.688333333332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8269</v>
      </c>
      <c r="O382" s="10">
        <f>ROUND(E382/D382*100,0)</f>
        <v>142</v>
      </c>
      <c r="P382">
        <f>ROUND(E382/L382,2)</f>
        <v>115.51</v>
      </c>
      <c r="Q382">
        <f>ROUND(E382/L382,4)</f>
        <v>115.5102</v>
      </c>
      <c r="R382">
        <f>IFERROR(ROUND(E382/L382,4), 0)</f>
        <v>115.5102</v>
      </c>
      <c r="S382" t="s">
        <v>8306</v>
      </c>
      <c r="T382" s="7">
        <f>(((J382/60)/60)/24)+DATE(1970,1,1)</f>
        <v>42367.719814814816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8269</v>
      </c>
      <c r="O383" s="10">
        <f>ROUND(E383/D383*100,0)</f>
        <v>105</v>
      </c>
      <c r="P383">
        <f>ROUND(E383/L383,2)</f>
        <v>104.31</v>
      </c>
      <c r="Q383">
        <f>ROUND(E383/L383,4)</f>
        <v>104.31270000000001</v>
      </c>
      <c r="R383">
        <f>IFERROR(ROUND(E383/L383,4), 0)</f>
        <v>104.31270000000001</v>
      </c>
      <c r="S383" t="s">
        <v>8306</v>
      </c>
      <c r="T383" s="7">
        <f>(((J383/60)/60)/24)+DATE(1970,1,1)</f>
        <v>41085.698113425926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8269</v>
      </c>
      <c r="O384" s="10">
        <f>ROUND(E384/D384*100,0)</f>
        <v>256</v>
      </c>
      <c r="P384">
        <f>ROUND(E384/L384,2)</f>
        <v>69.77</v>
      </c>
      <c r="Q384">
        <f>ROUND(E384/L384,4)</f>
        <v>69.7727</v>
      </c>
      <c r="R384">
        <f>IFERROR(ROUND(E384/L384,4), 0)</f>
        <v>69.7727</v>
      </c>
      <c r="S384" t="s">
        <v>8306</v>
      </c>
      <c r="T384" s="7">
        <f>(((J384/60)/60)/24)+DATE(1970,1,1)</f>
        <v>41144.709490740745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8269</v>
      </c>
      <c r="O385" s="10">
        <f>ROUND(E385/D385*100,0)</f>
        <v>207</v>
      </c>
      <c r="P385">
        <f>ROUND(E385/L385,2)</f>
        <v>43.02</v>
      </c>
      <c r="Q385">
        <f>ROUND(E385/L385,4)</f>
        <v>43.020800000000001</v>
      </c>
      <c r="R385">
        <f>IFERROR(ROUND(E385/L385,4), 0)</f>
        <v>43.020800000000001</v>
      </c>
      <c r="S385" t="s">
        <v>8306</v>
      </c>
      <c r="T385" s="7">
        <f>(((J385/60)/60)/24)+DATE(1970,1,1)</f>
        <v>41755.117581018516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8269</v>
      </c>
      <c r="O386" s="10">
        <f>ROUND(E386/D386*100,0)</f>
        <v>112</v>
      </c>
      <c r="P386">
        <f>ROUND(E386/L386,2)</f>
        <v>58.54</v>
      </c>
      <c r="Q386">
        <f>ROUND(E386/L386,4)</f>
        <v>58.540500000000002</v>
      </c>
      <c r="R386">
        <f>IFERROR(ROUND(E386/L386,4), 0)</f>
        <v>58.540500000000002</v>
      </c>
      <c r="S386" t="s">
        <v>8306</v>
      </c>
      <c r="T386" s="7">
        <f>(((J386/60)/60)/24)+DATE(1970,1,1)</f>
        <v>41980.781793981485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8269</v>
      </c>
      <c r="O387" s="10">
        <f>ROUND(E387/D387*100,0)</f>
        <v>106</v>
      </c>
      <c r="P387">
        <f>ROUND(E387/L387,2)</f>
        <v>111.8</v>
      </c>
      <c r="Q387">
        <f>ROUND(E387/L387,4)</f>
        <v>111.7954</v>
      </c>
      <c r="R387">
        <f>IFERROR(ROUND(E387/L387,4), 0)</f>
        <v>111.7954</v>
      </c>
      <c r="S387" t="s">
        <v>8306</v>
      </c>
      <c r="T387" s="7">
        <f>(((J387/60)/60)/24)+DATE(1970,1,1)</f>
        <v>41934.584502314814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8269</v>
      </c>
      <c r="O388" s="10">
        <f>ROUND(E388/D388*100,0)</f>
        <v>100</v>
      </c>
      <c r="P388">
        <f>ROUND(E388/L388,2)</f>
        <v>46.23</v>
      </c>
      <c r="Q388">
        <f>ROUND(E388/L388,4)</f>
        <v>46.230800000000002</v>
      </c>
      <c r="R388">
        <f>IFERROR(ROUND(E388/L388,4), 0)</f>
        <v>46.230800000000002</v>
      </c>
      <c r="S388" t="s">
        <v>8306</v>
      </c>
      <c r="T388" s="7">
        <f>(((J388/60)/60)/24)+DATE(1970,1,1)</f>
        <v>42211.951284722221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8269</v>
      </c>
      <c r="O389" s="10">
        <f>ROUND(E389/D389*100,0)</f>
        <v>214</v>
      </c>
      <c r="P389">
        <f>ROUND(E389/L389,2)</f>
        <v>144.69</v>
      </c>
      <c r="Q389">
        <f>ROUND(E389/L389,4)</f>
        <v>144.69040000000001</v>
      </c>
      <c r="R389">
        <f>IFERROR(ROUND(E389/L389,4), 0)</f>
        <v>144.69040000000001</v>
      </c>
      <c r="S389" t="s">
        <v>8306</v>
      </c>
      <c r="T389" s="7">
        <f>(((J389/60)/60)/24)+DATE(1970,1,1)</f>
        <v>42200.67659722222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8269</v>
      </c>
      <c r="O390" s="10">
        <f>ROUND(E390/D390*100,0)</f>
        <v>126</v>
      </c>
      <c r="P390">
        <f>ROUND(E390/L390,2)</f>
        <v>88.85</v>
      </c>
      <c r="Q390">
        <f>ROUND(E390/L390,4)</f>
        <v>88.845100000000002</v>
      </c>
      <c r="R390">
        <f>IFERROR(ROUND(E390/L390,4), 0)</f>
        <v>88.845100000000002</v>
      </c>
      <c r="S390" t="s">
        <v>8306</v>
      </c>
      <c r="T390" s="7">
        <f>(((J390/60)/60)/24)+DATE(1970,1,1)</f>
        <v>42549.076157407413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8269</v>
      </c>
      <c r="O391" s="10">
        <f>ROUND(E391/D391*100,0)</f>
        <v>182</v>
      </c>
      <c r="P391">
        <f>ROUND(E391/L391,2)</f>
        <v>81.75</v>
      </c>
      <c r="Q391">
        <f>ROUND(E391/L391,4)</f>
        <v>81.751099999999994</v>
      </c>
      <c r="R391">
        <f>IFERROR(ROUND(E391/L391,4), 0)</f>
        <v>81.751099999999994</v>
      </c>
      <c r="S391" t="s">
        <v>8306</v>
      </c>
      <c r="T391" s="7">
        <f>(((J391/60)/60)/24)+DATE(1970,1,1)</f>
        <v>41674.063078703701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8269</v>
      </c>
      <c r="O392" s="10">
        <f>ROUND(E392/D392*100,0)</f>
        <v>100</v>
      </c>
      <c r="P392">
        <f>ROUND(E392/L392,2)</f>
        <v>71.430000000000007</v>
      </c>
      <c r="Q392">
        <f>ROUND(E392/L392,4)</f>
        <v>71.428600000000003</v>
      </c>
      <c r="R392">
        <f>IFERROR(ROUND(E392/L392,4), 0)</f>
        <v>71.428600000000003</v>
      </c>
      <c r="S392" t="s">
        <v>8306</v>
      </c>
      <c r="T392" s="7">
        <f>(((J392/60)/60)/24)+DATE(1970,1,1)</f>
        <v>42112.036712962959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8269</v>
      </c>
      <c r="O393" s="10">
        <f>ROUND(E393/D393*100,0)</f>
        <v>101</v>
      </c>
      <c r="P393">
        <f>ROUND(E393/L393,2)</f>
        <v>104.26</v>
      </c>
      <c r="Q393">
        <f>ROUND(E393/L393,4)</f>
        <v>104.2591</v>
      </c>
      <c r="R393">
        <f>IFERROR(ROUND(E393/L393,4), 0)</f>
        <v>104.2591</v>
      </c>
      <c r="S393" t="s">
        <v>8306</v>
      </c>
      <c r="T393" s="7">
        <f>(((J393/60)/60)/24)+DATE(1970,1,1)</f>
        <v>40865.042256944449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8269</v>
      </c>
      <c r="O394" s="10">
        <f>ROUND(E394/D394*100,0)</f>
        <v>101</v>
      </c>
      <c r="P394">
        <f>ROUND(E394/L394,2)</f>
        <v>90.62</v>
      </c>
      <c r="Q394">
        <f>ROUND(E394/L394,4)</f>
        <v>90.616500000000002</v>
      </c>
      <c r="R394">
        <f>IFERROR(ROUND(E394/L394,4), 0)</f>
        <v>90.616500000000002</v>
      </c>
      <c r="S394" t="s">
        <v>8306</v>
      </c>
      <c r="T394" s="7">
        <f>(((J394/60)/60)/24)+DATE(1970,1,1)</f>
        <v>40763.717256944445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8269</v>
      </c>
      <c r="O395" s="10">
        <f>ROUND(E395/D395*100,0)</f>
        <v>110</v>
      </c>
      <c r="P395">
        <f>ROUND(E395/L395,2)</f>
        <v>157.33000000000001</v>
      </c>
      <c r="Q395">
        <f>ROUND(E395/L395,4)</f>
        <v>157.3305</v>
      </c>
      <c r="R395">
        <f>IFERROR(ROUND(E395/L395,4), 0)</f>
        <v>157.3305</v>
      </c>
      <c r="S395" t="s">
        <v>8306</v>
      </c>
      <c r="T395" s="7">
        <f>(((J395/60)/60)/24)+DATE(1970,1,1)</f>
        <v>41526.708935185183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8269</v>
      </c>
      <c r="O396" s="10">
        <f>ROUND(E396/D396*100,0)</f>
        <v>112</v>
      </c>
      <c r="P396">
        <f>ROUND(E396/L396,2)</f>
        <v>105.18</v>
      </c>
      <c r="Q396">
        <f>ROUND(E396/L396,4)</f>
        <v>105.18</v>
      </c>
      <c r="R396">
        <f>IFERROR(ROUND(E396/L396,4), 0)</f>
        <v>105.18</v>
      </c>
      <c r="S396" t="s">
        <v>8306</v>
      </c>
      <c r="T396" s="7">
        <f>(((J396/60)/60)/24)+DATE(1970,1,1)</f>
        <v>42417.818078703705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8269</v>
      </c>
      <c r="O397" s="10">
        <f>ROUND(E397/D397*100,0)</f>
        <v>108</v>
      </c>
      <c r="P397">
        <f>ROUND(E397/L397,2)</f>
        <v>58.72</v>
      </c>
      <c r="Q397">
        <f>ROUND(E397/L397,4)</f>
        <v>58.719799999999999</v>
      </c>
      <c r="R397">
        <f>IFERROR(ROUND(E397/L397,4), 0)</f>
        <v>58.719799999999999</v>
      </c>
      <c r="S397" t="s">
        <v>8306</v>
      </c>
      <c r="T397" s="7">
        <f>(((J397/60)/60)/24)+DATE(1970,1,1)</f>
        <v>40990.909259259257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8269</v>
      </c>
      <c r="O398" s="10">
        <f>ROUND(E398/D398*100,0)</f>
        <v>107</v>
      </c>
      <c r="P398">
        <f>ROUND(E398/L398,2)</f>
        <v>81.63</v>
      </c>
      <c r="Q398">
        <f>ROUND(E398/L398,4)</f>
        <v>81.6327</v>
      </c>
      <c r="R398">
        <f>IFERROR(ROUND(E398/L398,4), 0)</f>
        <v>81.6327</v>
      </c>
      <c r="S398" t="s">
        <v>8306</v>
      </c>
      <c r="T398" s="7">
        <f>(((J398/60)/60)/24)+DATE(1970,1,1)</f>
        <v>41082.564884259256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8269</v>
      </c>
      <c r="O399" s="10">
        <f>ROUND(E399/D399*100,0)</f>
        <v>104</v>
      </c>
      <c r="P399">
        <f>ROUND(E399/L399,2)</f>
        <v>56.46</v>
      </c>
      <c r="Q399">
        <f>ROUND(E399/L399,4)</f>
        <v>56.46</v>
      </c>
      <c r="R399">
        <f>IFERROR(ROUND(E399/L399,4), 0)</f>
        <v>56.46</v>
      </c>
      <c r="S399" t="s">
        <v>8306</v>
      </c>
      <c r="T399" s="7">
        <f>(((J399/60)/60)/24)+DATE(1970,1,1)</f>
        <v>40379.776435185187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8269</v>
      </c>
      <c r="O400" s="10">
        <f>ROUND(E400/D400*100,0)</f>
        <v>125</v>
      </c>
      <c r="P400">
        <f>ROUND(E400/L400,2)</f>
        <v>140.1</v>
      </c>
      <c r="Q400">
        <f>ROUND(E400/L400,4)</f>
        <v>140.1045</v>
      </c>
      <c r="R400">
        <f>IFERROR(ROUND(E400/L400,4), 0)</f>
        <v>140.1045</v>
      </c>
      <c r="S400" t="s">
        <v>8306</v>
      </c>
      <c r="T400" s="7">
        <f>(((J400/60)/60)/24)+DATE(1970,1,1)</f>
        <v>42078.793124999997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8269</v>
      </c>
      <c r="O401" s="10">
        <f>ROUND(E401/D401*100,0)</f>
        <v>107</v>
      </c>
      <c r="P401">
        <f>ROUND(E401/L401,2)</f>
        <v>224.85</v>
      </c>
      <c r="Q401">
        <f>ROUND(E401/L401,4)</f>
        <v>224.8526</v>
      </c>
      <c r="R401">
        <f>IFERROR(ROUND(E401/L401,4), 0)</f>
        <v>224.8526</v>
      </c>
      <c r="S401" t="s">
        <v>8306</v>
      </c>
      <c r="T401" s="7">
        <f>(((J401/60)/60)/24)+DATE(1970,1,1)</f>
        <v>42687.875775462962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8269</v>
      </c>
      <c r="O402" s="10">
        <f>ROUND(E402/D402*100,0)</f>
        <v>112</v>
      </c>
      <c r="P402">
        <f>ROUND(E402/L402,2)</f>
        <v>181.13</v>
      </c>
      <c r="Q402">
        <f>ROUND(E402/L402,4)</f>
        <v>181.13310000000001</v>
      </c>
      <c r="R402">
        <f>IFERROR(ROUND(E402/L402,4), 0)</f>
        <v>181.13310000000001</v>
      </c>
      <c r="S402" t="s">
        <v>8306</v>
      </c>
      <c r="T402" s="7">
        <f>(((J402/60)/60)/24)+DATE(1970,1,1)</f>
        <v>41745.635960648149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8269</v>
      </c>
      <c r="O403" s="10">
        <f>ROUND(E403/D403*100,0)</f>
        <v>104</v>
      </c>
      <c r="P403">
        <f>ROUND(E403/L403,2)</f>
        <v>711.04</v>
      </c>
      <c r="Q403">
        <f>ROUND(E403/L403,4)</f>
        <v>711.04110000000003</v>
      </c>
      <c r="R403">
        <f>IFERROR(ROUND(E403/L403,4), 0)</f>
        <v>711.04110000000003</v>
      </c>
      <c r="S403" t="s">
        <v>8306</v>
      </c>
      <c r="T403" s="7">
        <f>(((J403/60)/60)/24)+DATE(1970,1,1)</f>
        <v>40732.842245370368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8269</v>
      </c>
      <c r="O404" s="10">
        <f>ROUND(E404/D404*100,0)</f>
        <v>142</v>
      </c>
      <c r="P404">
        <f>ROUND(E404/L404,2)</f>
        <v>65.88</v>
      </c>
      <c r="Q404">
        <f>ROUND(E404/L404,4)</f>
        <v>65.883700000000005</v>
      </c>
      <c r="R404">
        <f>IFERROR(ROUND(E404/L404,4), 0)</f>
        <v>65.883700000000005</v>
      </c>
      <c r="S404" t="s">
        <v>8306</v>
      </c>
      <c r="T404" s="7">
        <f>(((J404/60)/60)/24)+DATE(1970,1,1)</f>
        <v>42292.539548611108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8269</v>
      </c>
      <c r="O405" s="10">
        <f>ROUND(E405/D405*100,0)</f>
        <v>105</v>
      </c>
      <c r="P405">
        <f>ROUND(E405/L405,2)</f>
        <v>75.19</v>
      </c>
      <c r="Q405">
        <f>ROUND(E405/L405,4)</f>
        <v>75.185699999999997</v>
      </c>
      <c r="R405">
        <f>IFERROR(ROUND(E405/L405,4), 0)</f>
        <v>75.185699999999997</v>
      </c>
      <c r="S405" t="s">
        <v>8306</v>
      </c>
      <c r="T405" s="7">
        <f>(((J405/60)/60)/24)+DATE(1970,1,1)</f>
        <v>40718.310659722221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8269</v>
      </c>
      <c r="O406" s="10">
        <f>ROUND(E406/D406*100,0)</f>
        <v>103</v>
      </c>
      <c r="P406">
        <f>ROUND(E406/L406,2)</f>
        <v>133.13999999999999</v>
      </c>
      <c r="Q406">
        <f>ROUND(E406/L406,4)</f>
        <v>133.1439</v>
      </c>
      <c r="R406">
        <f>IFERROR(ROUND(E406/L406,4), 0)</f>
        <v>133.1439</v>
      </c>
      <c r="S406" t="s">
        <v>8306</v>
      </c>
      <c r="T406" s="7">
        <f>(((J406/60)/60)/24)+DATE(1970,1,1)</f>
        <v>41646.628032407411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8269</v>
      </c>
      <c r="O407" s="10">
        <f>ROUND(E407/D407*100,0)</f>
        <v>108</v>
      </c>
      <c r="P407">
        <f>ROUND(E407/L407,2)</f>
        <v>55.2</v>
      </c>
      <c r="Q407">
        <f>ROUND(E407/L407,4)</f>
        <v>55.2</v>
      </c>
      <c r="R407">
        <f>IFERROR(ROUND(E407/L407,4), 0)</f>
        <v>55.2</v>
      </c>
      <c r="S407" t="s">
        <v>8306</v>
      </c>
      <c r="T407" s="7">
        <f>(((J407/60)/60)/24)+DATE(1970,1,1)</f>
        <v>41674.08494212963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8269</v>
      </c>
      <c r="O408" s="10">
        <f>ROUND(E408/D408*100,0)</f>
        <v>108</v>
      </c>
      <c r="P408">
        <f>ROUND(E408/L408,2)</f>
        <v>86.16</v>
      </c>
      <c r="Q408">
        <f>ROUND(E408/L408,4)</f>
        <v>86.163700000000006</v>
      </c>
      <c r="R408">
        <f>IFERROR(ROUND(E408/L408,4), 0)</f>
        <v>86.163700000000006</v>
      </c>
      <c r="S408" t="s">
        <v>8306</v>
      </c>
      <c r="T408" s="7">
        <f>(((J408/60)/60)/24)+DATE(1970,1,1)</f>
        <v>40638.162465277775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8269</v>
      </c>
      <c r="O409" s="10">
        <f>ROUND(E409/D409*100,0)</f>
        <v>102</v>
      </c>
      <c r="P409">
        <f>ROUND(E409/L409,2)</f>
        <v>92.32</v>
      </c>
      <c r="Q409">
        <f>ROUND(E409/L409,4)</f>
        <v>92.318200000000004</v>
      </c>
      <c r="R409">
        <f>IFERROR(ROUND(E409/L409,4), 0)</f>
        <v>92.318200000000004</v>
      </c>
      <c r="S409" t="s">
        <v>8306</v>
      </c>
      <c r="T409" s="7">
        <f>(((J409/60)/60)/24)+DATE(1970,1,1)</f>
        <v>40806.870949074073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8269</v>
      </c>
      <c r="O410" s="10">
        <f>ROUND(E410/D410*100,0)</f>
        <v>101</v>
      </c>
      <c r="P410">
        <f>ROUND(E410/L410,2)</f>
        <v>160.16</v>
      </c>
      <c r="Q410">
        <f>ROUND(E410/L410,4)</f>
        <v>160.16470000000001</v>
      </c>
      <c r="R410">
        <f>IFERROR(ROUND(E410/L410,4), 0)</f>
        <v>160.16470000000001</v>
      </c>
      <c r="S410" t="s">
        <v>8306</v>
      </c>
      <c r="T410" s="7">
        <f>(((J410/60)/60)/24)+DATE(1970,1,1)</f>
        <v>41543.735995370371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8269</v>
      </c>
      <c r="O411" s="10">
        <f>ROUND(E411/D411*100,0)</f>
        <v>137</v>
      </c>
      <c r="P411">
        <f>ROUND(E411/L411,2)</f>
        <v>45.6</v>
      </c>
      <c r="Q411">
        <f>ROUND(E411/L411,4)</f>
        <v>45.6</v>
      </c>
      <c r="R411">
        <f>IFERROR(ROUND(E411/L411,4), 0)</f>
        <v>45.6</v>
      </c>
      <c r="S411" t="s">
        <v>8306</v>
      </c>
      <c r="T411" s="7">
        <f>(((J411/60)/60)/24)+DATE(1970,1,1)</f>
        <v>42543.862777777773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8269</v>
      </c>
      <c r="O412" s="10">
        <f>ROUND(E412/D412*100,0)</f>
        <v>128</v>
      </c>
      <c r="P412">
        <f>ROUND(E412/L412,2)</f>
        <v>183.29</v>
      </c>
      <c r="Q412">
        <f>ROUND(E412/L412,4)</f>
        <v>183.28569999999999</v>
      </c>
      <c r="R412">
        <f>IFERROR(ROUND(E412/L412,4), 0)</f>
        <v>183.28569999999999</v>
      </c>
      <c r="S412" t="s">
        <v>8306</v>
      </c>
      <c r="T412" s="7">
        <f>(((J412/60)/60)/24)+DATE(1970,1,1)</f>
        <v>42113.981446759266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8269</v>
      </c>
      <c r="O413" s="10">
        <f>ROUND(E413/D413*100,0)</f>
        <v>101</v>
      </c>
      <c r="P413">
        <f>ROUND(E413/L413,2)</f>
        <v>125.79</v>
      </c>
      <c r="Q413">
        <f>ROUND(E413/L413,4)</f>
        <v>125.7884</v>
      </c>
      <c r="R413">
        <f>IFERROR(ROUND(E413/L413,4), 0)</f>
        <v>125.7884</v>
      </c>
      <c r="S413" t="s">
        <v>8306</v>
      </c>
      <c r="T413" s="7">
        <f>(((J413/60)/60)/24)+DATE(1970,1,1)</f>
        <v>41598.17597222222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8269</v>
      </c>
      <c r="O414" s="10">
        <f>ROUND(E414/D414*100,0)</f>
        <v>127</v>
      </c>
      <c r="P414">
        <f>ROUND(E414/L414,2)</f>
        <v>57.65</v>
      </c>
      <c r="Q414">
        <f>ROUND(E414/L414,4)</f>
        <v>57.654499999999999</v>
      </c>
      <c r="R414">
        <f>IFERROR(ROUND(E414/L414,4), 0)</f>
        <v>57.654499999999999</v>
      </c>
      <c r="S414" t="s">
        <v>8306</v>
      </c>
      <c r="T414" s="7">
        <f>(((J414/60)/60)/24)+DATE(1970,1,1)</f>
        <v>41099.742800925924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8269</v>
      </c>
      <c r="O415" s="10">
        <f>ROUND(E415/D415*100,0)</f>
        <v>105</v>
      </c>
      <c r="P415">
        <f>ROUND(E415/L415,2)</f>
        <v>78.66</v>
      </c>
      <c r="Q415">
        <f>ROUND(E415/L415,4)</f>
        <v>78.660799999999995</v>
      </c>
      <c r="R415">
        <f>IFERROR(ROUND(E415/L415,4), 0)</f>
        <v>78.660799999999995</v>
      </c>
      <c r="S415" t="s">
        <v>8306</v>
      </c>
      <c r="T415" s="7">
        <f>(((J415/60)/60)/24)+DATE(1970,1,1)</f>
        <v>41079.877442129626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8269</v>
      </c>
      <c r="O416" s="10">
        <f>ROUND(E416/D416*100,0)</f>
        <v>103</v>
      </c>
      <c r="P416">
        <f>ROUND(E416/L416,2)</f>
        <v>91.48</v>
      </c>
      <c r="Q416">
        <f>ROUND(E416/L416,4)</f>
        <v>91.480800000000002</v>
      </c>
      <c r="R416">
        <f>IFERROR(ROUND(E416/L416,4), 0)</f>
        <v>91.480800000000002</v>
      </c>
      <c r="S416" t="s">
        <v>8306</v>
      </c>
      <c r="T416" s="7">
        <f>(((J416/60)/60)/24)+DATE(1970,1,1)</f>
        <v>41529.063252314816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8269</v>
      </c>
      <c r="O417" s="10">
        <f>ROUND(E417/D417*100,0)</f>
        <v>102</v>
      </c>
      <c r="P417">
        <f>ROUND(E417/L417,2)</f>
        <v>68.099999999999994</v>
      </c>
      <c r="Q417">
        <f>ROUND(E417/L417,4)</f>
        <v>68.098100000000002</v>
      </c>
      <c r="R417">
        <f>IFERROR(ROUND(E417/L417,4), 0)</f>
        <v>68.098100000000002</v>
      </c>
      <c r="S417" t="s">
        <v>8306</v>
      </c>
      <c r="T417" s="7">
        <f>(((J417/60)/60)/24)+DATE(1970,1,1)</f>
        <v>41904.851875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8269</v>
      </c>
      <c r="O418" s="10">
        <f>ROUND(E418/D418*100,0)</f>
        <v>120</v>
      </c>
      <c r="P418">
        <f>ROUND(E418/L418,2)</f>
        <v>48.09</v>
      </c>
      <c r="Q418">
        <f>ROUND(E418/L418,4)</f>
        <v>48.086799999999997</v>
      </c>
      <c r="R418">
        <f>IFERROR(ROUND(E418/L418,4), 0)</f>
        <v>48.086799999999997</v>
      </c>
      <c r="S418" t="s">
        <v>8306</v>
      </c>
      <c r="T418" s="7">
        <f>(((J418/60)/60)/24)+DATE(1970,1,1)</f>
        <v>41648.396192129629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8269</v>
      </c>
      <c r="O419" s="10">
        <f>ROUND(E419/D419*100,0)</f>
        <v>100</v>
      </c>
      <c r="P419">
        <f>ROUND(E419/L419,2)</f>
        <v>202.42</v>
      </c>
      <c r="Q419">
        <f>ROUND(E419/L419,4)</f>
        <v>202.42310000000001</v>
      </c>
      <c r="R419">
        <f>IFERROR(ROUND(E419/L419,4), 0)</f>
        <v>202.42310000000001</v>
      </c>
      <c r="S419" t="s">
        <v>8306</v>
      </c>
      <c r="T419" s="7">
        <f>(((J419/60)/60)/24)+DATE(1970,1,1)</f>
        <v>41360.970601851855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8269</v>
      </c>
      <c r="O420" s="10">
        <f>ROUND(E420/D420*100,0)</f>
        <v>101</v>
      </c>
      <c r="P420">
        <f>ROUND(E420/L420,2)</f>
        <v>216.75</v>
      </c>
      <c r="Q420">
        <f>ROUND(E420/L420,4)</f>
        <v>216.75</v>
      </c>
      <c r="R420">
        <f>IFERROR(ROUND(E420/L420,4), 0)</f>
        <v>216.75</v>
      </c>
      <c r="S420" t="s">
        <v>8306</v>
      </c>
      <c r="T420" s="7">
        <f>(((J420/60)/60)/24)+DATE(1970,1,1)</f>
        <v>42178.282372685186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8269</v>
      </c>
      <c r="O421" s="10">
        <f>ROUND(E421/D421*100,0)</f>
        <v>100</v>
      </c>
      <c r="P421">
        <f>ROUND(E421/L421,2)</f>
        <v>110.07</v>
      </c>
      <c r="Q421">
        <f>ROUND(E421/L421,4)</f>
        <v>110.0685</v>
      </c>
      <c r="R421">
        <f>IFERROR(ROUND(E421/L421,4), 0)</f>
        <v>110.0685</v>
      </c>
      <c r="S421" t="s">
        <v>8306</v>
      </c>
      <c r="T421" s="7">
        <f>(((J421/60)/60)/24)+DATE(1970,1,1)</f>
        <v>41394.842442129629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8269</v>
      </c>
      <c r="O422" s="10">
        <f>ROUND(E422/D422*100,0)</f>
        <v>0</v>
      </c>
      <c r="P422">
        <f>ROUND(E422/L422,2)</f>
        <v>4.83</v>
      </c>
      <c r="Q422">
        <f>ROUND(E422/L422,4)</f>
        <v>4.8333000000000004</v>
      </c>
      <c r="R422">
        <f>IFERROR(ROUND(E422/L422,4), 0)</f>
        <v>4.8333000000000004</v>
      </c>
      <c r="S422" t="s">
        <v>8272</v>
      </c>
      <c r="T422" s="7">
        <f>(((J422/60)/60)/24)+DATE(1970,1,1)</f>
        <v>41682.23646990741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8269</v>
      </c>
      <c r="O423" s="10">
        <f>ROUND(E423/D423*100,0)</f>
        <v>2</v>
      </c>
      <c r="P423">
        <f>ROUND(E423/L423,2)</f>
        <v>50.17</v>
      </c>
      <c r="Q423">
        <f>ROUND(E423/L423,4)</f>
        <v>50.166699999999999</v>
      </c>
      <c r="R423">
        <f>IFERROR(ROUND(E423/L423,4), 0)</f>
        <v>50.166699999999999</v>
      </c>
      <c r="S423" t="s">
        <v>8272</v>
      </c>
      <c r="T423" s="7">
        <f>(((J423/60)/60)/24)+DATE(1970,1,1)</f>
        <v>42177.491388888884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8269</v>
      </c>
      <c r="O424" s="10">
        <f>ROUND(E424/D424*100,0)</f>
        <v>1</v>
      </c>
      <c r="P424">
        <f>ROUND(E424/L424,2)</f>
        <v>35.83</v>
      </c>
      <c r="Q424">
        <f>ROUND(E424/L424,4)</f>
        <v>35.833300000000001</v>
      </c>
      <c r="R424">
        <f>IFERROR(ROUND(E424/L424,4), 0)</f>
        <v>35.833300000000001</v>
      </c>
      <c r="S424" t="s">
        <v>8272</v>
      </c>
      <c r="T424" s="7">
        <f>(((J424/60)/60)/24)+DATE(1970,1,1)</f>
        <v>41863.260381944441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8269</v>
      </c>
      <c r="O425" s="10">
        <f>ROUND(E425/D425*100,0)</f>
        <v>1</v>
      </c>
      <c r="P425">
        <f>ROUND(E425/L425,2)</f>
        <v>11.77</v>
      </c>
      <c r="Q425">
        <f>ROUND(E425/L425,4)</f>
        <v>11.7692</v>
      </c>
      <c r="R425">
        <f>IFERROR(ROUND(E425/L425,4), 0)</f>
        <v>11.7692</v>
      </c>
      <c r="S425" t="s">
        <v>8272</v>
      </c>
      <c r="T425" s="7">
        <f>(((J425/60)/60)/24)+DATE(1970,1,1)</f>
        <v>41400.92627314815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8269</v>
      </c>
      <c r="O426" s="10">
        <f>ROUND(E426/D426*100,0)</f>
        <v>7</v>
      </c>
      <c r="P426">
        <f>ROUND(E426/L426,2)</f>
        <v>40.78</v>
      </c>
      <c r="Q426">
        <f>ROUND(E426/L426,4)</f>
        <v>40.78</v>
      </c>
      <c r="R426">
        <f>IFERROR(ROUND(E426/L426,4), 0)</f>
        <v>40.78</v>
      </c>
      <c r="S426" t="s">
        <v>8272</v>
      </c>
      <c r="T426" s="7">
        <f>(((J426/60)/60)/24)+DATE(1970,1,1)</f>
        <v>40934.376145833332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8269</v>
      </c>
      <c r="O427" s="10">
        <f>ROUND(E427/D427*100,0)</f>
        <v>0</v>
      </c>
      <c r="P427">
        <f>ROUND(E427/L427,2)</f>
        <v>3</v>
      </c>
      <c r="Q427">
        <f>ROUND(E427/L427,4)</f>
        <v>3</v>
      </c>
      <c r="R427">
        <f>IFERROR(ROUND(E427/L427,4), 0)</f>
        <v>3</v>
      </c>
      <c r="S427" t="s">
        <v>8272</v>
      </c>
      <c r="T427" s="7">
        <f>(((J427/60)/60)/24)+DATE(1970,1,1)</f>
        <v>42275.861157407402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8269</v>
      </c>
      <c r="O428" s="10">
        <f>ROUND(E428/D428*100,0)</f>
        <v>1</v>
      </c>
      <c r="P428">
        <f>ROUND(E428/L428,2)</f>
        <v>16.63</v>
      </c>
      <c r="Q428">
        <f>ROUND(E428/L428,4)</f>
        <v>16.625</v>
      </c>
      <c r="R428">
        <f>IFERROR(ROUND(E428/L428,4), 0)</f>
        <v>16.625</v>
      </c>
      <c r="S428" t="s">
        <v>8272</v>
      </c>
      <c r="T428" s="7">
        <f>(((J428/60)/60)/24)+DATE(1970,1,1)</f>
        <v>42400.711967592593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8269</v>
      </c>
      <c r="O429" s="10">
        <f>ROUND(E429/D429*100,0)</f>
        <v>0</v>
      </c>
      <c r="P429" t="e">
        <f>ROUND(E429/L429,2)</f>
        <v>#DIV/0!</v>
      </c>
      <c r="Q429" t="e">
        <f>ROUND(E429/L429,4)</f>
        <v>#DIV/0!</v>
      </c>
      <c r="R429">
        <f>IFERROR(ROUND(E429/L429,4), 0)</f>
        <v>0</v>
      </c>
      <c r="S429" t="s">
        <v>8272</v>
      </c>
      <c r="T429" s="7">
        <f>(((J429/60)/60)/24)+DATE(1970,1,1)</f>
        <v>42285.909027777772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8269</v>
      </c>
      <c r="O430" s="10">
        <f>ROUND(E430/D430*100,0)</f>
        <v>6</v>
      </c>
      <c r="P430">
        <f>ROUND(E430/L430,2)</f>
        <v>52</v>
      </c>
      <c r="Q430">
        <f>ROUND(E430/L430,4)</f>
        <v>52</v>
      </c>
      <c r="R430">
        <f>IFERROR(ROUND(E430/L430,4), 0)</f>
        <v>52</v>
      </c>
      <c r="S430" t="s">
        <v>8272</v>
      </c>
      <c r="T430" s="7">
        <f>(((J430/60)/60)/24)+DATE(1970,1,1)</f>
        <v>41778.766724537039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8269</v>
      </c>
      <c r="O431" s="10">
        <f>ROUND(E431/D431*100,0)</f>
        <v>0</v>
      </c>
      <c r="P431" t="e">
        <f>ROUND(E431/L431,2)</f>
        <v>#DIV/0!</v>
      </c>
      <c r="Q431" t="e">
        <f>ROUND(E431/L431,4)</f>
        <v>#DIV/0!</v>
      </c>
      <c r="R431">
        <f>IFERROR(ROUND(E431/L431,4), 0)</f>
        <v>0</v>
      </c>
      <c r="S431" t="s">
        <v>8272</v>
      </c>
      <c r="T431" s="7">
        <f>(((J431/60)/60)/24)+DATE(1970,1,1)</f>
        <v>40070.901412037041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8269</v>
      </c>
      <c r="O432" s="10">
        <f>ROUND(E432/D432*100,0)</f>
        <v>2</v>
      </c>
      <c r="P432">
        <f>ROUND(E432/L432,2)</f>
        <v>4.8</v>
      </c>
      <c r="Q432">
        <f>ROUND(E432/L432,4)</f>
        <v>4.8</v>
      </c>
      <c r="R432">
        <f>IFERROR(ROUND(E432/L432,4), 0)</f>
        <v>4.8</v>
      </c>
      <c r="S432" t="s">
        <v>8272</v>
      </c>
      <c r="T432" s="7">
        <f>(((J432/60)/60)/24)+DATE(1970,1,1)</f>
        <v>41513.107256944444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8269</v>
      </c>
      <c r="O433" s="10">
        <f>ROUND(E433/D433*100,0)</f>
        <v>14</v>
      </c>
      <c r="P433">
        <f>ROUND(E433/L433,2)</f>
        <v>51.88</v>
      </c>
      <c r="Q433">
        <f>ROUND(E433/L433,4)</f>
        <v>51.875</v>
      </c>
      <c r="R433">
        <f>IFERROR(ROUND(E433/L433,4), 0)</f>
        <v>51.875</v>
      </c>
      <c r="S433" t="s">
        <v>8272</v>
      </c>
      <c r="T433" s="7">
        <f>(((J433/60)/60)/24)+DATE(1970,1,1)</f>
        <v>42526.871331018512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8269</v>
      </c>
      <c r="O434" s="10">
        <f>ROUND(E434/D434*100,0)</f>
        <v>10</v>
      </c>
      <c r="P434">
        <f>ROUND(E434/L434,2)</f>
        <v>71.25</v>
      </c>
      <c r="Q434">
        <f>ROUND(E434/L434,4)</f>
        <v>71.25</v>
      </c>
      <c r="R434">
        <f>IFERROR(ROUND(E434/L434,4), 0)</f>
        <v>71.25</v>
      </c>
      <c r="S434" t="s">
        <v>8272</v>
      </c>
      <c r="T434" s="7">
        <f>(((J434/60)/60)/24)+DATE(1970,1,1)</f>
        <v>42238.726631944446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8269</v>
      </c>
      <c r="O435" s="10">
        <f>ROUND(E435/D435*100,0)</f>
        <v>0</v>
      </c>
      <c r="P435" t="e">
        <f>ROUND(E435/L435,2)</f>
        <v>#DIV/0!</v>
      </c>
      <c r="Q435" t="e">
        <f>ROUND(E435/L435,4)</f>
        <v>#DIV/0!</v>
      </c>
      <c r="R435">
        <f>IFERROR(ROUND(E435/L435,4), 0)</f>
        <v>0</v>
      </c>
      <c r="S435" t="s">
        <v>8272</v>
      </c>
      <c r="T435" s="7">
        <f>(((J435/60)/60)/24)+DATE(1970,1,1)</f>
        <v>42228.629884259266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8269</v>
      </c>
      <c r="O436" s="10">
        <f>ROUND(E436/D436*100,0)</f>
        <v>5</v>
      </c>
      <c r="P436">
        <f>ROUND(E436/L436,2)</f>
        <v>62.5</v>
      </c>
      <c r="Q436">
        <f>ROUND(E436/L436,4)</f>
        <v>62.5</v>
      </c>
      <c r="R436">
        <f>IFERROR(ROUND(E436/L436,4), 0)</f>
        <v>62.5</v>
      </c>
      <c r="S436" t="s">
        <v>8272</v>
      </c>
      <c r="T436" s="7">
        <f>(((J436/60)/60)/24)+DATE(1970,1,1)</f>
        <v>41576.834513888891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8269</v>
      </c>
      <c r="O437" s="10">
        <f>ROUND(E437/D437*100,0)</f>
        <v>0</v>
      </c>
      <c r="P437">
        <f>ROUND(E437/L437,2)</f>
        <v>1</v>
      </c>
      <c r="Q437">
        <f>ROUND(E437/L437,4)</f>
        <v>1</v>
      </c>
      <c r="R437">
        <f>IFERROR(ROUND(E437/L437,4), 0)</f>
        <v>1</v>
      </c>
      <c r="S437" t="s">
        <v>8272</v>
      </c>
      <c r="T437" s="7">
        <f>(((J437/60)/60)/24)+DATE(1970,1,1)</f>
        <v>41500.747453703705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8269</v>
      </c>
      <c r="O438" s="10">
        <f>ROUND(E438/D438*100,0)</f>
        <v>0</v>
      </c>
      <c r="P438" t="e">
        <f>ROUND(E438/L438,2)</f>
        <v>#DIV/0!</v>
      </c>
      <c r="Q438" t="e">
        <f>ROUND(E438/L438,4)</f>
        <v>#DIV/0!</v>
      </c>
      <c r="R438">
        <f>IFERROR(ROUND(E438/L438,4), 0)</f>
        <v>0</v>
      </c>
      <c r="S438" t="s">
        <v>8272</v>
      </c>
      <c r="T438" s="7">
        <f>(((J438/60)/60)/24)+DATE(1970,1,1)</f>
        <v>41456.36241898148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8269</v>
      </c>
      <c r="O439" s="10">
        <f>ROUND(E439/D439*100,0)</f>
        <v>0</v>
      </c>
      <c r="P439" t="e">
        <f>ROUND(E439/L439,2)</f>
        <v>#DIV/0!</v>
      </c>
      <c r="Q439" t="e">
        <f>ROUND(E439/L439,4)</f>
        <v>#DIV/0!</v>
      </c>
      <c r="R439">
        <f>IFERROR(ROUND(E439/L439,4), 0)</f>
        <v>0</v>
      </c>
      <c r="S439" t="s">
        <v>8272</v>
      </c>
      <c r="T439" s="7">
        <f>(((J439/60)/60)/24)+DATE(1970,1,1)</f>
        <v>42591.31858796296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8269</v>
      </c>
      <c r="O440" s="10">
        <f>ROUND(E440/D440*100,0)</f>
        <v>9</v>
      </c>
      <c r="P440">
        <f>ROUND(E440/L440,2)</f>
        <v>170.55</v>
      </c>
      <c r="Q440">
        <f>ROUND(E440/L440,4)</f>
        <v>170.5455</v>
      </c>
      <c r="R440">
        <f>IFERROR(ROUND(E440/L440,4), 0)</f>
        <v>170.5455</v>
      </c>
      <c r="S440" t="s">
        <v>8272</v>
      </c>
      <c r="T440" s="7">
        <f>(((J440/60)/60)/24)+DATE(1970,1,1)</f>
        <v>42296.261087962965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8269</v>
      </c>
      <c r="O441" s="10">
        <f>ROUND(E441/D441*100,0)</f>
        <v>0</v>
      </c>
      <c r="P441" t="e">
        <f>ROUND(E441/L441,2)</f>
        <v>#DIV/0!</v>
      </c>
      <c r="Q441" t="e">
        <f>ROUND(E441/L441,4)</f>
        <v>#DIV/0!</v>
      </c>
      <c r="R441">
        <f>IFERROR(ROUND(E441/L441,4), 0)</f>
        <v>0</v>
      </c>
      <c r="S441" t="s">
        <v>8272</v>
      </c>
      <c r="T441" s="7">
        <f>(((J441/60)/60)/24)+DATE(1970,1,1)</f>
        <v>41919.761782407404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8269</v>
      </c>
      <c r="O442" s="10">
        <f>ROUND(E442/D442*100,0)</f>
        <v>0</v>
      </c>
      <c r="P442">
        <f>ROUND(E442/L442,2)</f>
        <v>5</v>
      </c>
      <c r="Q442">
        <f>ROUND(E442/L442,4)</f>
        <v>5</v>
      </c>
      <c r="R442">
        <f>IFERROR(ROUND(E442/L442,4), 0)</f>
        <v>5</v>
      </c>
      <c r="S442" t="s">
        <v>8272</v>
      </c>
      <c r="T442" s="7">
        <f>(((J442/60)/60)/24)+DATE(1970,1,1)</f>
        <v>42423.985567129625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8269</v>
      </c>
      <c r="O443" s="10">
        <f>ROUND(E443/D443*100,0)</f>
        <v>0</v>
      </c>
      <c r="P443" t="e">
        <f>ROUND(E443/L443,2)</f>
        <v>#DIV/0!</v>
      </c>
      <c r="Q443" t="e">
        <f>ROUND(E443/L443,4)</f>
        <v>#DIV/0!</v>
      </c>
      <c r="R443">
        <f>IFERROR(ROUND(E443/L443,4), 0)</f>
        <v>0</v>
      </c>
      <c r="S443" t="s">
        <v>8272</v>
      </c>
      <c r="T443" s="7">
        <f>(((J443/60)/60)/24)+DATE(1970,1,1)</f>
        <v>41550.793935185182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8269</v>
      </c>
      <c r="O444" s="10">
        <f>ROUND(E444/D444*100,0)</f>
        <v>39</v>
      </c>
      <c r="P444">
        <f>ROUND(E444/L444,2)</f>
        <v>393.59</v>
      </c>
      <c r="Q444">
        <f>ROUND(E444/L444,4)</f>
        <v>393.58819999999997</v>
      </c>
      <c r="R444">
        <f>IFERROR(ROUND(E444/L444,4), 0)</f>
        <v>393.58819999999997</v>
      </c>
      <c r="S444" t="s">
        <v>8272</v>
      </c>
      <c r="T444" s="7">
        <f>(((J444/60)/60)/24)+DATE(1970,1,1)</f>
        <v>42024.888692129629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8269</v>
      </c>
      <c r="O445" s="10">
        <f>ROUND(E445/D445*100,0)</f>
        <v>0</v>
      </c>
      <c r="P445">
        <f>ROUND(E445/L445,2)</f>
        <v>5</v>
      </c>
      <c r="Q445">
        <f>ROUND(E445/L445,4)</f>
        <v>5</v>
      </c>
      <c r="R445">
        <f>IFERROR(ROUND(E445/L445,4), 0)</f>
        <v>5</v>
      </c>
      <c r="S445" t="s">
        <v>8272</v>
      </c>
      <c r="T445" s="7">
        <f>(((J445/60)/60)/24)+DATE(1970,1,1)</f>
        <v>41650.015057870369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8269</v>
      </c>
      <c r="O446" s="10">
        <f>ROUND(E446/D446*100,0)</f>
        <v>5</v>
      </c>
      <c r="P446">
        <f>ROUND(E446/L446,2)</f>
        <v>50</v>
      </c>
      <c r="Q446">
        <f>ROUND(E446/L446,4)</f>
        <v>50</v>
      </c>
      <c r="R446">
        <f>IFERROR(ROUND(E446/L446,4), 0)</f>
        <v>50</v>
      </c>
      <c r="S446" t="s">
        <v>8272</v>
      </c>
      <c r="T446" s="7">
        <f>(((J446/60)/60)/24)+DATE(1970,1,1)</f>
        <v>40894.906956018516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8269</v>
      </c>
      <c r="O447" s="10">
        <f>ROUND(E447/D447*100,0)</f>
        <v>0</v>
      </c>
      <c r="P447">
        <f>ROUND(E447/L447,2)</f>
        <v>1</v>
      </c>
      <c r="Q447">
        <f>ROUND(E447/L447,4)</f>
        <v>1</v>
      </c>
      <c r="R447">
        <f>IFERROR(ROUND(E447/L447,4), 0)</f>
        <v>1</v>
      </c>
      <c r="S447" t="s">
        <v>8272</v>
      </c>
      <c r="T447" s="7">
        <f>(((J447/60)/60)/24)+DATE(1970,1,1)</f>
        <v>42130.335358796292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8269</v>
      </c>
      <c r="O448" s="10">
        <f>ROUND(E448/D448*100,0)</f>
        <v>7</v>
      </c>
      <c r="P448">
        <f>ROUND(E448/L448,2)</f>
        <v>47.88</v>
      </c>
      <c r="Q448">
        <f>ROUND(E448/L448,4)</f>
        <v>47.875</v>
      </c>
      <c r="R448">
        <f>IFERROR(ROUND(E448/L448,4), 0)</f>
        <v>47.875</v>
      </c>
      <c r="S448" t="s">
        <v>8272</v>
      </c>
      <c r="T448" s="7">
        <f>(((J448/60)/60)/24)+DATE(1970,1,1)</f>
        <v>42037.083564814813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8269</v>
      </c>
      <c r="O449" s="10">
        <f>ROUND(E449/D449*100,0)</f>
        <v>0</v>
      </c>
      <c r="P449">
        <f>ROUND(E449/L449,2)</f>
        <v>5</v>
      </c>
      <c r="Q449">
        <f>ROUND(E449/L449,4)</f>
        <v>5</v>
      </c>
      <c r="R449">
        <f>IFERROR(ROUND(E449/L449,4), 0)</f>
        <v>5</v>
      </c>
      <c r="S449" t="s">
        <v>8272</v>
      </c>
      <c r="T449" s="7">
        <f>(((J449/60)/60)/24)+DATE(1970,1,1)</f>
        <v>41331.555127314816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8269</v>
      </c>
      <c r="O450" s="10">
        <f>ROUND(E450/D450*100,0)</f>
        <v>3</v>
      </c>
      <c r="P450">
        <f>ROUND(E450/L450,2)</f>
        <v>20.5</v>
      </c>
      <c r="Q450">
        <f>ROUND(E450/L450,4)</f>
        <v>20.502500000000001</v>
      </c>
      <c r="R450">
        <f>IFERROR(ROUND(E450/L450,4), 0)</f>
        <v>20.502500000000001</v>
      </c>
      <c r="S450" t="s">
        <v>8272</v>
      </c>
      <c r="T450" s="7">
        <f>(((J450/60)/60)/24)+DATE(1970,1,1)</f>
        <v>41753.758043981477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8269</v>
      </c>
      <c r="O451" s="10">
        <f>ROUND(E451/D451*100,0)</f>
        <v>2</v>
      </c>
      <c r="P451">
        <f>ROUND(E451/L451,2)</f>
        <v>9</v>
      </c>
      <c r="Q451">
        <f>ROUND(E451/L451,4)</f>
        <v>9</v>
      </c>
      <c r="R451">
        <f>IFERROR(ROUND(E451/L451,4), 0)</f>
        <v>9</v>
      </c>
      <c r="S451" t="s">
        <v>8272</v>
      </c>
      <c r="T451" s="7">
        <f>(((J451/60)/60)/24)+DATE(1970,1,1)</f>
        <v>41534.568113425928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8269</v>
      </c>
      <c r="O452" s="10">
        <f>ROUND(E452/D452*100,0)</f>
        <v>1</v>
      </c>
      <c r="P452">
        <f>ROUND(E452/L452,2)</f>
        <v>56.57</v>
      </c>
      <c r="Q452">
        <f>ROUND(E452/L452,4)</f>
        <v>56.571399999999997</v>
      </c>
      <c r="R452">
        <f>IFERROR(ROUND(E452/L452,4), 0)</f>
        <v>56.571399999999997</v>
      </c>
      <c r="S452" t="s">
        <v>8272</v>
      </c>
      <c r="T452" s="7">
        <f>(((J452/60)/60)/24)+DATE(1970,1,1)</f>
        <v>41654.946759259255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8269</v>
      </c>
      <c r="O453" s="10">
        <f>ROUND(E453/D453*100,0)</f>
        <v>0</v>
      </c>
      <c r="P453" t="e">
        <f>ROUND(E453/L453,2)</f>
        <v>#DIV/0!</v>
      </c>
      <c r="Q453" t="e">
        <f>ROUND(E453/L453,4)</f>
        <v>#DIV/0!</v>
      </c>
      <c r="R453">
        <f>IFERROR(ROUND(E453/L453,4), 0)</f>
        <v>0</v>
      </c>
      <c r="S453" t="s">
        <v>8272</v>
      </c>
      <c r="T453" s="7">
        <f>(((J453/60)/60)/24)+DATE(1970,1,1)</f>
        <v>41634.715173611112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8269</v>
      </c>
      <c r="O454" s="10">
        <f>ROUND(E454/D454*100,0)</f>
        <v>64</v>
      </c>
      <c r="P454">
        <f>ROUND(E454/L454,2)</f>
        <v>40</v>
      </c>
      <c r="Q454">
        <f>ROUND(E454/L454,4)</f>
        <v>40</v>
      </c>
      <c r="R454">
        <f>IFERROR(ROUND(E454/L454,4), 0)</f>
        <v>40</v>
      </c>
      <c r="S454" t="s">
        <v>8272</v>
      </c>
      <c r="T454" s="7">
        <f>(((J454/60)/60)/24)+DATE(1970,1,1)</f>
        <v>42107.703877314809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8269</v>
      </c>
      <c r="O455" s="10">
        <f>ROUND(E455/D455*100,0)</f>
        <v>0</v>
      </c>
      <c r="P455">
        <f>ROUND(E455/L455,2)</f>
        <v>13</v>
      </c>
      <c r="Q455">
        <f>ROUND(E455/L455,4)</f>
        <v>13</v>
      </c>
      <c r="R455">
        <f>IFERROR(ROUND(E455/L455,4), 0)</f>
        <v>13</v>
      </c>
      <c r="S455" t="s">
        <v>8272</v>
      </c>
      <c r="T455" s="7">
        <f>(((J455/60)/60)/24)+DATE(1970,1,1)</f>
        <v>42038.824988425928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8269</v>
      </c>
      <c r="O456" s="10">
        <f>ROUND(E456/D456*100,0)</f>
        <v>1</v>
      </c>
      <c r="P456">
        <f>ROUND(E456/L456,2)</f>
        <v>16.399999999999999</v>
      </c>
      <c r="Q456">
        <f>ROUND(E456/L456,4)</f>
        <v>16.399999999999999</v>
      </c>
      <c r="R456">
        <f>IFERROR(ROUND(E456/L456,4), 0)</f>
        <v>16.399999999999999</v>
      </c>
      <c r="S456" t="s">
        <v>8272</v>
      </c>
      <c r="T456" s="7">
        <f>(((J456/60)/60)/24)+DATE(1970,1,1)</f>
        <v>41938.717256944445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8269</v>
      </c>
      <c r="O457" s="10">
        <f>ROUND(E457/D457*100,0)</f>
        <v>0</v>
      </c>
      <c r="P457">
        <f>ROUND(E457/L457,2)</f>
        <v>22.5</v>
      </c>
      <c r="Q457">
        <f>ROUND(E457/L457,4)</f>
        <v>22.5</v>
      </c>
      <c r="R457">
        <f>IFERROR(ROUND(E457/L457,4), 0)</f>
        <v>22.5</v>
      </c>
      <c r="S457" t="s">
        <v>8272</v>
      </c>
      <c r="T457" s="7">
        <f>(((J457/60)/60)/24)+DATE(1970,1,1)</f>
        <v>40971.002569444441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8269</v>
      </c>
      <c r="O458" s="10">
        <f>ROUND(E458/D458*100,0)</f>
        <v>1</v>
      </c>
      <c r="P458">
        <f>ROUND(E458/L458,2)</f>
        <v>20.329999999999998</v>
      </c>
      <c r="Q458">
        <f>ROUND(E458/L458,4)</f>
        <v>20.333300000000001</v>
      </c>
      <c r="R458">
        <f>IFERROR(ROUND(E458/L458,4), 0)</f>
        <v>20.333300000000001</v>
      </c>
      <c r="S458" t="s">
        <v>8272</v>
      </c>
      <c r="T458" s="7">
        <f>(((J458/60)/60)/24)+DATE(1970,1,1)</f>
        <v>41547.694456018515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8269</v>
      </c>
      <c r="O459" s="10">
        <f>ROUND(E459/D459*100,0)</f>
        <v>0</v>
      </c>
      <c r="P459" t="e">
        <f>ROUND(E459/L459,2)</f>
        <v>#DIV/0!</v>
      </c>
      <c r="Q459" t="e">
        <f>ROUND(E459/L459,4)</f>
        <v>#DIV/0!</v>
      </c>
      <c r="R459">
        <f>IFERROR(ROUND(E459/L459,4), 0)</f>
        <v>0</v>
      </c>
      <c r="S459" t="s">
        <v>8272</v>
      </c>
      <c r="T459" s="7">
        <f>(((J459/60)/60)/24)+DATE(1970,1,1)</f>
        <v>41837.767500000002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8269</v>
      </c>
      <c r="O460" s="10">
        <f>ROUND(E460/D460*100,0)</f>
        <v>8</v>
      </c>
      <c r="P460">
        <f>ROUND(E460/L460,2)</f>
        <v>16.760000000000002</v>
      </c>
      <c r="Q460">
        <f>ROUND(E460/L460,4)</f>
        <v>16.755099999999999</v>
      </c>
      <c r="R460">
        <f>IFERROR(ROUND(E460/L460,4), 0)</f>
        <v>16.755099999999999</v>
      </c>
      <c r="S460" t="s">
        <v>8272</v>
      </c>
      <c r="T460" s="7">
        <f>(((J460/60)/60)/24)+DATE(1970,1,1)</f>
        <v>41378.69976851852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8269</v>
      </c>
      <c r="O461" s="10">
        <f>ROUND(E461/D461*100,0)</f>
        <v>0</v>
      </c>
      <c r="P461">
        <f>ROUND(E461/L461,2)</f>
        <v>25</v>
      </c>
      <c r="Q461">
        <f>ROUND(E461/L461,4)</f>
        <v>25</v>
      </c>
      <c r="R461">
        <f>IFERROR(ROUND(E461/L461,4), 0)</f>
        <v>25</v>
      </c>
      <c r="S461" t="s">
        <v>8272</v>
      </c>
      <c r="T461" s="7">
        <f>(((J461/60)/60)/24)+DATE(1970,1,1)</f>
        <v>40800.6403587963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8269</v>
      </c>
      <c r="O462" s="10">
        <f>ROUND(E462/D462*100,0)</f>
        <v>0</v>
      </c>
      <c r="P462">
        <f>ROUND(E462/L462,2)</f>
        <v>12.5</v>
      </c>
      <c r="Q462">
        <f>ROUND(E462/L462,4)</f>
        <v>12.5</v>
      </c>
      <c r="R462">
        <f>IFERROR(ROUND(E462/L462,4), 0)</f>
        <v>12.5</v>
      </c>
      <c r="S462" t="s">
        <v>8272</v>
      </c>
      <c r="T462" s="7">
        <f>(((J462/60)/60)/24)+DATE(1970,1,1)</f>
        <v>41759.542534722219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8269</v>
      </c>
      <c r="O463" s="10">
        <f>ROUND(E463/D463*100,0)</f>
        <v>0</v>
      </c>
      <c r="P463" t="e">
        <f>ROUND(E463/L463,2)</f>
        <v>#DIV/0!</v>
      </c>
      <c r="Q463" t="e">
        <f>ROUND(E463/L463,4)</f>
        <v>#DIV/0!</v>
      </c>
      <c r="R463">
        <f>IFERROR(ROUND(E463/L463,4), 0)</f>
        <v>0</v>
      </c>
      <c r="S463" t="s">
        <v>8272</v>
      </c>
      <c r="T463" s="7">
        <f>(((J463/60)/60)/24)+DATE(1970,1,1)</f>
        <v>41407.84684027778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8269</v>
      </c>
      <c r="O464" s="10">
        <f>ROUND(E464/D464*100,0)</f>
        <v>0</v>
      </c>
      <c r="P464" t="e">
        <f>ROUND(E464/L464,2)</f>
        <v>#DIV/0!</v>
      </c>
      <c r="Q464" t="e">
        <f>ROUND(E464/L464,4)</f>
        <v>#DIV/0!</v>
      </c>
      <c r="R464">
        <f>IFERROR(ROUND(E464/L464,4), 0)</f>
        <v>0</v>
      </c>
      <c r="S464" t="s">
        <v>8272</v>
      </c>
      <c r="T464" s="7">
        <f>(((J464/60)/60)/24)+DATE(1970,1,1)</f>
        <v>40705.126631944448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8269</v>
      </c>
      <c r="O465" s="10">
        <f>ROUND(E465/D465*100,0)</f>
        <v>2</v>
      </c>
      <c r="P465">
        <f>ROUND(E465/L465,2)</f>
        <v>113.64</v>
      </c>
      <c r="Q465">
        <f>ROUND(E465/L465,4)</f>
        <v>113.63639999999999</v>
      </c>
      <c r="R465">
        <f>IFERROR(ROUND(E465/L465,4), 0)</f>
        <v>113.63639999999999</v>
      </c>
      <c r="S465" t="s">
        <v>8272</v>
      </c>
      <c r="T465" s="7">
        <f>(((J465/60)/60)/24)+DATE(1970,1,1)</f>
        <v>40750.710104166668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8269</v>
      </c>
      <c r="O466" s="10">
        <f>ROUND(E466/D466*100,0)</f>
        <v>0</v>
      </c>
      <c r="P466">
        <f>ROUND(E466/L466,2)</f>
        <v>1</v>
      </c>
      <c r="Q466">
        <f>ROUND(E466/L466,4)</f>
        <v>1</v>
      </c>
      <c r="R466">
        <f>IFERROR(ROUND(E466/L466,4), 0)</f>
        <v>1</v>
      </c>
      <c r="S466" t="s">
        <v>8272</v>
      </c>
      <c r="T466" s="7">
        <f>(((J466/60)/60)/24)+DATE(1970,1,1)</f>
        <v>42488.848784722228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8269</v>
      </c>
      <c r="O467" s="10">
        <f>ROUND(E467/D467*100,0)</f>
        <v>27</v>
      </c>
      <c r="P467">
        <f>ROUND(E467/L467,2)</f>
        <v>17.25</v>
      </c>
      <c r="Q467">
        <f>ROUND(E467/L467,4)</f>
        <v>17.25</v>
      </c>
      <c r="R467">
        <f>IFERROR(ROUND(E467/L467,4), 0)</f>
        <v>17.25</v>
      </c>
      <c r="S467" t="s">
        <v>8272</v>
      </c>
      <c r="T467" s="7">
        <f>(((J467/60)/60)/24)+DATE(1970,1,1)</f>
        <v>41801.120069444441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8269</v>
      </c>
      <c r="O468" s="10">
        <f>ROUND(E468/D468*100,0)</f>
        <v>1</v>
      </c>
      <c r="P468">
        <f>ROUND(E468/L468,2)</f>
        <v>15.2</v>
      </c>
      <c r="Q468">
        <f>ROUND(E468/L468,4)</f>
        <v>15.2</v>
      </c>
      <c r="R468">
        <f>IFERROR(ROUND(E468/L468,4), 0)</f>
        <v>15.2</v>
      </c>
      <c r="S468" t="s">
        <v>8272</v>
      </c>
      <c r="T468" s="7">
        <f>(((J468/60)/60)/24)+DATE(1970,1,1)</f>
        <v>41129.942870370374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8269</v>
      </c>
      <c r="O469" s="10">
        <f>ROUND(E469/D469*100,0)</f>
        <v>22</v>
      </c>
      <c r="P469">
        <f>ROUND(E469/L469,2)</f>
        <v>110.64</v>
      </c>
      <c r="Q469">
        <f>ROUND(E469/L469,4)</f>
        <v>110.64100000000001</v>
      </c>
      <c r="R469">
        <f>IFERROR(ROUND(E469/L469,4), 0)</f>
        <v>110.64100000000001</v>
      </c>
      <c r="S469" t="s">
        <v>8272</v>
      </c>
      <c r="T469" s="7">
        <f>(((J469/60)/60)/24)+DATE(1970,1,1)</f>
        <v>41135.679791666669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8269</v>
      </c>
      <c r="O470" s="10">
        <f>ROUND(E470/D470*100,0)</f>
        <v>0</v>
      </c>
      <c r="P470" t="e">
        <f>ROUND(E470/L470,2)</f>
        <v>#DIV/0!</v>
      </c>
      <c r="Q470" t="e">
        <f>ROUND(E470/L470,4)</f>
        <v>#DIV/0!</v>
      </c>
      <c r="R470">
        <f>IFERROR(ROUND(E470/L470,4), 0)</f>
        <v>0</v>
      </c>
      <c r="S470" t="s">
        <v>8272</v>
      </c>
      <c r="T470" s="7">
        <f>(((J470/60)/60)/24)+DATE(1970,1,1)</f>
        <v>41041.167627314811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8269</v>
      </c>
      <c r="O471" s="10">
        <f>ROUND(E471/D471*100,0)</f>
        <v>0</v>
      </c>
      <c r="P471" t="e">
        <f>ROUND(E471/L471,2)</f>
        <v>#DIV/0!</v>
      </c>
      <c r="Q471" t="e">
        <f>ROUND(E471/L471,4)</f>
        <v>#DIV/0!</v>
      </c>
      <c r="R471">
        <f>IFERROR(ROUND(E471/L471,4), 0)</f>
        <v>0</v>
      </c>
      <c r="S471" t="s">
        <v>8272</v>
      </c>
      <c r="T471" s="7">
        <f>(((J471/60)/60)/24)+DATE(1970,1,1)</f>
        <v>41827.989861111113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8269</v>
      </c>
      <c r="O472" s="10">
        <f>ROUND(E472/D472*100,0)</f>
        <v>1</v>
      </c>
      <c r="P472">
        <f>ROUND(E472/L472,2)</f>
        <v>25.5</v>
      </c>
      <c r="Q472">
        <f>ROUND(E472/L472,4)</f>
        <v>25.5</v>
      </c>
      <c r="R472">
        <f>IFERROR(ROUND(E472/L472,4), 0)</f>
        <v>25.5</v>
      </c>
      <c r="S472" t="s">
        <v>8272</v>
      </c>
      <c r="T472" s="7">
        <f>(((J472/60)/60)/24)+DATE(1970,1,1)</f>
        <v>41605.167696759258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8269</v>
      </c>
      <c r="O473" s="10">
        <f>ROUND(E473/D473*100,0)</f>
        <v>12</v>
      </c>
      <c r="P473">
        <f>ROUND(E473/L473,2)</f>
        <v>38.479999999999997</v>
      </c>
      <c r="Q473">
        <f>ROUND(E473/L473,4)</f>
        <v>38.476500000000001</v>
      </c>
      <c r="R473">
        <f>IFERROR(ROUND(E473/L473,4), 0)</f>
        <v>38.476500000000001</v>
      </c>
      <c r="S473" t="s">
        <v>8272</v>
      </c>
      <c r="T473" s="7">
        <f>(((J473/60)/60)/24)+DATE(1970,1,1)</f>
        <v>41703.721979166665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8269</v>
      </c>
      <c r="O474" s="10">
        <f>ROUND(E474/D474*100,0)</f>
        <v>18</v>
      </c>
      <c r="P474">
        <f>ROUND(E474/L474,2)</f>
        <v>28.2</v>
      </c>
      <c r="Q474">
        <f>ROUND(E474/L474,4)</f>
        <v>28.2</v>
      </c>
      <c r="R474">
        <f>IFERROR(ROUND(E474/L474,4), 0)</f>
        <v>28.2</v>
      </c>
      <c r="S474" t="s">
        <v>8272</v>
      </c>
      <c r="T474" s="7">
        <f>(((J474/60)/60)/24)+DATE(1970,1,1)</f>
        <v>41844.922662037039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8269</v>
      </c>
      <c r="O475" s="10">
        <f>ROUND(E475/D475*100,0)</f>
        <v>3</v>
      </c>
      <c r="P475">
        <f>ROUND(E475/L475,2)</f>
        <v>61.5</v>
      </c>
      <c r="Q475">
        <f>ROUND(E475/L475,4)</f>
        <v>61.5</v>
      </c>
      <c r="R475">
        <f>IFERROR(ROUND(E475/L475,4), 0)</f>
        <v>61.5</v>
      </c>
      <c r="S475" t="s">
        <v>8272</v>
      </c>
      <c r="T475" s="7">
        <f>(((J475/60)/60)/24)+DATE(1970,1,1)</f>
        <v>41869.698136574072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8269</v>
      </c>
      <c r="O476" s="10">
        <f>ROUND(E476/D476*100,0)</f>
        <v>0</v>
      </c>
      <c r="P476">
        <f>ROUND(E476/L476,2)</f>
        <v>1</v>
      </c>
      <c r="Q476">
        <f>ROUND(E476/L476,4)</f>
        <v>1</v>
      </c>
      <c r="R476">
        <f>IFERROR(ROUND(E476/L476,4), 0)</f>
        <v>1</v>
      </c>
      <c r="S476" t="s">
        <v>8272</v>
      </c>
      <c r="T476" s="7">
        <f>(((J476/60)/60)/24)+DATE(1970,1,1)</f>
        <v>42753.329039351855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8269</v>
      </c>
      <c r="O477" s="10">
        <f>ROUND(E477/D477*100,0)</f>
        <v>0</v>
      </c>
      <c r="P477" t="e">
        <f>ROUND(E477/L477,2)</f>
        <v>#DIV/0!</v>
      </c>
      <c r="Q477" t="e">
        <f>ROUND(E477/L477,4)</f>
        <v>#DIV/0!</v>
      </c>
      <c r="R477">
        <f>IFERROR(ROUND(E477/L477,4), 0)</f>
        <v>0</v>
      </c>
      <c r="S477" t="s">
        <v>8272</v>
      </c>
      <c r="T477" s="7">
        <f>(((J477/60)/60)/24)+DATE(1970,1,1)</f>
        <v>42100.086145833338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8269</v>
      </c>
      <c r="O478" s="10">
        <f>ROUND(E478/D478*100,0)</f>
        <v>2</v>
      </c>
      <c r="P478">
        <f>ROUND(E478/L478,2)</f>
        <v>39.57</v>
      </c>
      <c r="Q478">
        <f>ROUND(E478/L478,4)</f>
        <v>39.569299999999998</v>
      </c>
      <c r="R478">
        <f>IFERROR(ROUND(E478/L478,4), 0)</f>
        <v>39.569299999999998</v>
      </c>
      <c r="S478" t="s">
        <v>8272</v>
      </c>
      <c r="T478" s="7">
        <f>(((J478/60)/60)/24)+DATE(1970,1,1)</f>
        <v>41757.975011574075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8269</v>
      </c>
      <c r="O479" s="10">
        <f>ROUND(E479/D479*100,0)</f>
        <v>0</v>
      </c>
      <c r="P479" t="e">
        <f>ROUND(E479/L479,2)</f>
        <v>#DIV/0!</v>
      </c>
      <c r="Q479" t="e">
        <f>ROUND(E479/L479,4)</f>
        <v>#DIV/0!</v>
      </c>
      <c r="R479">
        <f>IFERROR(ROUND(E479/L479,4), 0)</f>
        <v>0</v>
      </c>
      <c r="S479" t="s">
        <v>8272</v>
      </c>
      <c r="T479" s="7">
        <f>(((J479/60)/60)/24)+DATE(1970,1,1)</f>
        <v>40987.83488425926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8269</v>
      </c>
      <c r="O480" s="10">
        <f>ROUND(E480/D480*100,0)</f>
        <v>0</v>
      </c>
      <c r="P480" t="e">
        <f>ROUND(E480/L480,2)</f>
        <v>#DIV/0!</v>
      </c>
      <c r="Q480" t="e">
        <f>ROUND(E480/L480,4)</f>
        <v>#DIV/0!</v>
      </c>
      <c r="R480">
        <f>IFERROR(ROUND(E480/L480,4), 0)</f>
        <v>0</v>
      </c>
      <c r="S480" t="s">
        <v>8272</v>
      </c>
      <c r="T480" s="7">
        <f>(((J480/60)/60)/24)+DATE(1970,1,1)</f>
        <v>42065.910983796297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8269</v>
      </c>
      <c r="O481" s="10">
        <f>ROUND(E481/D481*100,0)</f>
        <v>33</v>
      </c>
      <c r="P481">
        <f>ROUND(E481/L481,2)</f>
        <v>88.8</v>
      </c>
      <c r="Q481">
        <f>ROUND(E481/L481,4)</f>
        <v>88.8</v>
      </c>
      <c r="R481">
        <f>IFERROR(ROUND(E481/L481,4), 0)</f>
        <v>88.8</v>
      </c>
      <c r="S481" t="s">
        <v>8272</v>
      </c>
      <c r="T481" s="7">
        <f>(((J481/60)/60)/24)+DATE(1970,1,1)</f>
        <v>41904.407812500001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8269</v>
      </c>
      <c r="O482" s="10">
        <f>ROUND(E482/D482*100,0)</f>
        <v>19</v>
      </c>
      <c r="P482">
        <f>ROUND(E482/L482,2)</f>
        <v>55.46</v>
      </c>
      <c r="Q482">
        <f>ROUND(E482/L482,4)</f>
        <v>55.457099999999997</v>
      </c>
      <c r="R482">
        <f>IFERROR(ROUND(E482/L482,4), 0)</f>
        <v>55.457099999999997</v>
      </c>
      <c r="S482" t="s">
        <v>8272</v>
      </c>
      <c r="T482" s="7">
        <f>(((J482/60)/60)/24)+DATE(1970,1,1)</f>
        <v>41465.500173611108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8269</v>
      </c>
      <c r="O483" s="10">
        <f>ROUND(E483/D483*100,0)</f>
        <v>6</v>
      </c>
      <c r="P483">
        <f>ROUND(E483/L483,2)</f>
        <v>87.14</v>
      </c>
      <c r="Q483">
        <f>ROUND(E483/L483,4)</f>
        <v>87.142899999999997</v>
      </c>
      <c r="R483">
        <f>IFERROR(ROUND(E483/L483,4), 0)</f>
        <v>87.142899999999997</v>
      </c>
      <c r="S483" t="s">
        <v>8272</v>
      </c>
      <c r="T483" s="7">
        <f>(((J483/60)/60)/24)+DATE(1970,1,1)</f>
        <v>41162.672326388885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8269</v>
      </c>
      <c r="O484" s="10">
        <f>ROUND(E484/D484*100,0)</f>
        <v>0</v>
      </c>
      <c r="P484">
        <f>ROUND(E484/L484,2)</f>
        <v>10</v>
      </c>
      <c r="Q484">
        <f>ROUND(E484/L484,4)</f>
        <v>10</v>
      </c>
      <c r="R484">
        <f>IFERROR(ROUND(E484/L484,4), 0)</f>
        <v>10</v>
      </c>
      <c r="S484" t="s">
        <v>8272</v>
      </c>
      <c r="T484" s="7">
        <f>(((J484/60)/60)/24)+DATE(1970,1,1)</f>
        <v>42447.896875000006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8269</v>
      </c>
      <c r="O485" s="10">
        <f>ROUND(E485/D485*100,0)</f>
        <v>50</v>
      </c>
      <c r="P485">
        <f>ROUND(E485/L485,2)</f>
        <v>51.22</v>
      </c>
      <c r="Q485">
        <f>ROUND(E485/L485,4)</f>
        <v>51.224499999999999</v>
      </c>
      <c r="R485">
        <f>IFERROR(ROUND(E485/L485,4), 0)</f>
        <v>51.224499999999999</v>
      </c>
      <c r="S485" t="s">
        <v>8272</v>
      </c>
      <c r="T485" s="7">
        <f>(((J485/60)/60)/24)+DATE(1970,1,1)</f>
        <v>41243.197592592594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8269</v>
      </c>
      <c r="O486" s="10">
        <f>ROUND(E486/D486*100,0)</f>
        <v>0</v>
      </c>
      <c r="P486">
        <f>ROUND(E486/L486,2)</f>
        <v>13.55</v>
      </c>
      <c r="Q486">
        <f>ROUND(E486/L486,4)</f>
        <v>13.545500000000001</v>
      </c>
      <c r="R486">
        <f>IFERROR(ROUND(E486/L486,4), 0)</f>
        <v>13.545500000000001</v>
      </c>
      <c r="S486" t="s">
        <v>8272</v>
      </c>
      <c r="T486" s="7">
        <f>(((J486/60)/60)/24)+DATE(1970,1,1)</f>
        <v>42272.93949074074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8269</v>
      </c>
      <c r="O487" s="10">
        <f>ROUND(E487/D487*100,0)</f>
        <v>22</v>
      </c>
      <c r="P487">
        <f>ROUND(E487/L487,2)</f>
        <v>66.52</v>
      </c>
      <c r="Q487">
        <f>ROUND(E487/L487,4)</f>
        <v>66.520099999999999</v>
      </c>
      <c r="R487">
        <f>IFERROR(ROUND(E487/L487,4), 0)</f>
        <v>66.520099999999999</v>
      </c>
      <c r="S487" t="s">
        <v>8272</v>
      </c>
      <c r="T487" s="7">
        <f>(((J487/60)/60)/24)+DATE(1970,1,1)</f>
        <v>41381.50577546296</v>
      </c>
    </row>
    <row r="488" spans="1:20" ht="48" hidden="1" x14ac:dyDescent="0.2">
      <c r="A488" s="21">
        <v>486</v>
      </c>
      <c r="B488" s="22" t="s">
        <v>487</v>
      </c>
      <c r="C488" s="22" t="s">
        <v>4596</v>
      </c>
      <c r="D488" s="23">
        <v>550000</v>
      </c>
      <c r="E488" s="23">
        <v>50</v>
      </c>
      <c r="F488" s="21" t="s">
        <v>8220</v>
      </c>
      <c r="G488" s="21" t="s">
        <v>8225</v>
      </c>
      <c r="H488" s="21" t="s">
        <v>8247</v>
      </c>
      <c r="I488" s="21">
        <v>1401662239</v>
      </c>
      <c r="J488" s="21">
        <v>1399070239</v>
      </c>
      <c r="K488" s="21" t="b">
        <v>0</v>
      </c>
      <c r="L488" s="21">
        <v>1</v>
      </c>
      <c r="M488" s="21" t="b">
        <v>0</v>
      </c>
      <c r="N488" s="24" t="s">
        <v>8269</v>
      </c>
      <c r="O488" s="25">
        <f>ROUND(E488/D488*100,0)</f>
        <v>0</v>
      </c>
      <c r="P488" s="21">
        <f>ROUND(E488/L488,2)</f>
        <v>50</v>
      </c>
      <c r="Q488" s="21">
        <f>ROUND(E488/L488,4)</f>
        <v>50</v>
      </c>
      <c r="R488" s="21">
        <f>IFERROR(ROUND(E488/L488,4), 0)</f>
        <v>50</v>
      </c>
      <c r="S488" s="21" t="s">
        <v>8272</v>
      </c>
      <c r="T488" s="26">
        <f>(((J488/60)/60)/24)+DATE(1970,1,1)</f>
        <v>41761.94258101852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8269</v>
      </c>
      <c r="O489" s="10">
        <f>ROUND(E489/D489*100,0)</f>
        <v>0</v>
      </c>
      <c r="P489" t="e">
        <f>ROUND(E489/L489,2)</f>
        <v>#DIV/0!</v>
      </c>
      <c r="Q489" t="e">
        <f>ROUND(E489/L489,4)</f>
        <v>#DIV/0!</v>
      </c>
      <c r="R489">
        <f>IFERROR(ROUND(E489/L489,4), 0)</f>
        <v>0</v>
      </c>
      <c r="S489" t="s">
        <v>8272</v>
      </c>
      <c r="T489" s="7">
        <f>(((J489/60)/60)/24)+DATE(1970,1,1)</f>
        <v>42669.594837962963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8269</v>
      </c>
      <c r="O490" s="10">
        <f>ROUND(E490/D490*100,0)</f>
        <v>0</v>
      </c>
      <c r="P490" t="e">
        <f>ROUND(E490/L490,2)</f>
        <v>#DIV/0!</v>
      </c>
      <c r="Q490" t="e">
        <f>ROUND(E490/L490,4)</f>
        <v>#DIV/0!</v>
      </c>
      <c r="R490">
        <f>IFERROR(ROUND(E490/L490,4), 0)</f>
        <v>0</v>
      </c>
      <c r="S490" t="s">
        <v>8272</v>
      </c>
      <c r="T490" s="7">
        <f>(((J490/60)/60)/24)+DATE(1970,1,1)</f>
        <v>42714.054398148146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8269</v>
      </c>
      <c r="O491" s="10">
        <f>ROUND(E491/D491*100,0)</f>
        <v>0</v>
      </c>
      <c r="P491">
        <f>ROUND(E491/L491,2)</f>
        <v>71.67</v>
      </c>
      <c r="Q491">
        <f>ROUND(E491/L491,4)</f>
        <v>71.666700000000006</v>
      </c>
      <c r="R491">
        <f>IFERROR(ROUND(E491/L491,4), 0)</f>
        <v>71.666700000000006</v>
      </c>
      <c r="S491" t="s">
        <v>8272</v>
      </c>
      <c r="T491" s="7">
        <f>(((J491/60)/60)/24)+DATE(1970,1,1)</f>
        <v>40882.481666666667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8269</v>
      </c>
      <c r="O492" s="10">
        <f>ROUND(E492/D492*100,0)</f>
        <v>0</v>
      </c>
      <c r="P492" t="e">
        <f>ROUND(E492/L492,2)</f>
        <v>#DIV/0!</v>
      </c>
      <c r="Q492" t="e">
        <f>ROUND(E492/L492,4)</f>
        <v>#DIV/0!</v>
      </c>
      <c r="R492">
        <f>IFERROR(ROUND(E492/L492,4), 0)</f>
        <v>0</v>
      </c>
      <c r="S492" t="s">
        <v>8272</v>
      </c>
      <c r="T492" s="7">
        <f>(((J492/60)/60)/24)+DATE(1970,1,1)</f>
        <v>41113.968576388892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8269</v>
      </c>
      <c r="O493" s="10">
        <f>ROUND(E493/D493*100,0)</f>
        <v>0</v>
      </c>
      <c r="P493" t="e">
        <f>ROUND(E493/L493,2)</f>
        <v>#DIV/0!</v>
      </c>
      <c r="Q493" t="e">
        <f>ROUND(E493/L493,4)</f>
        <v>#DIV/0!</v>
      </c>
      <c r="R493">
        <f>IFERROR(ROUND(E493/L493,4), 0)</f>
        <v>0</v>
      </c>
      <c r="S493" t="s">
        <v>8272</v>
      </c>
      <c r="T493" s="7">
        <f>(((J493/60)/60)/24)+DATE(1970,1,1)</f>
        <v>42366.982627314821</v>
      </c>
    </row>
    <row r="494" spans="1:20" ht="48" hidden="1" x14ac:dyDescent="0.2">
      <c r="A494" s="21">
        <v>492</v>
      </c>
      <c r="B494" s="22" t="s">
        <v>493</v>
      </c>
      <c r="C494" s="22" t="s">
        <v>4602</v>
      </c>
      <c r="D494" s="23">
        <v>10000000</v>
      </c>
      <c r="E494" s="23">
        <v>0</v>
      </c>
      <c r="F494" s="21" t="s">
        <v>8220</v>
      </c>
      <c r="G494" s="21" t="s">
        <v>8234</v>
      </c>
      <c r="H494" s="21" t="s">
        <v>8254</v>
      </c>
      <c r="I494" s="21">
        <v>1476319830</v>
      </c>
      <c r="J494" s="21">
        <v>1471135830</v>
      </c>
      <c r="K494" s="21" t="b">
        <v>0</v>
      </c>
      <c r="L494" s="21">
        <v>0</v>
      </c>
      <c r="M494" s="21" t="b">
        <v>0</v>
      </c>
      <c r="N494" s="24" t="s">
        <v>8269</v>
      </c>
      <c r="O494" s="25">
        <f>ROUND(E494/D494*100,0)</f>
        <v>0</v>
      </c>
      <c r="P494" s="21" t="e">
        <f>ROUND(E494/L494,2)</f>
        <v>#DIV/0!</v>
      </c>
      <c r="Q494" s="21" t="e">
        <f>ROUND(E494/L494,4)</f>
        <v>#DIV/0!</v>
      </c>
      <c r="R494" s="21">
        <f>IFERROR(ROUND(E494/L494,4), 0)</f>
        <v>0</v>
      </c>
      <c r="S494" s="21" t="s">
        <v>8272</v>
      </c>
      <c r="T494" s="26">
        <f>(((J494/60)/60)/24)+DATE(1970,1,1)</f>
        <v>42596.03506944445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8269</v>
      </c>
      <c r="O495" s="10">
        <f>ROUND(E495/D495*100,0)</f>
        <v>0</v>
      </c>
      <c r="P495" t="e">
        <f>ROUND(E495/L495,2)</f>
        <v>#DIV/0!</v>
      </c>
      <c r="Q495" t="e">
        <f>ROUND(E495/L495,4)</f>
        <v>#DIV/0!</v>
      </c>
      <c r="R495">
        <f>IFERROR(ROUND(E495/L495,4), 0)</f>
        <v>0</v>
      </c>
      <c r="S495" t="s">
        <v>8272</v>
      </c>
      <c r="T495" s="7">
        <f>(((J495/60)/60)/24)+DATE(1970,1,1)</f>
        <v>42114.726134259254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8269</v>
      </c>
      <c r="O496" s="10">
        <f>ROUND(E496/D496*100,0)</f>
        <v>0</v>
      </c>
      <c r="P496">
        <f>ROUND(E496/L496,2)</f>
        <v>10.33</v>
      </c>
      <c r="Q496">
        <f>ROUND(E496/L496,4)</f>
        <v>10.333299999999999</v>
      </c>
      <c r="R496">
        <f>IFERROR(ROUND(E496/L496,4), 0)</f>
        <v>10.333299999999999</v>
      </c>
      <c r="S496" t="s">
        <v>8272</v>
      </c>
      <c r="T496" s="7">
        <f>(((J496/60)/60)/24)+DATE(1970,1,1)</f>
        <v>41799.830613425926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8269</v>
      </c>
      <c r="O497" s="10">
        <f>ROUND(E497/D497*100,0)</f>
        <v>0</v>
      </c>
      <c r="P497" t="e">
        <f>ROUND(E497/L497,2)</f>
        <v>#DIV/0!</v>
      </c>
      <c r="Q497" t="e">
        <f>ROUND(E497/L497,4)</f>
        <v>#DIV/0!</v>
      </c>
      <c r="R497">
        <f>IFERROR(ROUND(E497/L497,4), 0)</f>
        <v>0</v>
      </c>
      <c r="S497" t="s">
        <v>8272</v>
      </c>
      <c r="T497" s="7">
        <f>(((J497/60)/60)/24)+DATE(1970,1,1)</f>
        <v>42171.827604166669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8269</v>
      </c>
      <c r="O498" s="10">
        <f>ROUND(E498/D498*100,0)</f>
        <v>0</v>
      </c>
      <c r="P498">
        <f>ROUND(E498/L498,2)</f>
        <v>1</v>
      </c>
      <c r="Q498">
        <f>ROUND(E498/L498,4)</f>
        <v>1</v>
      </c>
      <c r="R498">
        <f>IFERROR(ROUND(E498/L498,4), 0)</f>
        <v>1</v>
      </c>
      <c r="S498" t="s">
        <v>8272</v>
      </c>
      <c r="T498" s="7">
        <f>(((J498/60)/60)/24)+DATE(1970,1,1)</f>
        <v>41620.93141203704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8269</v>
      </c>
      <c r="O499" s="10">
        <f>ROUND(E499/D499*100,0)</f>
        <v>1</v>
      </c>
      <c r="P499">
        <f>ROUND(E499/L499,2)</f>
        <v>10</v>
      </c>
      <c r="Q499">
        <f>ROUND(E499/L499,4)</f>
        <v>10</v>
      </c>
      <c r="R499">
        <f>IFERROR(ROUND(E499/L499,4), 0)</f>
        <v>10</v>
      </c>
      <c r="S499" t="s">
        <v>8272</v>
      </c>
      <c r="T499" s="7">
        <f>(((J499/60)/60)/24)+DATE(1970,1,1)</f>
        <v>41945.037789351853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8269</v>
      </c>
      <c r="O500" s="10">
        <f>ROUND(E500/D500*100,0)</f>
        <v>5</v>
      </c>
      <c r="P500">
        <f>ROUND(E500/L500,2)</f>
        <v>136.09</v>
      </c>
      <c r="Q500">
        <f>ROUND(E500/L500,4)</f>
        <v>136.0909</v>
      </c>
      <c r="R500">
        <f>IFERROR(ROUND(E500/L500,4), 0)</f>
        <v>136.0909</v>
      </c>
      <c r="S500" t="s">
        <v>8272</v>
      </c>
      <c r="T500" s="7">
        <f>(((J500/60)/60)/24)+DATE(1970,1,1)</f>
        <v>40858.762141203704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8269</v>
      </c>
      <c r="O501" s="10">
        <f>ROUND(E501/D501*100,0)</f>
        <v>10</v>
      </c>
      <c r="P501">
        <f>ROUND(E501/L501,2)</f>
        <v>73.459999999999994</v>
      </c>
      <c r="Q501">
        <f>ROUND(E501/L501,4)</f>
        <v>73.461500000000001</v>
      </c>
      <c r="R501">
        <f>IFERROR(ROUND(E501/L501,4), 0)</f>
        <v>73.461500000000001</v>
      </c>
      <c r="S501" t="s">
        <v>8272</v>
      </c>
      <c r="T501" s="7">
        <f>(((J501/60)/60)/24)+DATE(1970,1,1)</f>
        <v>40043.895462962959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8269</v>
      </c>
      <c r="O502" s="10">
        <f>ROUND(E502/D502*100,0)</f>
        <v>3</v>
      </c>
      <c r="P502">
        <f>ROUND(E502/L502,2)</f>
        <v>53.75</v>
      </c>
      <c r="Q502">
        <f>ROUND(E502/L502,4)</f>
        <v>53.75</v>
      </c>
      <c r="R502">
        <f>IFERROR(ROUND(E502/L502,4), 0)</f>
        <v>53.75</v>
      </c>
      <c r="S502" t="s">
        <v>8272</v>
      </c>
      <c r="T502" s="7">
        <f>(((J502/60)/60)/24)+DATE(1970,1,1)</f>
        <v>40247.886006944449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8269</v>
      </c>
      <c r="O503" s="10">
        <f>ROUND(E503/D503*100,0)</f>
        <v>0</v>
      </c>
      <c r="P503" t="e">
        <f>ROUND(E503/L503,2)</f>
        <v>#DIV/0!</v>
      </c>
      <c r="Q503" t="e">
        <f>ROUND(E503/L503,4)</f>
        <v>#DIV/0!</v>
      </c>
      <c r="R503">
        <f>IFERROR(ROUND(E503/L503,4), 0)</f>
        <v>0</v>
      </c>
      <c r="S503" t="s">
        <v>8272</v>
      </c>
      <c r="T503" s="7">
        <f>(((J503/60)/60)/24)+DATE(1970,1,1)</f>
        <v>40703.234386574077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8269</v>
      </c>
      <c r="O504" s="10">
        <f>ROUND(E504/D504*100,0)</f>
        <v>1</v>
      </c>
      <c r="P504">
        <f>ROUND(E504/L504,2)</f>
        <v>57.5</v>
      </c>
      <c r="Q504">
        <f>ROUND(E504/L504,4)</f>
        <v>57.5</v>
      </c>
      <c r="R504">
        <f>IFERROR(ROUND(E504/L504,4), 0)</f>
        <v>57.5</v>
      </c>
      <c r="S504" t="s">
        <v>8272</v>
      </c>
      <c r="T504" s="7">
        <f>(((J504/60)/60)/24)+DATE(1970,1,1)</f>
        <v>40956.553530092591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8269</v>
      </c>
      <c r="O505" s="10">
        <f>ROUND(E505/D505*100,0)</f>
        <v>2</v>
      </c>
      <c r="P505">
        <f>ROUND(E505/L505,2)</f>
        <v>12.67</v>
      </c>
      <c r="Q505">
        <f>ROUND(E505/L505,4)</f>
        <v>12.666700000000001</v>
      </c>
      <c r="R505">
        <f>IFERROR(ROUND(E505/L505,4), 0)</f>
        <v>12.666700000000001</v>
      </c>
      <c r="S505" t="s">
        <v>8272</v>
      </c>
      <c r="T505" s="7">
        <f>(((J505/60)/60)/24)+DATE(1970,1,1)</f>
        <v>41991.526655092588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8269</v>
      </c>
      <c r="O506" s="10">
        <f>ROUND(E506/D506*100,0)</f>
        <v>1</v>
      </c>
      <c r="P506">
        <f>ROUND(E506/L506,2)</f>
        <v>67</v>
      </c>
      <c r="Q506">
        <f>ROUND(E506/L506,4)</f>
        <v>67</v>
      </c>
      <c r="R506">
        <f>IFERROR(ROUND(E506/L506,4), 0)</f>
        <v>67</v>
      </c>
      <c r="S506" t="s">
        <v>8272</v>
      </c>
      <c r="T506" s="7">
        <f>(((J506/60)/60)/24)+DATE(1970,1,1)</f>
        <v>40949.98364583333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8269</v>
      </c>
      <c r="O507" s="10">
        <f>ROUND(E507/D507*100,0)</f>
        <v>0</v>
      </c>
      <c r="P507">
        <f>ROUND(E507/L507,2)</f>
        <v>3.71</v>
      </c>
      <c r="Q507">
        <f>ROUND(E507/L507,4)</f>
        <v>3.7143000000000002</v>
      </c>
      <c r="R507">
        <f>IFERROR(ROUND(E507/L507,4), 0)</f>
        <v>3.7143000000000002</v>
      </c>
      <c r="S507" t="s">
        <v>8272</v>
      </c>
      <c r="T507" s="7">
        <f>(((J507/60)/60)/24)+DATE(1970,1,1)</f>
        <v>42318.098217592589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8269</v>
      </c>
      <c r="O508" s="10">
        <f>ROUND(E508/D508*100,0)</f>
        <v>0</v>
      </c>
      <c r="P508">
        <f>ROUND(E508/L508,2)</f>
        <v>250</v>
      </c>
      <c r="Q508">
        <f>ROUND(E508/L508,4)</f>
        <v>250</v>
      </c>
      <c r="R508">
        <f>IFERROR(ROUND(E508/L508,4), 0)</f>
        <v>250</v>
      </c>
      <c r="S508" t="s">
        <v>8272</v>
      </c>
      <c r="T508" s="7">
        <f>(((J508/60)/60)/24)+DATE(1970,1,1)</f>
        <v>41466.552314814813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8269</v>
      </c>
      <c r="O509" s="10">
        <f>ROUND(E509/D509*100,0)</f>
        <v>3</v>
      </c>
      <c r="P509">
        <f>ROUND(E509/L509,2)</f>
        <v>64</v>
      </c>
      <c r="Q509">
        <f>ROUND(E509/L509,4)</f>
        <v>64</v>
      </c>
      <c r="R509">
        <f>IFERROR(ROUND(E509/L509,4), 0)</f>
        <v>64</v>
      </c>
      <c r="S509" t="s">
        <v>8272</v>
      </c>
      <c r="T509" s="7">
        <f>(((J509/60)/60)/24)+DATE(1970,1,1)</f>
        <v>41156.958993055552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8269</v>
      </c>
      <c r="O510" s="10">
        <f>ROUND(E510/D510*100,0)</f>
        <v>1</v>
      </c>
      <c r="P510">
        <f>ROUND(E510/L510,2)</f>
        <v>133.33000000000001</v>
      </c>
      <c r="Q510">
        <f>ROUND(E510/L510,4)</f>
        <v>133.33330000000001</v>
      </c>
      <c r="R510">
        <f>IFERROR(ROUND(E510/L510,4), 0)</f>
        <v>133.33330000000001</v>
      </c>
      <c r="S510" t="s">
        <v>8272</v>
      </c>
      <c r="T510" s="7">
        <f>(((J510/60)/60)/24)+DATE(1970,1,1)</f>
        <v>40995.024317129632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8269</v>
      </c>
      <c r="O511" s="10">
        <f>ROUND(E511/D511*100,0)</f>
        <v>0</v>
      </c>
      <c r="P511">
        <f>ROUND(E511/L511,2)</f>
        <v>10</v>
      </c>
      <c r="Q511">
        <f>ROUND(E511/L511,4)</f>
        <v>10</v>
      </c>
      <c r="R511">
        <f>IFERROR(ROUND(E511/L511,4), 0)</f>
        <v>10</v>
      </c>
      <c r="S511" t="s">
        <v>8272</v>
      </c>
      <c r="T511" s="7">
        <f>(((J511/60)/60)/24)+DATE(1970,1,1)</f>
        <v>42153.631597222222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8269</v>
      </c>
      <c r="O512" s="10">
        <f>ROUND(E512/D512*100,0)</f>
        <v>0</v>
      </c>
      <c r="P512" t="e">
        <f>ROUND(E512/L512,2)</f>
        <v>#DIV/0!</v>
      </c>
      <c r="Q512" t="e">
        <f>ROUND(E512/L512,4)</f>
        <v>#DIV/0!</v>
      </c>
      <c r="R512">
        <f>IFERROR(ROUND(E512/L512,4), 0)</f>
        <v>0</v>
      </c>
      <c r="S512" t="s">
        <v>8272</v>
      </c>
      <c r="T512" s="7">
        <f>(((J512/60)/60)/24)+DATE(1970,1,1)</f>
        <v>42400.176377314812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8269</v>
      </c>
      <c r="O513" s="10">
        <f>ROUND(E513/D513*100,0)</f>
        <v>3</v>
      </c>
      <c r="P513">
        <f>ROUND(E513/L513,2)</f>
        <v>30</v>
      </c>
      <c r="Q513">
        <f>ROUND(E513/L513,4)</f>
        <v>30</v>
      </c>
      <c r="R513">
        <f>IFERROR(ROUND(E513/L513,4), 0)</f>
        <v>30</v>
      </c>
      <c r="S513" t="s">
        <v>8272</v>
      </c>
      <c r="T513" s="7">
        <f>(((J513/60)/60)/24)+DATE(1970,1,1)</f>
        <v>41340.303032407406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8269</v>
      </c>
      <c r="O514" s="10">
        <f>ROUND(E514/D514*100,0)</f>
        <v>0</v>
      </c>
      <c r="P514">
        <f>ROUND(E514/L514,2)</f>
        <v>5.5</v>
      </c>
      <c r="Q514">
        <f>ROUND(E514/L514,4)</f>
        <v>5.5</v>
      </c>
      <c r="R514">
        <f>IFERROR(ROUND(E514/L514,4), 0)</f>
        <v>5.5</v>
      </c>
      <c r="S514" t="s">
        <v>8272</v>
      </c>
      <c r="T514" s="7">
        <f>(((J514/60)/60)/24)+DATE(1970,1,1)</f>
        <v>42649.742210648154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8269</v>
      </c>
      <c r="O515" s="10">
        <f>ROUND(E515/D515*100,0)</f>
        <v>14</v>
      </c>
      <c r="P515">
        <f>ROUND(E515/L515,2)</f>
        <v>102.38</v>
      </c>
      <c r="Q515">
        <f>ROUND(E515/L515,4)</f>
        <v>102.3824</v>
      </c>
      <c r="R515">
        <f>IFERROR(ROUND(E515/L515,4), 0)</f>
        <v>102.3824</v>
      </c>
      <c r="S515" t="s">
        <v>8272</v>
      </c>
      <c r="T515" s="7">
        <f>(((J515/60)/60)/24)+DATE(1970,1,1)</f>
        <v>42552.653993055559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8269</v>
      </c>
      <c r="O516" s="10">
        <f>ROUND(E516/D516*100,0)</f>
        <v>3</v>
      </c>
      <c r="P516">
        <f>ROUND(E516/L516,2)</f>
        <v>16.670000000000002</v>
      </c>
      <c r="Q516">
        <f>ROUND(E516/L516,4)</f>
        <v>16.666699999999999</v>
      </c>
      <c r="R516">
        <f>IFERROR(ROUND(E516/L516,4), 0)</f>
        <v>16.666699999999999</v>
      </c>
      <c r="S516" t="s">
        <v>8272</v>
      </c>
      <c r="T516" s="7">
        <f>(((J516/60)/60)/24)+DATE(1970,1,1)</f>
        <v>41830.613969907405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8269</v>
      </c>
      <c r="O517" s="10">
        <f>ROUND(E517/D517*100,0)</f>
        <v>25</v>
      </c>
      <c r="P517">
        <f>ROUND(E517/L517,2)</f>
        <v>725.03</v>
      </c>
      <c r="Q517">
        <f>ROUND(E517/L517,4)</f>
        <v>725.02940000000001</v>
      </c>
      <c r="R517">
        <f>IFERROR(ROUND(E517/L517,4), 0)</f>
        <v>725.02940000000001</v>
      </c>
      <c r="S517" t="s">
        <v>8272</v>
      </c>
      <c r="T517" s="7">
        <f>(((J517/60)/60)/24)+DATE(1970,1,1)</f>
        <v>42327.490752314814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8269</v>
      </c>
      <c r="O518" s="10">
        <f>ROUND(E518/D518*100,0)</f>
        <v>0</v>
      </c>
      <c r="P518" t="e">
        <f>ROUND(E518/L518,2)</f>
        <v>#DIV/0!</v>
      </c>
      <c r="Q518" t="e">
        <f>ROUND(E518/L518,4)</f>
        <v>#DIV/0!</v>
      </c>
      <c r="R518">
        <f>IFERROR(ROUND(E518/L518,4), 0)</f>
        <v>0</v>
      </c>
      <c r="S518" t="s">
        <v>8272</v>
      </c>
      <c r="T518" s="7">
        <f>(((J518/60)/60)/24)+DATE(1970,1,1)</f>
        <v>42091.778703703705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8269</v>
      </c>
      <c r="O519" s="10">
        <f>ROUND(E519/D519*100,0)</f>
        <v>1</v>
      </c>
      <c r="P519">
        <f>ROUND(E519/L519,2)</f>
        <v>68.33</v>
      </c>
      <c r="Q519">
        <f>ROUND(E519/L519,4)</f>
        <v>68.333299999999994</v>
      </c>
      <c r="R519">
        <f>IFERROR(ROUND(E519/L519,4), 0)</f>
        <v>68.333299999999994</v>
      </c>
      <c r="S519" t="s">
        <v>8272</v>
      </c>
      <c r="T519" s="7">
        <f>(((J519/60)/60)/24)+DATE(1970,1,1)</f>
        <v>42738.615289351852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8269</v>
      </c>
      <c r="O520" s="10">
        <f>ROUND(E520/D520*100,0)</f>
        <v>0</v>
      </c>
      <c r="P520" t="e">
        <f>ROUND(E520/L520,2)</f>
        <v>#DIV/0!</v>
      </c>
      <c r="Q520" t="e">
        <f>ROUND(E520/L520,4)</f>
        <v>#DIV/0!</v>
      </c>
      <c r="R520">
        <f>IFERROR(ROUND(E520/L520,4), 0)</f>
        <v>0</v>
      </c>
      <c r="S520" t="s">
        <v>8272</v>
      </c>
      <c r="T520" s="7">
        <f>(((J520/60)/60)/24)+DATE(1970,1,1)</f>
        <v>42223.616018518514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8269</v>
      </c>
      <c r="O521" s="10">
        <f>ROUND(E521/D521*100,0)</f>
        <v>23</v>
      </c>
      <c r="P521">
        <f>ROUND(E521/L521,2)</f>
        <v>39.229999999999997</v>
      </c>
      <c r="Q521">
        <f>ROUND(E521/L521,4)</f>
        <v>39.2286</v>
      </c>
      <c r="R521">
        <f>IFERROR(ROUND(E521/L521,4), 0)</f>
        <v>39.2286</v>
      </c>
      <c r="S521" t="s">
        <v>8272</v>
      </c>
      <c r="T521" s="7">
        <f>(((J521/60)/60)/24)+DATE(1970,1,1)</f>
        <v>41218.391446759262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8300</v>
      </c>
      <c r="O522" s="10">
        <f>ROUND(E522/D522*100,0)</f>
        <v>102</v>
      </c>
      <c r="P522">
        <f>ROUND(E522/L522,2)</f>
        <v>150.15</v>
      </c>
      <c r="Q522">
        <f>ROUND(E522/L522,4)</f>
        <v>150.14709999999999</v>
      </c>
      <c r="R522">
        <f>IFERROR(ROUND(E522/L522,4), 0)</f>
        <v>150.14709999999999</v>
      </c>
      <c r="S522" t="s">
        <v>8301</v>
      </c>
      <c r="T522" s="7">
        <f>(((J522/60)/60)/24)+DATE(1970,1,1)</f>
        <v>42318.702094907407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8300</v>
      </c>
      <c r="O523" s="10">
        <f>ROUND(E523/D523*100,0)</f>
        <v>105</v>
      </c>
      <c r="P523">
        <f>ROUND(E523/L523,2)</f>
        <v>93.43</v>
      </c>
      <c r="Q523">
        <f>ROUND(E523/L523,4)</f>
        <v>93.428600000000003</v>
      </c>
      <c r="R523">
        <f>IFERROR(ROUND(E523/L523,4), 0)</f>
        <v>93.428600000000003</v>
      </c>
      <c r="S523" t="s">
        <v>8301</v>
      </c>
      <c r="T523" s="7">
        <f>(((J523/60)/60)/24)+DATE(1970,1,1)</f>
        <v>42646.092812499999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8300</v>
      </c>
      <c r="O524" s="10">
        <f>ROUND(E524/D524*100,0)</f>
        <v>115</v>
      </c>
      <c r="P524">
        <f>ROUND(E524/L524,2)</f>
        <v>110.97</v>
      </c>
      <c r="Q524">
        <f>ROUND(E524/L524,4)</f>
        <v>110.96769999999999</v>
      </c>
      <c r="R524">
        <f>IFERROR(ROUND(E524/L524,4), 0)</f>
        <v>110.96769999999999</v>
      </c>
      <c r="S524" t="s">
        <v>8301</v>
      </c>
      <c r="T524" s="7">
        <f>(((J524/60)/60)/24)+DATE(1970,1,1)</f>
        <v>42430.040798611109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8300</v>
      </c>
      <c r="O525" s="10">
        <f>ROUND(E525/D525*100,0)</f>
        <v>121</v>
      </c>
      <c r="P525">
        <f>ROUND(E525/L525,2)</f>
        <v>71.790000000000006</v>
      </c>
      <c r="Q525">
        <f>ROUND(E525/L525,4)</f>
        <v>71.785700000000006</v>
      </c>
      <c r="R525">
        <f>IFERROR(ROUND(E525/L525,4), 0)</f>
        <v>71.785700000000006</v>
      </c>
      <c r="S525" t="s">
        <v>8301</v>
      </c>
      <c r="T525" s="7">
        <f>(((J525/60)/60)/24)+DATE(1970,1,1)</f>
        <v>42238.13282407407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8300</v>
      </c>
      <c r="O526" s="10">
        <f>ROUND(E526/D526*100,0)</f>
        <v>109</v>
      </c>
      <c r="P526">
        <f>ROUND(E526/L526,2)</f>
        <v>29.26</v>
      </c>
      <c r="Q526">
        <f>ROUND(E526/L526,4)</f>
        <v>29.258099999999999</v>
      </c>
      <c r="R526">
        <f>IFERROR(ROUND(E526/L526,4), 0)</f>
        <v>29.258099999999999</v>
      </c>
      <c r="S526" t="s">
        <v>8301</v>
      </c>
      <c r="T526" s="7">
        <f>(((J526/60)/60)/24)+DATE(1970,1,1)</f>
        <v>42492.717233796298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8300</v>
      </c>
      <c r="O527" s="10">
        <f>ROUND(E527/D527*100,0)</f>
        <v>100</v>
      </c>
      <c r="P527">
        <f>ROUND(E527/L527,2)</f>
        <v>1000</v>
      </c>
      <c r="Q527">
        <f>ROUND(E527/L527,4)</f>
        <v>1000</v>
      </c>
      <c r="R527">
        <f>IFERROR(ROUND(E527/L527,4), 0)</f>
        <v>1000</v>
      </c>
      <c r="S527" t="s">
        <v>8301</v>
      </c>
      <c r="T527" s="7">
        <f>(((J527/60)/60)/24)+DATE(1970,1,1)</f>
        <v>41850.400937500002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8300</v>
      </c>
      <c r="O528" s="10">
        <f>ROUND(E528/D528*100,0)</f>
        <v>114</v>
      </c>
      <c r="P528">
        <f>ROUND(E528/L528,2)</f>
        <v>74.349999999999994</v>
      </c>
      <c r="Q528">
        <f>ROUND(E528/L528,4)</f>
        <v>74.347800000000007</v>
      </c>
      <c r="R528">
        <f>IFERROR(ROUND(E528/L528,4), 0)</f>
        <v>74.347800000000007</v>
      </c>
      <c r="S528" t="s">
        <v>8301</v>
      </c>
      <c r="T528" s="7">
        <f>(((J528/60)/60)/24)+DATE(1970,1,1)</f>
        <v>42192.591944444444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8300</v>
      </c>
      <c r="O529" s="10">
        <f>ROUND(E529/D529*100,0)</f>
        <v>101</v>
      </c>
      <c r="P529">
        <f>ROUND(E529/L529,2)</f>
        <v>63.83</v>
      </c>
      <c r="Q529">
        <f>ROUND(E529/L529,4)</f>
        <v>63.829099999999997</v>
      </c>
      <c r="R529">
        <f>IFERROR(ROUND(E529/L529,4), 0)</f>
        <v>63.829099999999997</v>
      </c>
      <c r="S529" t="s">
        <v>8301</v>
      </c>
      <c r="T529" s="7">
        <f>(((J529/60)/60)/24)+DATE(1970,1,1)</f>
        <v>42753.205625000002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8300</v>
      </c>
      <c r="O530" s="10">
        <f>ROUND(E530/D530*100,0)</f>
        <v>116</v>
      </c>
      <c r="P530">
        <f>ROUND(E530/L530,2)</f>
        <v>44.33</v>
      </c>
      <c r="Q530">
        <f>ROUND(E530/L530,4)</f>
        <v>44.333300000000001</v>
      </c>
      <c r="R530">
        <f>IFERROR(ROUND(E530/L530,4), 0)</f>
        <v>44.333300000000001</v>
      </c>
      <c r="S530" t="s">
        <v>8301</v>
      </c>
      <c r="T530" s="7">
        <f>(((J530/60)/60)/24)+DATE(1970,1,1)</f>
        <v>42155.920219907406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8300</v>
      </c>
      <c r="O531" s="10">
        <f>ROUND(E531/D531*100,0)</f>
        <v>130</v>
      </c>
      <c r="P531">
        <f>ROUND(E531/L531,2)</f>
        <v>86.94</v>
      </c>
      <c r="Q531">
        <f>ROUND(E531/L531,4)</f>
        <v>86.944400000000002</v>
      </c>
      <c r="R531">
        <f>IFERROR(ROUND(E531/L531,4), 0)</f>
        <v>86.944400000000002</v>
      </c>
      <c r="S531" t="s">
        <v>8301</v>
      </c>
      <c r="T531" s="7">
        <f>(((J531/60)/60)/24)+DATE(1970,1,1)</f>
        <v>42725.031180555554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8300</v>
      </c>
      <c r="O532" s="10">
        <f>ROUND(E532/D532*100,0)</f>
        <v>108</v>
      </c>
      <c r="P532">
        <f>ROUND(E532/L532,2)</f>
        <v>126.55</v>
      </c>
      <c r="Q532">
        <f>ROUND(E532/L532,4)</f>
        <v>126.5517</v>
      </c>
      <c r="R532">
        <f>IFERROR(ROUND(E532/L532,4), 0)</f>
        <v>126.5517</v>
      </c>
      <c r="S532" t="s">
        <v>8301</v>
      </c>
      <c r="T532" s="7">
        <f>(((J532/60)/60)/24)+DATE(1970,1,1)</f>
        <v>42157.591064814813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8300</v>
      </c>
      <c r="O533" s="10">
        <f>ROUND(E533/D533*100,0)</f>
        <v>100</v>
      </c>
      <c r="P533">
        <f>ROUND(E533/L533,2)</f>
        <v>129.03</v>
      </c>
      <c r="Q533">
        <f>ROUND(E533/L533,4)</f>
        <v>129.03229999999999</v>
      </c>
      <c r="R533">
        <f>IFERROR(ROUND(E533/L533,4), 0)</f>
        <v>129.03229999999999</v>
      </c>
      <c r="S533" t="s">
        <v>8301</v>
      </c>
      <c r="T533" s="7">
        <f>(((J533/60)/60)/24)+DATE(1970,1,1)</f>
        <v>42676.065150462964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8300</v>
      </c>
      <c r="O534" s="10">
        <f>ROUND(E534/D534*100,0)</f>
        <v>123</v>
      </c>
      <c r="P534">
        <f>ROUND(E534/L534,2)</f>
        <v>71.239999999999995</v>
      </c>
      <c r="Q534">
        <f>ROUND(E534/L534,4)</f>
        <v>71.242800000000003</v>
      </c>
      <c r="R534">
        <f>IFERROR(ROUND(E534/L534,4), 0)</f>
        <v>71.242800000000003</v>
      </c>
      <c r="S534" t="s">
        <v>8301</v>
      </c>
      <c r="T534" s="7">
        <f>(((J534/60)/60)/24)+DATE(1970,1,1)</f>
        <v>42473.007037037038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8300</v>
      </c>
      <c r="O535" s="10">
        <f>ROUND(E535/D535*100,0)</f>
        <v>100</v>
      </c>
      <c r="P535">
        <f>ROUND(E535/L535,2)</f>
        <v>117.88</v>
      </c>
      <c r="Q535">
        <f>ROUND(E535/L535,4)</f>
        <v>117.8824</v>
      </c>
      <c r="R535">
        <f>IFERROR(ROUND(E535/L535,4), 0)</f>
        <v>117.8824</v>
      </c>
      <c r="S535" t="s">
        <v>8301</v>
      </c>
      <c r="T535" s="7">
        <f>(((J535/60)/60)/24)+DATE(1970,1,1)</f>
        <v>42482.43478009259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8300</v>
      </c>
      <c r="O536" s="10">
        <f>ROUND(E536/D536*100,0)</f>
        <v>105</v>
      </c>
      <c r="P536">
        <f>ROUND(E536/L536,2)</f>
        <v>327.08</v>
      </c>
      <c r="Q536">
        <f>ROUND(E536/L536,4)</f>
        <v>327.08330000000001</v>
      </c>
      <c r="R536">
        <f>IFERROR(ROUND(E536/L536,4), 0)</f>
        <v>327.08330000000001</v>
      </c>
      <c r="S536" t="s">
        <v>8301</v>
      </c>
      <c r="T536" s="7">
        <f>(((J536/60)/60)/24)+DATE(1970,1,1)</f>
        <v>42270.810995370368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8300</v>
      </c>
      <c r="O537" s="10">
        <f>ROUND(E537/D537*100,0)</f>
        <v>103</v>
      </c>
      <c r="P537">
        <f>ROUND(E537/L537,2)</f>
        <v>34.75</v>
      </c>
      <c r="Q537">
        <f>ROUND(E537/L537,4)</f>
        <v>34.745800000000003</v>
      </c>
      <c r="R537">
        <f>IFERROR(ROUND(E537/L537,4), 0)</f>
        <v>34.745800000000003</v>
      </c>
      <c r="S537" t="s">
        <v>8301</v>
      </c>
      <c r="T537" s="7">
        <f>(((J537/60)/60)/24)+DATE(1970,1,1)</f>
        <v>42711.545196759253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8300</v>
      </c>
      <c r="O538" s="10">
        <f>ROUND(E538/D538*100,0)</f>
        <v>118</v>
      </c>
      <c r="P538">
        <f>ROUND(E538/L538,2)</f>
        <v>100.06</v>
      </c>
      <c r="Q538">
        <f>ROUND(E538/L538,4)</f>
        <v>100.0641</v>
      </c>
      <c r="R538">
        <f>IFERROR(ROUND(E538/L538,4), 0)</f>
        <v>100.0641</v>
      </c>
      <c r="S538" t="s">
        <v>8301</v>
      </c>
      <c r="T538" s="7">
        <f>(((J538/60)/60)/24)+DATE(1970,1,1)</f>
        <v>42179.344988425932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8300</v>
      </c>
      <c r="O539" s="10">
        <f>ROUND(E539/D539*100,0)</f>
        <v>121</v>
      </c>
      <c r="P539">
        <f>ROUND(E539/L539,2)</f>
        <v>40.85</v>
      </c>
      <c r="Q539">
        <f>ROUND(E539/L539,4)</f>
        <v>40.847499999999997</v>
      </c>
      <c r="R539">
        <f>IFERROR(ROUND(E539/L539,4), 0)</f>
        <v>40.847499999999997</v>
      </c>
      <c r="S539" t="s">
        <v>8301</v>
      </c>
      <c r="T539" s="7">
        <f>(((J539/60)/60)/24)+DATE(1970,1,1)</f>
        <v>42282.768414351856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8300</v>
      </c>
      <c r="O540" s="10">
        <f>ROUND(E540/D540*100,0)</f>
        <v>302</v>
      </c>
      <c r="P540">
        <f>ROUND(E540/L540,2)</f>
        <v>252.02</v>
      </c>
      <c r="Q540">
        <f>ROUND(E540/L540,4)</f>
        <v>252.01669999999999</v>
      </c>
      <c r="R540">
        <f>IFERROR(ROUND(E540/L540,4), 0)</f>
        <v>252.01669999999999</v>
      </c>
      <c r="S540" t="s">
        <v>8301</v>
      </c>
      <c r="T540" s="7">
        <f>(((J540/60)/60)/24)+DATE(1970,1,1)</f>
        <v>42473.794710648144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8300</v>
      </c>
      <c r="O541" s="10">
        <f>ROUND(E541/D541*100,0)</f>
        <v>101</v>
      </c>
      <c r="P541">
        <f>ROUND(E541/L541,2)</f>
        <v>25.16</v>
      </c>
      <c r="Q541">
        <f>ROUND(E541/L541,4)</f>
        <v>25.161000000000001</v>
      </c>
      <c r="R541">
        <f>IFERROR(ROUND(E541/L541,4), 0)</f>
        <v>25.161000000000001</v>
      </c>
      <c r="S541" t="s">
        <v>8301</v>
      </c>
      <c r="T541" s="7">
        <f>(((J541/60)/60)/24)+DATE(1970,1,1)</f>
        <v>42535.049849537041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8273</v>
      </c>
      <c r="O542" s="10">
        <f>ROUND(E542/D542*100,0)</f>
        <v>0</v>
      </c>
      <c r="P542">
        <f>ROUND(E542/L542,2)</f>
        <v>1</v>
      </c>
      <c r="Q542">
        <f>ROUND(E542/L542,4)</f>
        <v>1</v>
      </c>
      <c r="R542">
        <f>IFERROR(ROUND(E542/L542,4), 0)</f>
        <v>1</v>
      </c>
      <c r="S542" t="s">
        <v>8274</v>
      </c>
      <c r="T542" s="7">
        <f>(((J542/60)/60)/24)+DATE(1970,1,1)</f>
        <v>42009.817199074074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8273</v>
      </c>
      <c r="O543" s="10">
        <f>ROUND(E543/D543*100,0)</f>
        <v>1</v>
      </c>
      <c r="P543">
        <f>ROUND(E543/L543,2)</f>
        <v>25</v>
      </c>
      <c r="Q543">
        <f>ROUND(E543/L543,4)</f>
        <v>25</v>
      </c>
      <c r="R543">
        <f>IFERROR(ROUND(E543/L543,4), 0)</f>
        <v>25</v>
      </c>
      <c r="S543" t="s">
        <v>8274</v>
      </c>
      <c r="T543" s="7">
        <f>(((J543/60)/60)/24)+DATE(1970,1,1)</f>
        <v>42276.046689814815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8273</v>
      </c>
      <c r="O544" s="10">
        <f>ROUND(E544/D544*100,0)</f>
        <v>0</v>
      </c>
      <c r="P544">
        <f>ROUND(E544/L544,2)</f>
        <v>1</v>
      </c>
      <c r="Q544">
        <f>ROUND(E544/L544,4)</f>
        <v>1</v>
      </c>
      <c r="R544">
        <f>IFERROR(ROUND(E544/L544,4), 0)</f>
        <v>1</v>
      </c>
      <c r="S544" t="s">
        <v>8274</v>
      </c>
      <c r="T544" s="7">
        <f>(((J544/60)/60)/24)+DATE(1970,1,1)</f>
        <v>42433.737453703703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8273</v>
      </c>
      <c r="O545" s="10">
        <f>ROUND(E545/D545*100,0)</f>
        <v>0</v>
      </c>
      <c r="P545">
        <f>ROUND(E545/L545,2)</f>
        <v>35</v>
      </c>
      <c r="Q545">
        <f>ROUND(E545/L545,4)</f>
        <v>35</v>
      </c>
      <c r="R545">
        <f>IFERROR(ROUND(E545/L545,4), 0)</f>
        <v>35</v>
      </c>
      <c r="S545" t="s">
        <v>8274</v>
      </c>
      <c r="T545" s="7">
        <f>(((J545/60)/60)/24)+DATE(1970,1,1)</f>
        <v>41914.092152777775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8273</v>
      </c>
      <c r="O546" s="10">
        <f>ROUND(E546/D546*100,0)</f>
        <v>1</v>
      </c>
      <c r="P546">
        <f>ROUND(E546/L546,2)</f>
        <v>3</v>
      </c>
      <c r="Q546">
        <f>ROUND(E546/L546,4)</f>
        <v>3</v>
      </c>
      <c r="R546">
        <f>IFERROR(ROUND(E546/L546,4), 0)</f>
        <v>3</v>
      </c>
      <c r="S546" t="s">
        <v>8274</v>
      </c>
      <c r="T546" s="7">
        <f>(((J546/60)/60)/24)+DATE(1970,1,1)</f>
        <v>42525.656944444447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8273</v>
      </c>
      <c r="O547" s="10">
        <f>ROUND(E547/D547*100,0)</f>
        <v>27</v>
      </c>
      <c r="P547">
        <f>ROUND(E547/L547,2)</f>
        <v>402.71</v>
      </c>
      <c r="Q547">
        <f>ROUND(E547/L547,4)</f>
        <v>402.70589999999999</v>
      </c>
      <c r="R547">
        <f>IFERROR(ROUND(E547/L547,4), 0)</f>
        <v>402.70589999999999</v>
      </c>
      <c r="S547" t="s">
        <v>8274</v>
      </c>
      <c r="T547" s="7">
        <f>(((J547/60)/60)/24)+DATE(1970,1,1)</f>
        <v>42283.592465277776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8273</v>
      </c>
      <c r="O548" s="10">
        <f>ROUND(E548/D548*100,0)</f>
        <v>0</v>
      </c>
      <c r="P548">
        <f>ROUND(E548/L548,2)</f>
        <v>26</v>
      </c>
      <c r="Q548">
        <f>ROUND(E548/L548,4)</f>
        <v>26</v>
      </c>
      <c r="R548">
        <f>IFERROR(ROUND(E548/L548,4), 0)</f>
        <v>26</v>
      </c>
      <c r="S548" t="s">
        <v>8274</v>
      </c>
      <c r="T548" s="7">
        <f>(((J548/60)/60)/24)+DATE(1970,1,1)</f>
        <v>42249.667997685188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8273</v>
      </c>
      <c r="O549" s="10">
        <f>ROUND(E549/D549*100,0)</f>
        <v>0</v>
      </c>
      <c r="P549" t="e">
        <f>ROUND(E549/L549,2)</f>
        <v>#DIV/0!</v>
      </c>
      <c r="Q549" t="e">
        <f>ROUND(E549/L549,4)</f>
        <v>#DIV/0!</v>
      </c>
      <c r="R549">
        <f>IFERROR(ROUND(E549/L549,4), 0)</f>
        <v>0</v>
      </c>
      <c r="S549" t="s">
        <v>8274</v>
      </c>
      <c r="T549" s="7">
        <f>(((J549/60)/60)/24)+DATE(1970,1,1)</f>
        <v>42380.696342592593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8273</v>
      </c>
      <c r="O550" s="10">
        <f>ROUND(E550/D550*100,0)</f>
        <v>0</v>
      </c>
      <c r="P550">
        <f>ROUND(E550/L550,2)</f>
        <v>9</v>
      </c>
      <c r="Q550">
        <f>ROUND(E550/L550,4)</f>
        <v>9</v>
      </c>
      <c r="R550">
        <f>IFERROR(ROUND(E550/L550,4), 0)</f>
        <v>9</v>
      </c>
      <c r="S550" t="s">
        <v>8274</v>
      </c>
      <c r="T550" s="7">
        <f>(((J550/60)/60)/24)+DATE(1970,1,1)</f>
        <v>42276.903333333335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8273</v>
      </c>
      <c r="O551" s="10">
        <f>ROUND(E551/D551*100,0)</f>
        <v>3</v>
      </c>
      <c r="P551">
        <f>ROUND(E551/L551,2)</f>
        <v>8.5</v>
      </c>
      <c r="Q551">
        <f>ROUND(E551/L551,4)</f>
        <v>8.5</v>
      </c>
      <c r="R551">
        <f>IFERROR(ROUND(E551/L551,4), 0)</f>
        <v>8.5</v>
      </c>
      <c r="S551" t="s">
        <v>8274</v>
      </c>
      <c r="T551" s="7">
        <f>(((J551/60)/60)/24)+DATE(1970,1,1)</f>
        <v>42163.636828703704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8273</v>
      </c>
      <c r="O552" s="10">
        <f>ROUND(E552/D552*100,0)</f>
        <v>1</v>
      </c>
      <c r="P552">
        <f>ROUND(E552/L552,2)</f>
        <v>8.75</v>
      </c>
      <c r="Q552">
        <f>ROUND(E552/L552,4)</f>
        <v>8.75</v>
      </c>
      <c r="R552">
        <f>IFERROR(ROUND(E552/L552,4), 0)</f>
        <v>8.75</v>
      </c>
      <c r="S552" t="s">
        <v>8274</v>
      </c>
      <c r="T552" s="7">
        <f>(((J552/60)/60)/24)+DATE(1970,1,1)</f>
        <v>42753.678761574076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8273</v>
      </c>
      <c r="O553" s="10">
        <f>ROUND(E553/D553*100,0)</f>
        <v>5</v>
      </c>
      <c r="P553">
        <f>ROUND(E553/L553,2)</f>
        <v>135.04</v>
      </c>
      <c r="Q553">
        <f>ROUND(E553/L553,4)</f>
        <v>135.03569999999999</v>
      </c>
      <c r="R553">
        <f>IFERROR(ROUND(E553/L553,4), 0)</f>
        <v>135.03569999999999</v>
      </c>
      <c r="S553" t="s">
        <v>8274</v>
      </c>
      <c r="T553" s="7">
        <f>(((J553/60)/60)/24)+DATE(1970,1,1)</f>
        <v>42173.275740740741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8273</v>
      </c>
      <c r="O554" s="10">
        <f>ROUND(E554/D554*100,0)</f>
        <v>0</v>
      </c>
      <c r="P554" t="e">
        <f>ROUND(E554/L554,2)</f>
        <v>#DIV/0!</v>
      </c>
      <c r="Q554" t="e">
        <f>ROUND(E554/L554,4)</f>
        <v>#DIV/0!</v>
      </c>
      <c r="R554">
        <f>IFERROR(ROUND(E554/L554,4), 0)</f>
        <v>0</v>
      </c>
      <c r="S554" t="s">
        <v>8274</v>
      </c>
      <c r="T554" s="7">
        <f>(((J554/60)/60)/24)+DATE(1970,1,1)</f>
        <v>42318.616851851853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8273</v>
      </c>
      <c r="O555" s="10">
        <f>ROUND(E555/D555*100,0)</f>
        <v>0</v>
      </c>
      <c r="P555">
        <f>ROUND(E555/L555,2)</f>
        <v>20.5</v>
      </c>
      <c r="Q555">
        <f>ROUND(E555/L555,4)</f>
        <v>20.5</v>
      </c>
      <c r="R555">
        <f>IFERROR(ROUND(E555/L555,4), 0)</f>
        <v>20.5</v>
      </c>
      <c r="S555" t="s">
        <v>8274</v>
      </c>
      <c r="T555" s="7">
        <f>(((J555/60)/60)/24)+DATE(1970,1,1)</f>
        <v>41927.71980324074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8273</v>
      </c>
      <c r="O556" s="10">
        <f>ROUND(E556/D556*100,0)</f>
        <v>37</v>
      </c>
      <c r="P556">
        <f>ROUND(E556/L556,2)</f>
        <v>64.36</v>
      </c>
      <c r="Q556">
        <f>ROUND(E556/L556,4)</f>
        <v>64.363600000000005</v>
      </c>
      <c r="R556">
        <f>IFERROR(ROUND(E556/L556,4), 0)</f>
        <v>64.363600000000005</v>
      </c>
      <c r="S556" t="s">
        <v>8274</v>
      </c>
      <c r="T556" s="7">
        <f>(((J556/60)/60)/24)+DATE(1970,1,1)</f>
        <v>41901.684861111113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8273</v>
      </c>
      <c r="O557" s="10">
        <f>ROUND(E557/D557*100,0)</f>
        <v>0</v>
      </c>
      <c r="P557" t="e">
        <f>ROUND(E557/L557,2)</f>
        <v>#DIV/0!</v>
      </c>
      <c r="Q557" t="e">
        <f>ROUND(E557/L557,4)</f>
        <v>#DIV/0!</v>
      </c>
      <c r="R557">
        <f>IFERROR(ROUND(E557/L557,4), 0)</f>
        <v>0</v>
      </c>
      <c r="S557" t="s">
        <v>8274</v>
      </c>
      <c r="T557" s="7">
        <f>(((J557/60)/60)/24)+DATE(1970,1,1)</f>
        <v>42503.353506944448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8273</v>
      </c>
      <c r="O558" s="10">
        <f>ROUND(E558/D558*100,0)</f>
        <v>3</v>
      </c>
      <c r="P558">
        <f>ROUND(E558/L558,2)</f>
        <v>200</v>
      </c>
      <c r="Q558">
        <f>ROUND(E558/L558,4)</f>
        <v>200</v>
      </c>
      <c r="R558">
        <f>IFERROR(ROUND(E558/L558,4), 0)</f>
        <v>200</v>
      </c>
      <c r="S558" t="s">
        <v>8274</v>
      </c>
      <c r="T558" s="7">
        <f>(((J558/60)/60)/24)+DATE(1970,1,1)</f>
        <v>42345.860150462962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8273</v>
      </c>
      <c r="O559" s="10">
        <f>ROUND(E559/D559*100,0)</f>
        <v>1</v>
      </c>
      <c r="P559">
        <f>ROUND(E559/L559,2)</f>
        <v>68.3</v>
      </c>
      <c r="Q559">
        <f>ROUND(E559/L559,4)</f>
        <v>68.3</v>
      </c>
      <c r="R559">
        <f>IFERROR(ROUND(E559/L559,4), 0)</f>
        <v>68.3</v>
      </c>
      <c r="S559" t="s">
        <v>8274</v>
      </c>
      <c r="T559" s="7">
        <f>(((J559/60)/60)/24)+DATE(1970,1,1)</f>
        <v>42676.942164351851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8273</v>
      </c>
      <c r="O560" s="10">
        <f>ROUND(E560/D560*100,0)</f>
        <v>0</v>
      </c>
      <c r="P560" t="e">
        <f>ROUND(E560/L560,2)</f>
        <v>#DIV/0!</v>
      </c>
      <c r="Q560" t="e">
        <f>ROUND(E560/L560,4)</f>
        <v>#DIV/0!</v>
      </c>
      <c r="R560">
        <f>IFERROR(ROUND(E560/L560,4), 0)</f>
        <v>0</v>
      </c>
      <c r="S560" t="s">
        <v>8274</v>
      </c>
      <c r="T560" s="7">
        <f>(((J560/60)/60)/24)+DATE(1970,1,1)</f>
        <v>42057.883159722223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8273</v>
      </c>
      <c r="O561" s="10">
        <f>ROUND(E561/D561*100,0)</f>
        <v>0</v>
      </c>
      <c r="P561">
        <f>ROUND(E561/L561,2)</f>
        <v>50</v>
      </c>
      <c r="Q561">
        <f>ROUND(E561/L561,4)</f>
        <v>50</v>
      </c>
      <c r="R561">
        <f>IFERROR(ROUND(E561/L561,4), 0)</f>
        <v>50</v>
      </c>
      <c r="S561" t="s">
        <v>8274</v>
      </c>
      <c r="T561" s="7">
        <f>(((J561/60)/60)/24)+DATE(1970,1,1)</f>
        <v>42321.283101851848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8273</v>
      </c>
      <c r="O562" s="10">
        <f>ROUND(E562/D562*100,0)</f>
        <v>0</v>
      </c>
      <c r="P562">
        <f>ROUND(E562/L562,2)</f>
        <v>4</v>
      </c>
      <c r="Q562">
        <f>ROUND(E562/L562,4)</f>
        <v>4</v>
      </c>
      <c r="R562">
        <f>IFERROR(ROUND(E562/L562,4), 0)</f>
        <v>4</v>
      </c>
      <c r="S562" t="s">
        <v>8274</v>
      </c>
      <c r="T562" s="7">
        <f>(((J562/60)/60)/24)+DATE(1970,1,1)</f>
        <v>41960.771354166667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8273</v>
      </c>
      <c r="O563" s="10">
        <f>ROUND(E563/D563*100,0)</f>
        <v>0</v>
      </c>
      <c r="P563">
        <f>ROUND(E563/L563,2)</f>
        <v>27.5</v>
      </c>
      <c r="Q563">
        <f>ROUND(E563/L563,4)</f>
        <v>27.5</v>
      </c>
      <c r="R563">
        <f>IFERROR(ROUND(E563/L563,4), 0)</f>
        <v>27.5</v>
      </c>
      <c r="S563" t="s">
        <v>8274</v>
      </c>
      <c r="T563" s="7">
        <f>(((J563/60)/60)/24)+DATE(1970,1,1)</f>
        <v>42268.658715277779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8273</v>
      </c>
      <c r="O564" s="10">
        <f>ROUND(E564/D564*100,0)</f>
        <v>0</v>
      </c>
      <c r="P564" t="e">
        <f>ROUND(E564/L564,2)</f>
        <v>#DIV/0!</v>
      </c>
      <c r="Q564" t="e">
        <f>ROUND(E564/L564,4)</f>
        <v>#DIV/0!</v>
      </c>
      <c r="R564">
        <f>IFERROR(ROUND(E564/L564,4), 0)</f>
        <v>0</v>
      </c>
      <c r="S564" t="s">
        <v>8274</v>
      </c>
      <c r="T564" s="7">
        <f>(((J564/60)/60)/24)+DATE(1970,1,1)</f>
        <v>42692.389062500006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8273</v>
      </c>
      <c r="O565" s="10">
        <f>ROUND(E565/D565*100,0)</f>
        <v>0</v>
      </c>
      <c r="P565">
        <f>ROUND(E565/L565,2)</f>
        <v>34</v>
      </c>
      <c r="Q565">
        <f>ROUND(E565/L565,4)</f>
        <v>34</v>
      </c>
      <c r="R565">
        <f>IFERROR(ROUND(E565/L565,4), 0)</f>
        <v>34</v>
      </c>
      <c r="S565" t="s">
        <v>8274</v>
      </c>
      <c r="T565" s="7">
        <f>(((J565/60)/60)/24)+DATE(1970,1,1)</f>
        <v>42022.069988425923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8273</v>
      </c>
      <c r="O566" s="10">
        <f>ROUND(E566/D566*100,0)</f>
        <v>0</v>
      </c>
      <c r="P566">
        <f>ROUND(E566/L566,2)</f>
        <v>1</v>
      </c>
      <c r="Q566">
        <f>ROUND(E566/L566,4)</f>
        <v>1</v>
      </c>
      <c r="R566">
        <f>IFERROR(ROUND(E566/L566,4), 0)</f>
        <v>1</v>
      </c>
      <c r="S566" t="s">
        <v>8274</v>
      </c>
      <c r="T566" s="7">
        <f>(((J566/60)/60)/24)+DATE(1970,1,1)</f>
        <v>42411.942997685182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8273</v>
      </c>
      <c r="O567" s="10">
        <f>ROUND(E567/D567*100,0)</f>
        <v>0</v>
      </c>
      <c r="P567" t="e">
        <f>ROUND(E567/L567,2)</f>
        <v>#DIV/0!</v>
      </c>
      <c r="Q567" t="e">
        <f>ROUND(E567/L567,4)</f>
        <v>#DIV/0!</v>
      </c>
      <c r="R567">
        <f>IFERROR(ROUND(E567/L567,4), 0)</f>
        <v>0</v>
      </c>
      <c r="S567" t="s">
        <v>8274</v>
      </c>
      <c r="T567" s="7">
        <f>(((J567/60)/60)/24)+DATE(1970,1,1)</f>
        <v>42165.785289351858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8273</v>
      </c>
      <c r="O568" s="10">
        <f>ROUND(E568/D568*100,0)</f>
        <v>0</v>
      </c>
      <c r="P568">
        <f>ROUND(E568/L568,2)</f>
        <v>1</v>
      </c>
      <c r="Q568">
        <f>ROUND(E568/L568,4)</f>
        <v>1</v>
      </c>
      <c r="R568">
        <f>IFERROR(ROUND(E568/L568,4), 0)</f>
        <v>1</v>
      </c>
      <c r="S568" t="s">
        <v>8274</v>
      </c>
      <c r="T568" s="7">
        <f>(((J568/60)/60)/24)+DATE(1970,1,1)</f>
        <v>42535.68440972222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8273</v>
      </c>
      <c r="O569" s="10">
        <f>ROUND(E569/D569*100,0)</f>
        <v>0</v>
      </c>
      <c r="P569" t="e">
        <f>ROUND(E569/L569,2)</f>
        <v>#DIV/0!</v>
      </c>
      <c r="Q569" t="e">
        <f>ROUND(E569/L569,4)</f>
        <v>#DIV/0!</v>
      </c>
      <c r="R569">
        <f>IFERROR(ROUND(E569/L569,4), 0)</f>
        <v>0</v>
      </c>
      <c r="S569" t="s">
        <v>8274</v>
      </c>
      <c r="T569" s="7">
        <f>(((J569/60)/60)/24)+DATE(1970,1,1)</f>
        <v>41975.842523148152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8273</v>
      </c>
      <c r="O570" s="10">
        <f>ROUND(E570/D570*100,0)</f>
        <v>1</v>
      </c>
      <c r="P570">
        <f>ROUND(E570/L570,2)</f>
        <v>49</v>
      </c>
      <c r="Q570">
        <f>ROUND(E570/L570,4)</f>
        <v>49</v>
      </c>
      <c r="R570">
        <f>IFERROR(ROUND(E570/L570,4), 0)</f>
        <v>49</v>
      </c>
      <c r="S570" t="s">
        <v>8274</v>
      </c>
      <c r="T570" s="7">
        <f>(((J570/60)/60)/24)+DATE(1970,1,1)</f>
        <v>42348.9215625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8273</v>
      </c>
      <c r="O571" s="10">
        <f>ROUND(E571/D571*100,0)</f>
        <v>1</v>
      </c>
      <c r="P571">
        <f>ROUND(E571/L571,2)</f>
        <v>20</v>
      </c>
      <c r="Q571">
        <f>ROUND(E571/L571,4)</f>
        <v>20</v>
      </c>
      <c r="R571">
        <f>IFERROR(ROUND(E571/L571,4), 0)</f>
        <v>20</v>
      </c>
      <c r="S571" t="s">
        <v>8274</v>
      </c>
      <c r="T571" s="7">
        <f>(((J571/60)/60)/24)+DATE(1970,1,1)</f>
        <v>42340.847361111111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8273</v>
      </c>
      <c r="O572" s="10">
        <f>ROUND(E572/D572*100,0)</f>
        <v>0</v>
      </c>
      <c r="P572">
        <f>ROUND(E572/L572,2)</f>
        <v>142</v>
      </c>
      <c r="Q572">
        <f>ROUND(E572/L572,4)</f>
        <v>142</v>
      </c>
      <c r="R572">
        <f>IFERROR(ROUND(E572/L572,4), 0)</f>
        <v>142</v>
      </c>
      <c r="S572" t="s">
        <v>8274</v>
      </c>
      <c r="T572" s="7">
        <f>(((J572/60)/60)/24)+DATE(1970,1,1)</f>
        <v>42388.798252314817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8273</v>
      </c>
      <c r="O573" s="10">
        <f>ROUND(E573/D573*100,0)</f>
        <v>0</v>
      </c>
      <c r="P573">
        <f>ROUND(E573/L573,2)</f>
        <v>53</v>
      </c>
      <c r="Q573">
        <f>ROUND(E573/L573,4)</f>
        <v>53</v>
      </c>
      <c r="R573">
        <f>IFERROR(ROUND(E573/L573,4), 0)</f>
        <v>53</v>
      </c>
      <c r="S573" t="s">
        <v>8274</v>
      </c>
      <c r="T573" s="7">
        <f>(((J573/60)/60)/24)+DATE(1970,1,1)</f>
        <v>42192.816238425927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8273</v>
      </c>
      <c r="O574" s="10">
        <f>ROUND(E574/D574*100,0)</f>
        <v>0</v>
      </c>
      <c r="P574" t="e">
        <f>ROUND(E574/L574,2)</f>
        <v>#DIV/0!</v>
      </c>
      <c r="Q574" t="e">
        <f>ROUND(E574/L574,4)</f>
        <v>#DIV/0!</v>
      </c>
      <c r="R574">
        <f>IFERROR(ROUND(E574/L574,4), 0)</f>
        <v>0</v>
      </c>
      <c r="S574" t="s">
        <v>8274</v>
      </c>
      <c r="T574" s="7">
        <f>(((J574/60)/60)/24)+DATE(1970,1,1)</f>
        <v>42282.71629629629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8273</v>
      </c>
      <c r="O575" s="10">
        <f>ROUND(E575/D575*100,0)</f>
        <v>0</v>
      </c>
      <c r="P575">
        <f>ROUND(E575/L575,2)</f>
        <v>38.44</v>
      </c>
      <c r="Q575">
        <f>ROUND(E575/L575,4)</f>
        <v>38.444400000000002</v>
      </c>
      <c r="R575">
        <f>IFERROR(ROUND(E575/L575,4), 0)</f>
        <v>38.444400000000002</v>
      </c>
      <c r="S575" t="s">
        <v>8274</v>
      </c>
      <c r="T575" s="7">
        <f>(((J575/60)/60)/24)+DATE(1970,1,1)</f>
        <v>41963.050127314811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8273</v>
      </c>
      <c r="O576" s="10">
        <f>ROUND(E576/D576*100,0)</f>
        <v>1</v>
      </c>
      <c r="P576">
        <f>ROUND(E576/L576,2)</f>
        <v>20</v>
      </c>
      <c r="Q576">
        <f>ROUND(E576/L576,4)</f>
        <v>20</v>
      </c>
      <c r="R576">
        <f>IFERROR(ROUND(E576/L576,4), 0)</f>
        <v>20</v>
      </c>
      <c r="S576" t="s">
        <v>8274</v>
      </c>
      <c r="T576" s="7">
        <f>(((J576/60)/60)/24)+DATE(1970,1,1)</f>
        <v>42632.443368055552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8273</v>
      </c>
      <c r="O577" s="10">
        <f>ROUND(E577/D577*100,0)</f>
        <v>0</v>
      </c>
      <c r="P577">
        <f>ROUND(E577/L577,2)</f>
        <v>64.75</v>
      </c>
      <c r="Q577">
        <f>ROUND(E577/L577,4)</f>
        <v>64.75</v>
      </c>
      <c r="R577">
        <f>IFERROR(ROUND(E577/L577,4), 0)</f>
        <v>64.75</v>
      </c>
      <c r="S577" t="s">
        <v>8274</v>
      </c>
      <c r="T577" s="7">
        <f>(((J577/60)/60)/24)+DATE(1970,1,1)</f>
        <v>42138.692627314813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8273</v>
      </c>
      <c r="O578" s="10">
        <f>ROUND(E578/D578*100,0)</f>
        <v>0</v>
      </c>
      <c r="P578">
        <f>ROUND(E578/L578,2)</f>
        <v>1</v>
      </c>
      <c r="Q578">
        <f>ROUND(E578/L578,4)</f>
        <v>1</v>
      </c>
      <c r="R578">
        <f>IFERROR(ROUND(E578/L578,4), 0)</f>
        <v>1</v>
      </c>
      <c r="S578" t="s">
        <v>8274</v>
      </c>
      <c r="T578" s="7">
        <f>(((J578/60)/60)/24)+DATE(1970,1,1)</f>
        <v>42031.471666666665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8273</v>
      </c>
      <c r="O579" s="10">
        <f>ROUND(E579/D579*100,0)</f>
        <v>0</v>
      </c>
      <c r="P579">
        <f>ROUND(E579/L579,2)</f>
        <v>10</v>
      </c>
      <c r="Q579">
        <f>ROUND(E579/L579,4)</f>
        <v>10</v>
      </c>
      <c r="R579">
        <f>IFERROR(ROUND(E579/L579,4), 0)</f>
        <v>10</v>
      </c>
      <c r="S579" t="s">
        <v>8274</v>
      </c>
      <c r="T579" s="7">
        <f>(((J579/60)/60)/24)+DATE(1970,1,1)</f>
        <v>42450.589143518519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8273</v>
      </c>
      <c r="O580" s="10">
        <f>ROUND(E580/D580*100,0)</f>
        <v>0</v>
      </c>
      <c r="P580">
        <f>ROUND(E580/L580,2)</f>
        <v>2</v>
      </c>
      <c r="Q580">
        <f>ROUND(E580/L580,4)</f>
        <v>2</v>
      </c>
      <c r="R580">
        <f>IFERROR(ROUND(E580/L580,4), 0)</f>
        <v>2</v>
      </c>
      <c r="S580" t="s">
        <v>8274</v>
      </c>
      <c r="T580" s="7">
        <f>(((J580/60)/60)/24)+DATE(1970,1,1)</f>
        <v>42230.578622685185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8273</v>
      </c>
      <c r="O581" s="10">
        <f>ROUND(E581/D581*100,0)</f>
        <v>1</v>
      </c>
      <c r="P581">
        <f>ROUND(E581/L581,2)</f>
        <v>35</v>
      </c>
      <c r="Q581">
        <f>ROUND(E581/L581,4)</f>
        <v>35</v>
      </c>
      <c r="R581">
        <f>IFERROR(ROUND(E581/L581,4), 0)</f>
        <v>35</v>
      </c>
      <c r="S581" t="s">
        <v>8274</v>
      </c>
      <c r="T581" s="7">
        <f>(((J581/60)/60)/24)+DATE(1970,1,1)</f>
        <v>41968.852118055554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8273</v>
      </c>
      <c r="O582" s="10">
        <f>ROUND(E582/D582*100,0)</f>
        <v>0</v>
      </c>
      <c r="P582">
        <f>ROUND(E582/L582,2)</f>
        <v>1</v>
      </c>
      <c r="Q582">
        <f>ROUND(E582/L582,4)</f>
        <v>1</v>
      </c>
      <c r="R582">
        <f>IFERROR(ROUND(E582/L582,4), 0)</f>
        <v>1</v>
      </c>
      <c r="S582" t="s">
        <v>8274</v>
      </c>
      <c r="T582" s="7">
        <f>(((J582/60)/60)/24)+DATE(1970,1,1)</f>
        <v>42605.908182870371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8273</v>
      </c>
      <c r="O583" s="10">
        <f>ROUND(E583/D583*100,0)</f>
        <v>0</v>
      </c>
      <c r="P583" t="e">
        <f>ROUND(E583/L583,2)</f>
        <v>#DIV/0!</v>
      </c>
      <c r="Q583" t="e">
        <f>ROUND(E583/L583,4)</f>
        <v>#DIV/0!</v>
      </c>
      <c r="R583">
        <f>IFERROR(ROUND(E583/L583,4), 0)</f>
        <v>0</v>
      </c>
      <c r="S583" t="s">
        <v>8274</v>
      </c>
      <c r="T583" s="7">
        <f>(((J583/60)/60)/24)+DATE(1970,1,1)</f>
        <v>42188.012777777782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8273</v>
      </c>
      <c r="O584" s="10">
        <f>ROUND(E584/D584*100,0)</f>
        <v>0</v>
      </c>
      <c r="P584" t="e">
        <f>ROUND(E584/L584,2)</f>
        <v>#DIV/0!</v>
      </c>
      <c r="Q584" t="e">
        <f>ROUND(E584/L584,4)</f>
        <v>#DIV/0!</v>
      </c>
      <c r="R584">
        <f>IFERROR(ROUND(E584/L584,4), 0)</f>
        <v>0</v>
      </c>
      <c r="S584" t="s">
        <v>8274</v>
      </c>
      <c r="T584" s="7">
        <f>(((J584/60)/60)/24)+DATE(1970,1,1)</f>
        <v>42055.739803240736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8273</v>
      </c>
      <c r="O585" s="10">
        <f>ROUND(E585/D585*100,0)</f>
        <v>0</v>
      </c>
      <c r="P585">
        <f>ROUND(E585/L585,2)</f>
        <v>1</v>
      </c>
      <c r="Q585">
        <f>ROUND(E585/L585,4)</f>
        <v>1</v>
      </c>
      <c r="R585">
        <f>IFERROR(ROUND(E585/L585,4), 0)</f>
        <v>1</v>
      </c>
      <c r="S585" t="s">
        <v>8274</v>
      </c>
      <c r="T585" s="7">
        <f>(((J585/60)/60)/24)+DATE(1970,1,1)</f>
        <v>42052.93850694444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8273</v>
      </c>
      <c r="O586" s="10">
        <f>ROUND(E586/D586*100,0)</f>
        <v>1</v>
      </c>
      <c r="P586">
        <f>ROUND(E586/L586,2)</f>
        <v>5</v>
      </c>
      <c r="Q586">
        <f>ROUND(E586/L586,4)</f>
        <v>5</v>
      </c>
      <c r="R586">
        <f>IFERROR(ROUND(E586/L586,4), 0)</f>
        <v>5</v>
      </c>
      <c r="S586" t="s">
        <v>8274</v>
      </c>
      <c r="T586" s="7">
        <f>(((J586/60)/60)/24)+DATE(1970,1,1)</f>
        <v>42049.716620370367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8273</v>
      </c>
      <c r="O587" s="10">
        <f>ROUND(E587/D587*100,0)</f>
        <v>0</v>
      </c>
      <c r="P587" t="e">
        <f>ROUND(E587/L587,2)</f>
        <v>#DIV/0!</v>
      </c>
      <c r="Q587" t="e">
        <f>ROUND(E587/L587,4)</f>
        <v>#DIV/0!</v>
      </c>
      <c r="R587">
        <f>IFERROR(ROUND(E587/L587,4), 0)</f>
        <v>0</v>
      </c>
      <c r="S587" t="s">
        <v>8274</v>
      </c>
      <c r="T587" s="7">
        <f>(((J587/60)/60)/24)+DATE(1970,1,1)</f>
        <v>42283.3909375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8273</v>
      </c>
      <c r="O588" s="10">
        <f>ROUND(E588/D588*100,0)</f>
        <v>1</v>
      </c>
      <c r="P588">
        <f>ROUND(E588/L588,2)</f>
        <v>14</v>
      </c>
      <c r="Q588">
        <f>ROUND(E588/L588,4)</f>
        <v>14</v>
      </c>
      <c r="R588">
        <f>IFERROR(ROUND(E588/L588,4), 0)</f>
        <v>14</v>
      </c>
      <c r="S588" t="s">
        <v>8274</v>
      </c>
      <c r="T588" s="7">
        <f>(((J588/60)/60)/24)+DATE(1970,1,1)</f>
        <v>42020.854247685187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8273</v>
      </c>
      <c r="O589" s="10">
        <f>ROUND(E589/D589*100,0)</f>
        <v>9</v>
      </c>
      <c r="P589">
        <f>ROUND(E589/L589,2)</f>
        <v>389.29</v>
      </c>
      <c r="Q589">
        <f>ROUND(E589/L589,4)</f>
        <v>389.28570000000002</v>
      </c>
      <c r="R589">
        <f>IFERROR(ROUND(E589/L589,4), 0)</f>
        <v>389.28570000000002</v>
      </c>
      <c r="S589" t="s">
        <v>8274</v>
      </c>
      <c r="T589" s="7">
        <f>(((J589/60)/60)/24)+DATE(1970,1,1)</f>
        <v>42080.757326388892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8273</v>
      </c>
      <c r="O590" s="10">
        <f>ROUND(E590/D590*100,0)</f>
        <v>3</v>
      </c>
      <c r="P590">
        <f>ROUND(E590/L590,2)</f>
        <v>150.5</v>
      </c>
      <c r="Q590">
        <f>ROUND(E590/L590,4)</f>
        <v>150.5</v>
      </c>
      <c r="R590">
        <f>IFERROR(ROUND(E590/L590,4), 0)</f>
        <v>150.5</v>
      </c>
      <c r="S590" t="s">
        <v>8274</v>
      </c>
      <c r="T590" s="7">
        <f>(((J590/60)/60)/24)+DATE(1970,1,1)</f>
        <v>42631.769513888896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8273</v>
      </c>
      <c r="O591" s="10">
        <f>ROUND(E591/D591*100,0)</f>
        <v>0</v>
      </c>
      <c r="P591">
        <f>ROUND(E591/L591,2)</f>
        <v>1</v>
      </c>
      <c r="Q591">
        <f>ROUND(E591/L591,4)</f>
        <v>1</v>
      </c>
      <c r="R591">
        <f>IFERROR(ROUND(E591/L591,4), 0)</f>
        <v>1</v>
      </c>
      <c r="S591" t="s">
        <v>8274</v>
      </c>
      <c r="T591" s="7">
        <f>(((J591/60)/60)/24)+DATE(1970,1,1)</f>
        <v>42178.614571759259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8273</v>
      </c>
      <c r="O592" s="10">
        <f>ROUND(E592/D592*100,0)</f>
        <v>4</v>
      </c>
      <c r="P592">
        <f>ROUND(E592/L592,2)</f>
        <v>24.78</v>
      </c>
      <c r="Q592">
        <f>ROUND(E592/L592,4)</f>
        <v>24.777799999999999</v>
      </c>
      <c r="R592">
        <f>IFERROR(ROUND(E592/L592,4), 0)</f>
        <v>24.777799999999999</v>
      </c>
      <c r="S592" t="s">
        <v>8274</v>
      </c>
      <c r="T592" s="7">
        <f>(((J592/60)/60)/24)+DATE(1970,1,1)</f>
        <v>42377.554756944446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8273</v>
      </c>
      <c r="O593" s="10">
        <f>ROUND(E593/D593*100,0)</f>
        <v>0</v>
      </c>
      <c r="P593">
        <f>ROUND(E593/L593,2)</f>
        <v>30.5</v>
      </c>
      <c r="Q593">
        <f>ROUND(E593/L593,4)</f>
        <v>30.5</v>
      </c>
      <c r="R593">
        <f>IFERROR(ROUND(E593/L593,4), 0)</f>
        <v>30.5</v>
      </c>
      <c r="S593" t="s">
        <v>8274</v>
      </c>
      <c r="T593" s="7">
        <f>(((J593/60)/60)/24)+DATE(1970,1,1)</f>
        <v>42177.543171296296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8273</v>
      </c>
      <c r="O594" s="10">
        <f>ROUND(E594/D594*100,0)</f>
        <v>3</v>
      </c>
      <c r="P594">
        <f>ROUND(E594/L594,2)</f>
        <v>250</v>
      </c>
      <c r="Q594">
        <f>ROUND(E594/L594,4)</f>
        <v>250</v>
      </c>
      <c r="R594">
        <f>IFERROR(ROUND(E594/L594,4), 0)</f>
        <v>250</v>
      </c>
      <c r="S594" t="s">
        <v>8274</v>
      </c>
      <c r="T594" s="7">
        <f>(((J594/60)/60)/24)+DATE(1970,1,1)</f>
        <v>41946.232175925928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8273</v>
      </c>
      <c r="O595" s="10">
        <f>ROUND(E595/D595*100,0)</f>
        <v>23</v>
      </c>
      <c r="P595">
        <f>ROUND(E595/L595,2)</f>
        <v>16.43</v>
      </c>
      <c r="Q595">
        <f>ROUND(E595/L595,4)</f>
        <v>16.428599999999999</v>
      </c>
      <c r="R595">
        <f>IFERROR(ROUND(E595/L595,4), 0)</f>
        <v>16.428599999999999</v>
      </c>
      <c r="S595" t="s">
        <v>8274</v>
      </c>
      <c r="T595" s="7">
        <f>(((J595/60)/60)/24)+DATE(1970,1,1)</f>
        <v>42070.677604166667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8273</v>
      </c>
      <c r="O596" s="10">
        <f>ROUND(E596/D596*100,0)</f>
        <v>0</v>
      </c>
      <c r="P596">
        <f>ROUND(E596/L596,2)</f>
        <v>13</v>
      </c>
      <c r="Q596">
        <f>ROUND(E596/L596,4)</f>
        <v>13</v>
      </c>
      <c r="R596">
        <f>IFERROR(ROUND(E596/L596,4), 0)</f>
        <v>13</v>
      </c>
      <c r="S596" t="s">
        <v>8274</v>
      </c>
      <c r="T596" s="7">
        <f>(((J596/60)/60)/24)+DATE(1970,1,1)</f>
        <v>42446.780162037037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8273</v>
      </c>
      <c r="O597" s="10">
        <f>ROUND(E597/D597*100,0)</f>
        <v>0</v>
      </c>
      <c r="P597">
        <f>ROUND(E597/L597,2)</f>
        <v>53.25</v>
      </c>
      <c r="Q597">
        <f>ROUND(E597/L597,4)</f>
        <v>53.25</v>
      </c>
      <c r="R597">
        <f>IFERROR(ROUND(E597/L597,4), 0)</f>
        <v>53.25</v>
      </c>
      <c r="S597" t="s">
        <v>8274</v>
      </c>
      <c r="T597" s="7">
        <f>(((J597/60)/60)/24)+DATE(1970,1,1)</f>
        <v>42083.069884259254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8273</v>
      </c>
      <c r="O598" s="10">
        <f>ROUND(E598/D598*100,0)</f>
        <v>0</v>
      </c>
      <c r="P598">
        <f>ROUND(E598/L598,2)</f>
        <v>3</v>
      </c>
      <c r="Q598">
        <f>ROUND(E598/L598,4)</f>
        <v>3</v>
      </c>
      <c r="R598">
        <f>IFERROR(ROUND(E598/L598,4), 0)</f>
        <v>3</v>
      </c>
      <c r="S598" t="s">
        <v>8274</v>
      </c>
      <c r="T598" s="7">
        <f>(((J598/60)/60)/24)+DATE(1970,1,1)</f>
        <v>42646.896898148145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8273</v>
      </c>
      <c r="O599" s="10">
        <f>ROUND(E599/D599*100,0)</f>
        <v>0</v>
      </c>
      <c r="P599">
        <f>ROUND(E599/L599,2)</f>
        <v>10</v>
      </c>
      <c r="Q599">
        <f>ROUND(E599/L599,4)</f>
        <v>10</v>
      </c>
      <c r="R599">
        <f>IFERROR(ROUND(E599/L599,4), 0)</f>
        <v>10</v>
      </c>
      <c r="S599" t="s">
        <v>8274</v>
      </c>
      <c r="T599" s="7">
        <f>(((J599/60)/60)/24)+DATE(1970,1,1)</f>
        <v>42545.705266203702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8273</v>
      </c>
      <c r="O600" s="10">
        <f>ROUND(E600/D600*100,0)</f>
        <v>34</v>
      </c>
      <c r="P600">
        <f>ROUND(E600/L600,2)</f>
        <v>121.43</v>
      </c>
      <c r="Q600">
        <f>ROUND(E600/L600,4)</f>
        <v>121.4286</v>
      </c>
      <c r="R600">
        <f>IFERROR(ROUND(E600/L600,4), 0)</f>
        <v>121.4286</v>
      </c>
      <c r="S600" t="s">
        <v>8274</v>
      </c>
      <c r="T600" s="7">
        <f>(((J600/60)/60)/24)+DATE(1970,1,1)</f>
        <v>41948.00209490741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8273</v>
      </c>
      <c r="O601" s="10">
        <f>ROUND(E601/D601*100,0)</f>
        <v>0</v>
      </c>
      <c r="P601">
        <f>ROUND(E601/L601,2)</f>
        <v>15.5</v>
      </c>
      <c r="Q601">
        <f>ROUND(E601/L601,4)</f>
        <v>15.5</v>
      </c>
      <c r="R601">
        <f>IFERROR(ROUND(E601/L601,4), 0)</f>
        <v>15.5</v>
      </c>
      <c r="S601" t="s">
        <v>8274</v>
      </c>
      <c r="T601" s="7">
        <f>(((J601/60)/60)/24)+DATE(1970,1,1)</f>
        <v>42047.812523148154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8273</v>
      </c>
      <c r="O602" s="10">
        <f>ROUND(E602/D602*100,0)</f>
        <v>2</v>
      </c>
      <c r="P602">
        <f>ROUND(E602/L602,2)</f>
        <v>100</v>
      </c>
      <c r="Q602">
        <f>ROUND(E602/L602,4)</f>
        <v>100</v>
      </c>
      <c r="R602">
        <f>IFERROR(ROUND(E602/L602,4), 0)</f>
        <v>100</v>
      </c>
      <c r="S602" t="s">
        <v>8274</v>
      </c>
      <c r="T602" s="7">
        <f>(((J602/60)/60)/24)+DATE(1970,1,1)</f>
        <v>42073.798171296294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8273</v>
      </c>
      <c r="O603" s="10">
        <f>ROUND(E603/D603*100,0)</f>
        <v>1</v>
      </c>
      <c r="P603">
        <f>ROUND(E603/L603,2)</f>
        <v>23.33</v>
      </c>
      <c r="Q603">
        <f>ROUND(E603/L603,4)</f>
        <v>23.333300000000001</v>
      </c>
      <c r="R603">
        <f>IFERROR(ROUND(E603/L603,4), 0)</f>
        <v>23.333300000000001</v>
      </c>
      <c r="S603" t="s">
        <v>8274</v>
      </c>
      <c r="T603" s="7">
        <f>(((J603/60)/60)/24)+DATE(1970,1,1)</f>
        <v>41969.858090277776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8273</v>
      </c>
      <c r="O604" s="10">
        <f>ROUND(E604/D604*100,0)</f>
        <v>0</v>
      </c>
      <c r="P604" t="e">
        <f>ROUND(E604/L604,2)</f>
        <v>#DIV/0!</v>
      </c>
      <c r="Q604" t="e">
        <f>ROUND(E604/L604,4)</f>
        <v>#DIV/0!</v>
      </c>
      <c r="R604">
        <f>IFERROR(ROUND(E604/L604,4), 0)</f>
        <v>0</v>
      </c>
      <c r="S604" t="s">
        <v>8274</v>
      </c>
      <c r="T604" s="7">
        <f>(((J604/60)/60)/24)+DATE(1970,1,1)</f>
        <v>42143.79415509259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8273</v>
      </c>
      <c r="O605" s="10">
        <f>ROUND(E605/D605*100,0)</f>
        <v>4</v>
      </c>
      <c r="P605">
        <f>ROUND(E605/L605,2)</f>
        <v>45.39</v>
      </c>
      <c r="Q605">
        <f>ROUND(E605/L605,4)</f>
        <v>45.386200000000002</v>
      </c>
      <c r="R605">
        <f>IFERROR(ROUND(E605/L605,4), 0)</f>
        <v>45.386200000000002</v>
      </c>
      <c r="S605" t="s">
        <v>8274</v>
      </c>
      <c r="T605" s="7">
        <f>(((J605/60)/60)/24)+DATE(1970,1,1)</f>
        <v>41835.639155092591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8273</v>
      </c>
      <c r="O606" s="10">
        <f>ROUND(E606/D606*100,0)</f>
        <v>0</v>
      </c>
      <c r="P606" t="e">
        <f>ROUND(E606/L606,2)</f>
        <v>#DIV/0!</v>
      </c>
      <c r="Q606" t="e">
        <f>ROUND(E606/L606,4)</f>
        <v>#DIV/0!</v>
      </c>
      <c r="R606">
        <f>IFERROR(ROUND(E606/L606,4), 0)</f>
        <v>0</v>
      </c>
      <c r="S606" t="s">
        <v>8274</v>
      </c>
      <c r="T606" s="7">
        <f>(((J606/60)/60)/24)+DATE(1970,1,1)</f>
        <v>41849.035370370373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8273</v>
      </c>
      <c r="O607" s="10">
        <f>ROUND(E607/D607*100,0)</f>
        <v>3</v>
      </c>
      <c r="P607">
        <f>ROUND(E607/L607,2)</f>
        <v>16.38</v>
      </c>
      <c r="Q607">
        <f>ROUND(E607/L607,4)</f>
        <v>16.375</v>
      </c>
      <c r="R607">
        <f>IFERROR(ROUND(E607/L607,4), 0)</f>
        <v>16.375</v>
      </c>
      <c r="S607" t="s">
        <v>8274</v>
      </c>
      <c r="T607" s="7">
        <f>(((J607/60)/60)/24)+DATE(1970,1,1)</f>
        <v>42194.357731481476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8273</v>
      </c>
      <c r="O608" s="10">
        <f>ROUND(E608/D608*100,0)</f>
        <v>0</v>
      </c>
      <c r="P608">
        <f>ROUND(E608/L608,2)</f>
        <v>10</v>
      </c>
      <c r="Q608">
        <f>ROUND(E608/L608,4)</f>
        <v>10</v>
      </c>
      <c r="R608">
        <f>IFERROR(ROUND(E608/L608,4), 0)</f>
        <v>10</v>
      </c>
      <c r="S608" t="s">
        <v>8274</v>
      </c>
      <c r="T608" s="7">
        <f>(((J608/60)/60)/24)+DATE(1970,1,1)</f>
        <v>42102.650567129633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8273</v>
      </c>
      <c r="O609" s="10">
        <f>ROUND(E609/D609*100,0)</f>
        <v>0</v>
      </c>
      <c r="P609" t="e">
        <f>ROUND(E609/L609,2)</f>
        <v>#DIV/0!</v>
      </c>
      <c r="Q609" t="e">
        <f>ROUND(E609/L609,4)</f>
        <v>#DIV/0!</v>
      </c>
      <c r="R609">
        <f>IFERROR(ROUND(E609/L609,4), 0)</f>
        <v>0</v>
      </c>
      <c r="S609" t="s">
        <v>8274</v>
      </c>
      <c r="T609" s="7">
        <f>(((J609/60)/60)/24)+DATE(1970,1,1)</f>
        <v>42300.825648148151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8273</v>
      </c>
      <c r="O610" s="10">
        <f>ROUND(E610/D610*100,0)</f>
        <v>1</v>
      </c>
      <c r="P610">
        <f>ROUND(E610/L610,2)</f>
        <v>292.2</v>
      </c>
      <c r="Q610">
        <f>ROUND(E610/L610,4)</f>
        <v>292.2</v>
      </c>
      <c r="R610">
        <f>IFERROR(ROUND(E610/L610,4), 0)</f>
        <v>292.2</v>
      </c>
      <c r="S610" t="s">
        <v>8274</v>
      </c>
      <c r="T610" s="7">
        <f>(((J610/60)/60)/24)+DATE(1970,1,1)</f>
        <v>42140.921064814815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8273</v>
      </c>
      <c r="O611" s="10">
        <f>ROUND(E611/D611*100,0)</f>
        <v>1</v>
      </c>
      <c r="P611">
        <f>ROUND(E611/L611,2)</f>
        <v>5</v>
      </c>
      <c r="Q611">
        <f>ROUND(E611/L611,4)</f>
        <v>5</v>
      </c>
      <c r="R611">
        <f>IFERROR(ROUND(E611/L611,4), 0)</f>
        <v>5</v>
      </c>
      <c r="S611" t="s">
        <v>8274</v>
      </c>
      <c r="T611" s="7">
        <f>(((J611/60)/60)/24)+DATE(1970,1,1)</f>
        <v>42307.034074074079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8273</v>
      </c>
      <c r="O612" s="10">
        <f>ROUND(E612/D612*100,0)</f>
        <v>0</v>
      </c>
      <c r="P612" t="e">
        <f>ROUND(E612/L612,2)</f>
        <v>#DIV/0!</v>
      </c>
      <c r="Q612" t="e">
        <f>ROUND(E612/L612,4)</f>
        <v>#DIV/0!</v>
      </c>
      <c r="R612">
        <f>IFERROR(ROUND(E612/L612,4), 0)</f>
        <v>0</v>
      </c>
      <c r="S612" t="s">
        <v>8274</v>
      </c>
      <c r="T612" s="7">
        <f>(((J612/60)/60)/24)+DATE(1970,1,1)</f>
        <v>42086.83085648148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8273</v>
      </c>
      <c r="O613" s="10">
        <f>ROUND(E613/D613*100,0)</f>
        <v>0</v>
      </c>
      <c r="P613" t="e">
        <f>ROUND(E613/L613,2)</f>
        <v>#DIV/0!</v>
      </c>
      <c r="Q613" t="e">
        <f>ROUND(E613/L613,4)</f>
        <v>#DIV/0!</v>
      </c>
      <c r="R613">
        <f>IFERROR(ROUND(E613/L613,4), 0)</f>
        <v>0</v>
      </c>
      <c r="S613" t="s">
        <v>8274</v>
      </c>
      <c r="T613" s="7">
        <f>(((J613/60)/60)/24)+DATE(1970,1,1)</f>
        <v>42328.560613425929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8273</v>
      </c>
      <c r="O614" s="10">
        <f>ROUND(E614/D614*100,0)</f>
        <v>0</v>
      </c>
      <c r="P614" t="e">
        <f>ROUND(E614/L614,2)</f>
        <v>#DIV/0!</v>
      </c>
      <c r="Q614" t="e">
        <f>ROUND(E614/L614,4)</f>
        <v>#DIV/0!</v>
      </c>
      <c r="R614">
        <f>IFERROR(ROUND(E614/L614,4), 0)</f>
        <v>0</v>
      </c>
      <c r="S614" t="s">
        <v>8274</v>
      </c>
      <c r="T614" s="7">
        <f>(((J614/60)/60)/24)+DATE(1970,1,1)</f>
        <v>42585.031782407401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8273</v>
      </c>
      <c r="O615" s="10">
        <f>ROUND(E615/D615*100,0)</f>
        <v>21</v>
      </c>
      <c r="P615">
        <f>ROUND(E615/L615,2)</f>
        <v>105.93</v>
      </c>
      <c r="Q615">
        <f>ROUND(E615/L615,4)</f>
        <v>105.93389999999999</v>
      </c>
      <c r="R615">
        <f>IFERROR(ROUND(E615/L615,4), 0)</f>
        <v>105.93389999999999</v>
      </c>
      <c r="S615" t="s">
        <v>8274</v>
      </c>
      <c r="T615" s="7">
        <f>(((J615/60)/60)/24)+DATE(1970,1,1)</f>
        <v>42247.496759259258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8273</v>
      </c>
      <c r="O616" s="10">
        <f>ROUND(E616/D616*100,0)</f>
        <v>0</v>
      </c>
      <c r="P616" t="e">
        <f>ROUND(E616/L616,2)</f>
        <v>#DIV/0!</v>
      </c>
      <c r="Q616" t="e">
        <f>ROUND(E616/L616,4)</f>
        <v>#DIV/0!</v>
      </c>
      <c r="R616">
        <f>IFERROR(ROUND(E616/L616,4), 0)</f>
        <v>0</v>
      </c>
      <c r="S616" t="s">
        <v>8274</v>
      </c>
      <c r="T616" s="7">
        <f>(((J616/60)/60)/24)+DATE(1970,1,1)</f>
        <v>42515.061805555553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8273</v>
      </c>
      <c r="O617" s="10">
        <f>ROUND(E617/D617*100,0)</f>
        <v>0</v>
      </c>
      <c r="P617" t="e">
        <f>ROUND(E617/L617,2)</f>
        <v>#DIV/0!</v>
      </c>
      <c r="Q617" t="e">
        <f>ROUND(E617/L617,4)</f>
        <v>#DIV/0!</v>
      </c>
      <c r="R617">
        <f>IFERROR(ROUND(E617/L617,4), 0)</f>
        <v>0</v>
      </c>
      <c r="S617" t="s">
        <v>8274</v>
      </c>
      <c r="T617" s="7">
        <f>(((J617/60)/60)/24)+DATE(1970,1,1)</f>
        <v>42242.122210648144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8273</v>
      </c>
      <c r="O618" s="10">
        <f>ROUND(E618/D618*100,0)</f>
        <v>0</v>
      </c>
      <c r="P618" t="e">
        <f>ROUND(E618/L618,2)</f>
        <v>#DIV/0!</v>
      </c>
      <c r="Q618" t="e">
        <f>ROUND(E618/L618,4)</f>
        <v>#DIV/0!</v>
      </c>
      <c r="R618">
        <f>IFERROR(ROUND(E618/L618,4), 0)</f>
        <v>0</v>
      </c>
      <c r="S618" t="s">
        <v>8274</v>
      </c>
      <c r="T618" s="7">
        <f>(((J618/60)/60)/24)+DATE(1970,1,1)</f>
        <v>42761.376238425932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8273</v>
      </c>
      <c r="O619" s="10">
        <f>ROUND(E619/D619*100,0)</f>
        <v>3</v>
      </c>
      <c r="P619">
        <f>ROUND(E619/L619,2)</f>
        <v>20</v>
      </c>
      <c r="Q619">
        <f>ROUND(E619/L619,4)</f>
        <v>20</v>
      </c>
      <c r="R619">
        <f>IFERROR(ROUND(E619/L619,4), 0)</f>
        <v>20</v>
      </c>
      <c r="S619" t="s">
        <v>8274</v>
      </c>
      <c r="T619" s="7">
        <f>(((J619/60)/60)/24)+DATE(1970,1,1)</f>
        <v>42087.343090277776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8273</v>
      </c>
      <c r="O620" s="10">
        <f>ROUND(E620/D620*100,0)</f>
        <v>0</v>
      </c>
      <c r="P620" t="e">
        <f>ROUND(E620/L620,2)</f>
        <v>#DIV/0!</v>
      </c>
      <c r="Q620" t="e">
        <f>ROUND(E620/L620,4)</f>
        <v>#DIV/0!</v>
      </c>
      <c r="R620">
        <f>IFERROR(ROUND(E620/L620,4), 0)</f>
        <v>0</v>
      </c>
      <c r="S620" t="s">
        <v>8274</v>
      </c>
      <c r="T620" s="7">
        <f>(((J620/60)/60)/24)+DATE(1970,1,1)</f>
        <v>42317.810219907406</v>
      </c>
    </row>
    <row r="621" spans="1:20" ht="32" hidden="1" x14ac:dyDescent="0.2">
      <c r="A621" s="21">
        <v>619</v>
      </c>
      <c r="B621" s="22" t="s">
        <v>620</v>
      </c>
      <c r="C621" s="22" t="s">
        <v>4729</v>
      </c>
      <c r="D621" s="23">
        <v>2500000</v>
      </c>
      <c r="E621" s="23">
        <v>1</v>
      </c>
      <c r="F621" s="21" t="s">
        <v>8219</v>
      </c>
      <c r="G621" s="21" t="s">
        <v>8223</v>
      </c>
      <c r="H621" s="21" t="s">
        <v>8245</v>
      </c>
      <c r="I621" s="21">
        <v>1416933390</v>
      </c>
      <c r="J621" s="21">
        <v>1411745790</v>
      </c>
      <c r="K621" s="21" t="b">
        <v>0</v>
      </c>
      <c r="L621" s="21">
        <v>1</v>
      </c>
      <c r="M621" s="21" t="b">
        <v>0</v>
      </c>
      <c r="N621" s="24" t="s">
        <v>8273</v>
      </c>
      <c r="O621" s="25">
        <f>ROUND(E621/D621*100,0)</f>
        <v>0</v>
      </c>
      <c r="P621" s="21">
        <f>ROUND(E621/L621,2)</f>
        <v>1</v>
      </c>
      <c r="Q621" s="21">
        <f>ROUND(E621/L621,4)</f>
        <v>1</v>
      </c>
      <c r="R621" s="21">
        <f>IFERROR(ROUND(E621/L621,4), 0)</f>
        <v>1</v>
      </c>
      <c r="S621" s="21" t="s">
        <v>8274</v>
      </c>
      <c r="T621" s="26">
        <f>(((J621/60)/60)/24)+DATE(1970,1,1)</f>
        <v>41908.650347222225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8273</v>
      </c>
      <c r="O622" s="10">
        <f>ROUND(E622/D622*100,0)</f>
        <v>1</v>
      </c>
      <c r="P622">
        <f>ROUND(E622/L622,2)</f>
        <v>300</v>
      </c>
      <c r="Q622">
        <f>ROUND(E622/L622,4)</f>
        <v>300</v>
      </c>
      <c r="R622">
        <f>IFERROR(ROUND(E622/L622,4), 0)</f>
        <v>300</v>
      </c>
      <c r="S622" t="s">
        <v>8274</v>
      </c>
      <c r="T622" s="7">
        <f>(((J622/60)/60)/24)+DATE(1970,1,1)</f>
        <v>41831.716874999998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8273</v>
      </c>
      <c r="O623" s="10">
        <f>ROUND(E623/D623*100,0)</f>
        <v>1</v>
      </c>
      <c r="P623">
        <f>ROUND(E623/L623,2)</f>
        <v>87</v>
      </c>
      <c r="Q623">
        <f>ROUND(E623/L623,4)</f>
        <v>87</v>
      </c>
      <c r="R623">
        <f>IFERROR(ROUND(E623/L623,4), 0)</f>
        <v>87</v>
      </c>
      <c r="S623" t="s">
        <v>8274</v>
      </c>
      <c r="T623" s="7">
        <f>(((J623/60)/60)/24)+DATE(1970,1,1)</f>
        <v>42528.987696759257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8273</v>
      </c>
      <c r="O624" s="10">
        <f>ROUND(E624/D624*100,0)</f>
        <v>6</v>
      </c>
      <c r="P624">
        <f>ROUND(E624/L624,2)</f>
        <v>37.89</v>
      </c>
      <c r="Q624">
        <f>ROUND(E624/L624,4)</f>
        <v>37.8889</v>
      </c>
      <c r="R624">
        <f>IFERROR(ROUND(E624/L624,4), 0)</f>
        <v>37.8889</v>
      </c>
      <c r="S624" t="s">
        <v>8274</v>
      </c>
      <c r="T624" s="7">
        <f>(((J624/60)/60)/24)+DATE(1970,1,1)</f>
        <v>42532.774745370371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8273</v>
      </c>
      <c r="O625" s="10">
        <f>ROUND(E625/D625*100,0)</f>
        <v>0</v>
      </c>
      <c r="P625" t="e">
        <f>ROUND(E625/L625,2)</f>
        <v>#DIV/0!</v>
      </c>
      <c r="Q625" t="e">
        <f>ROUND(E625/L625,4)</f>
        <v>#DIV/0!</v>
      </c>
      <c r="R625">
        <f>IFERROR(ROUND(E625/L625,4), 0)</f>
        <v>0</v>
      </c>
      <c r="S625" t="s">
        <v>8274</v>
      </c>
      <c r="T625" s="7">
        <f>(((J625/60)/60)/24)+DATE(1970,1,1)</f>
        <v>42122.009224537032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8273</v>
      </c>
      <c r="O626" s="10">
        <f>ROUND(E626/D626*100,0)</f>
        <v>0</v>
      </c>
      <c r="P626" t="e">
        <f>ROUND(E626/L626,2)</f>
        <v>#DIV/0!</v>
      </c>
      <c r="Q626" t="e">
        <f>ROUND(E626/L626,4)</f>
        <v>#DIV/0!</v>
      </c>
      <c r="R626">
        <f>IFERROR(ROUND(E626/L626,4), 0)</f>
        <v>0</v>
      </c>
      <c r="S626" t="s">
        <v>8274</v>
      </c>
      <c r="T626" s="7">
        <f>(((J626/60)/60)/24)+DATE(1970,1,1)</f>
        <v>42108.988900462966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8273</v>
      </c>
      <c r="O627" s="10">
        <f>ROUND(E627/D627*100,0)</f>
        <v>0</v>
      </c>
      <c r="P627" t="e">
        <f>ROUND(E627/L627,2)</f>
        <v>#DIV/0!</v>
      </c>
      <c r="Q627" t="e">
        <f>ROUND(E627/L627,4)</f>
        <v>#DIV/0!</v>
      </c>
      <c r="R627">
        <f>IFERROR(ROUND(E627/L627,4), 0)</f>
        <v>0</v>
      </c>
      <c r="S627" t="s">
        <v>8274</v>
      </c>
      <c r="T627" s="7">
        <f>(((J627/60)/60)/24)+DATE(1970,1,1)</f>
        <v>42790.895567129628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8273</v>
      </c>
      <c r="O628" s="10">
        <f>ROUND(E628/D628*100,0)</f>
        <v>17</v>
      </c>
      <c r="P628">
        <f>ROUND(E628/L628,2)</f>
        <v>111.41</v>
      </c>
      <c r="Q628">
        <f>ROUND(E628/L628,4)</f>
        <v>111.41030000000001</v>
      </c>
      <c r="R628">
        <f>IFERROR(ROUND(E628/L628,4), 0)</f>
        <v>111.41030000000001</v>
      </c>
      <c r="S628" t="s">
        <v>8274</v>
      </c>
      <c r="T628" s="7">
        <f>(((J628/60)/60)/24)+DATE(1970,1,1)</f>
        <v>42198.559479166666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8273</v>
      </c>
      <c r="O629" s="10">
        <f>ROUND(E629/D629*100,0)</f>
        <v>0</v>
      </c>
      <c r="P629">
        <f>ROUND(E629/L629,2)</f>
        <v>90</v>
      </c>
      <c r="Q629">
        <f>ROUND(E629/L629,4)</f>
        <v>90</v>
      </c>
      <c r="R629">
        <f>IFERROR(ROUND(E629/L629,4), 0)</f>
        <v>90</v>
      </c>
      <c r="S629" t="s">
        <v>8274</v>
      </c>
      <c r="T629" s="7">
        <f>(((J629/60)/60)/24)+DATE(1970,1,1)</f>
        <v>42384.306840277779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8273</v>
      </c>
      <c r="O630" s="10">
        <f>ROUND(E630/D630*100,0)</f>
        <v>0</v>
      </c>
      <c r="P630" t="e">
        <f>ROUND(E630/L630,2)</f>
        <v>#DIV/0!</v>
      </c>
      <c r="Q630" t="e">
        <f>ROUND(E630/L630,4)</f>
        <v>#DIV/0!</v>
      </c>
      <c r="R630">
        <f>IFERROR(ROUND(E630/L630,4), 0)</f>
        <v>0</v>
      </c>
      <c r="S630" t="s">
        <v>8274</v>
      </c>
      <c r="T630" s="7">
        <f>(((J630/60)/60)/24)+DATE(1970,1,1)</f>
        <v>41803.692789351851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8273</v>
      </c>
      <c r="O631" s="10">
        <f>ROUND(E631/D631*100,0)</f>
        <v>0</v>
      </c>
      <c r="P631">
        <f>ROUND(E631/L631,2)</f>
        <v>116.67</v>
      </c>
      <c r="Q631">
        <f>ROUND(E631/L631,4)</f>
        <v>116.66670000000001</v>
      </c>
      <c r="R631">
        <f>IFERROR(ROUND(E631/L631,4), 0)</f>
        <v>116.66670000000001</v>
      </c>
      <c r="S631" t="s">
        <v>8274</v>
      </c>
      <c r="T631" s="7">
        <f>(((J631/60)/60)/24)+DATE(1970,1,1)</f>
        <v>42474.637824074074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8273</v>
      </c>
      <c r="O632" s="10">
        <f>ROUND(E632/D632*100,0)</f>
        <v>0</v>
      </c>
      <c r="P632">
        <f>ROUND(E632/L632,2)</f>
        <v>10</v>
      </c>
      <c r="Q632">
        <f>ROUND(E632/L632,4)</f>
        <v>10</v>
      </c>
      <c r="R632">
        <f>IFERROR(ROUND(E632/L632,4), 0)</f>
        <v>10</v>
      </c>
      <c r="S632" t="s">
        <v>8274</v>
      </c>
      <c r="T632" s="7">
        <f>(((J632/60)/60)/24)+DATE(1970,1,1)</f>
        <v>42223.619456018518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8273</v>
      </c>
      <c r="O633" s="10">
        <f>ROUND(E633/D633*100,0)</f>
        <v>1</v>
      </c>
      <c r="P633">
        <f>ROUND(E633/L633,2)</f>
        <v>76.67</v>
      </c>
      <c r="Q633">
        <f>ROUND(E633/L633,4)</f>
        <v>76.666700000000006</v>
      </c>
      <c r="R633">
        <f>IFERROR(ROUND(E633/L633,4), 0)</f>
        <v>76.666700000000006</v>
      </c>
      <c r="S633" t="s">
        <v>8274</v>
      </c>
      <c r="T633" s="7">
        <f>(((J633/60)/60)/24)+DATE(1970,1,1)</f>
        <v>42489.772326388891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8273</v>
      </c>
      <c r="O634" s="10">
        <f>ROUND(E634/D634*100,0)</f>
        <v>0</v>
      </c>
      <c r="P634" t="e">
        <f>ROUND(E634/L634,2)</f>
        <v>#DIV/0!</v>
      </c>
      <c r="Q634" t="e">
        <f>ROUND(E634/L634,4)</f>
        <v>#DIV/0!</v>
      </c>
      <c r="R634">
        <f>IFERROR(ROUND(E634/L634,4), 0)</f>
        <v>0</v>
      </c>
      <c r="S634" t="s">
        <v>8274</v>
      </c>
      <c r="T634" s="7">
        <f>(((J634/60)/60)/24)+DATE(1970,1,1)</f>
        <v>42303.659317129626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8273</v>
      </c>
      <c r="O635" s="10">
        <f>ROUND(E635/D635*100,0)</f>
        <v>12</v>
      </c>
      <c r="P635">
        <f>ROUND(E635/L635,2)</f>
        <v>49.8</v>
      </c>
      <c r="Q635">
        <f>ROUND(E635/L635,4)</f>
        <v>49.8</v>
      </c>
      <c r="R635">
        <f>IFERROR(ROUND(E635/L635,4), 0)</f>
        <v>49.8</v>
      </c>
      <c r="S635" t="s">
        <v>8274</v>
      </c>
      <c r="T635" s="7">
        <f>(((J635/60)/60)/24)+DATE(1970,1,1)</f>
        <v>42507.29932870371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8273</v>
      </c>
      <c r="O636" s="10">
        <f>ROUND(E636/D636*100,0)</f>
        <v>0</v>
      </c>
      <c r="P636">
        <f>ROUND(E636/L636,2)</f>
        <v>1</v>
      </c>
      <c r="Q636">
        <f>ROUND(E636/L636,4)</f>
        <v>1</v>
      </c>
      <c r="R636">
        <f>IFERROR(ROUND(E636/L636,4), 0)</f>
        <v>1</v>
      </c>
      <c r="S636" t="s">
        <v>8274</v>
      </c>
      <c r="T636" s="7">
        <f>(((J636/60)/60)/24)+DATE(1970,1,1)</f>
        <v>42031.928576388891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8273</v>
      </c>
      <c r="O637" s="10">
        <f>ROUND(E637/D637*100,0)</f>
        <v>0</v>
      </c>
      <c r="P637">
        <f>ROUND(E637/L637,2)</f>
        <v>2</v>
      </c>
      <c r="Q637">
        <f>ROUND(E637/L637,4)</f>
        <v>2</v>
      </c>
      <c r="R637">
        <f>IFERROR(ROUND(E637/L637,4), 0)</f>
        <v>2</v>
      </c>
      <c r="S637" t="s">
        <v>8274</v>
      </c>
      <c r="T637" s="7">
        <f>(((J637/60)/60)/24)+DATE(1970,1,1)</f>
        <v>42076.092152777783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8273</v>
      </c>
      <c r="O638" s="10">
        <f>ROUND(E638/D638*100,0)</f>
        <v>0</v>
      </c>
      <c r="P638">
        <f>ROUND(E638/L638,2)</f>
        <v>4</v>
      </c>
      <c r="Q638">
        <f>ROUND(E638/L638,4)</f>
        <v>4</v>
      </c>
      <c r="R638">
        <f>IFERROR(ROUND(E638/L638,4), 0)</f>
        <v>4</v>
      </c>
      <c r="S638" t="s">
        <v>8274</v>
      </c>
      <c r="T638" s="7">
        <f>(((J638/60)/60)/24)+DATE(1970,1,1)</f>
        <v>42131.455439814818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8273</v>
      </c>
      <c r="O639" s="10">
        <f>ROUND(E639/D639*100,0)</f>
        <v>0</v>
      </c>
      <c r="P639" t="e">
        <f>ROUND(E639/L639,2)</f>
        <v>#DIV/0!</v>
      </c>
      <c r="Q639" t="e">
        <f>ROUND(E639/L639,4)</f>
        <v>#DIV/0!</v>
      </c>
      <c r="R639">
        <f>IFERROR(ROUND(E639/L639,4), 0)</f>
        <v>0</v>
      </c>
      <c r="S639" t="s">
        <v>8274</v>
      </c>
      <c r="T639" s="7">
        <f>(((J639/60)/60)/24)+DATE(1970,1,1)</f>
        <v>42762.962013888886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8273</v>
      </c>
      <c r="O640" s="10">
        <f>ROUND(E640/D640*100,0)</f>
        <v>0</v>
      </c>
      <c r="P640">
        <f>ROUND(E640/L640,2)</f>
        <v>3</v>
      </c>
      <c r="Q640">
        <f>ROUND(E640/L640,4)</f>
        <v>3</v>
      </c>
      <c r="R640">
        <f>IFERROR(ROUND(E640/L640,4), 0)</f>
        <v>3</v>
      </c>
      <c r="S640" t="s">
        <v>8274</v>
      </c>
      <c r="T640" s="7">
        <f>(((J640/60)/60)/24)+DATE(1970,1,1)</f>
        <v>42759.593310185184</v>
      </c>
    </row>
    <row r="641" spans="1:20" ht="32" hidden="1" x14ac:dyDescent="0.2">
      <c r="A641" s="21">
        <v>639</v>
      </c>
      <c r="B641" s="22" t="s">
        <v>640</v>
      </c>
      <c r="C641" s="22" t="s">
        <v>4749</v>
      </c>
      <c r="D641" s="23">
        <v>1000000</v>
      </c>
      <c r="E641" s="23">
        <v>1</v>
      </c>
      <c r="F641" s="21" t="s">
        <v>8219</v>
      </c>
      <c r="G641" s="21" t="s">
        <v>8223</v>
      </c>
      <c r="H641" s="21" t="s">
        <v>8245</v>
      </c>
      <c r="I641" s="21">
        <v>1413208795</v>
      </c>
      <c r="J641" s="21">
        <v>1408024795</v>
      </c>
      <c r="K641" s="21" t="b">
        <v>0</v>
      </c>
      <c r="L641" s="21">
        <v>1</v>
      </c>
      <c r="M641" s="21" t="b">
        <v>0</v>
      </c>
      <c r="N641" s="24" t="s">
        <v>8273</v>
      </c>
      <c r="O641" s="25">
        <f>ROUND(E641/D641*100,0)</f>
        <v>0</v>
      </c>
      <c r="P641" s="21">
        <f>ROUND(E641/L641,2)</f>
        <v>1</v>
      </c>
      <c r="Q641" s="21">
        <f>ROUND(E641/L641,4)</f>
        <v>1</v>
      </c>
      <c r="R641" s="21">
        <f>IFERROR(ROUND(E641/L641,4), 0)</f>
        <v>1</v>
      </c>
      <c r="S641" s="21" t="s">
        <v>8274</v>
      </c>
      <c r="T641" s="26">
        <f>(((J641/60)/60)/24)+DATE(1970,1,1)</f>
        <v>41865.583275462966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8273</v>
      </c>
      <c r="O642" s="10">
        <f>ROUND(E642/D642*100,0)</f>
        <v>144</v>
      </c>
      <c r="P642">
        <f>ROUND(E642/L642,2)</f>
        <v>50.5</v>
      </c>
      <c r="Q642">
        <f>ROUND(E642/L642,4)</f>
        <v>50.5</v>
      </c>
      <c r="R642">
        <f>IFERROR(ROUND(E642/L642,4), 0)</f>
        <v>50.5</v>
      </c>
      <c r="S642" t="s">
        <v>8275</v>
      </c>
      <c r="T642" s="7">
        <f>(((J642/60)/60)/24)+DATE(1970,1,1)</f>
        <v>42683.420312500006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8273</v>
      </c>
      <c r="O643" s="10">
        <f>ROUND(E643/D643*100,0)</f>
        <v>119</v>
      </c>
      <c r="P643">
        <f>ROUND(E643/L643,2)</f>
        <v>151.32</v>
      </c>
      <c r="Q643">
        <f>ROUND(E643/L643,4)</f>
        <v>151.3175</v>
      </c>
      <c r="R643">
        <f>IFERROR(ROUND(E643/L643,4), 0)</f>
        <v>151.3175</v>
      </c>
      <c r="S643" t="s">
        <v>8275</v>
      </c>
      <c r="T643" s="7">
        <f>(((J643/60)/60)/24)+DATE(1970,1,1)</f>
        <v>42199.57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8273</v>
      </c>
      <c r="O644" s="10">
        <f>ROUND(E644/D644*100,0)</f>
        <v>1460</v>
      </c>
      <c r="P644">
        <f>ROUND(E644/L644,2)</f>
        <v>134.36000000000001</v>
      </c>
      <c r="Q644">
        <f>ROUND(E644/L644,4)</f>
        <v>134.35919999999999</v>
      </c>
      <c r="R644">
        <f>IFERROR(ROUND(E644/L644,4), 0)</f>
        <v>134.35919999999999</v>
      </c>
      <c r="S644" t="s">
        <v>8275</v>
      </c>
      <c r="T644" s="7">
        <f>(((J644/60)/60)/24)+DATE(1970,1,1)</f>
        <v>42199.651319444441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8273</v>
      </c>
      <c r="O645" s="10">
        <f>ROUND(E645/D645*100,0)</f>
        <v>106</v>
      </c>
      <c r="P645">
        <f>ROUND(E645/L645,2)</f>
        <v>174.03</v>
      </c>
      <c r="Q645">
        <f>ROUND(E645/L645,4)</f>
        <v>174.02629999999999</v>
      </c>
      <c r="R645">
        <f>IFERROR(ROUND(E645/L645,4), 0)</f>
        <v>174.02629999999999</v>
      </c>
      <c r="S645" t="s">
        <v>8275</v>
      </c>
      <c r="T645" s="7">
        <f>(((J645/60)/60)/24)+DATE(1970,1,1)</f>
        <v>42100.642071759255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8273</v>
      </c>
      <c r="O646" s="10">
        <f>ROUND(E646/D646*100,0)</f>
        <v>300</v>
      </c>
      <c r="P646">
        <f>ROUND(E646/L646,2)</f>
        <v>73.489999999999995</v>
      </c>
      <c r="Q646">
        <f>ROUND(E646/L646,4)</f>
        <v>73.4863</v>
      </c>
      <c r="R646">
        <f>IFERROR(ROUND(E646/L646,4), 0)</f>
        <v>73.4863</v>
      </c>
      <c r="S646" t="s">
        <v>8275</v>
      </c>
      <c r="T646" s="7">
        <f>(((J646/60)/60)/24)+DATE(1970,1,1)</f>
        <v>41898.665960648148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8273</v>
      </c>
      <c r="O647" s="10">
        <f>ROUND(E647/D647*100,0)</f>
        <v>279</v>
      </c>
      <c r="P647">
        <f>ROUND(E647/L647,2)</f>
        <v>23.52</v>
      </c>
      <c r="Q647">
        <f>ROUND(E647/L647,4)</f>
        <v>23.518999999999998</v>
      </c>
      <c r="R647">
        <f>IFERROR(ROUND(E647/L647,4), 0)</f>
        <v>23.518999999999998</v>
      </c>
      <c r="S647" t="s">
        <v>8275</v>
      </c>
      <c r="T647" s="7">
        <f>(((J647/60)/60)/24)+DATE(1970,1,1)</f>
        <v>42564.026319444441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8273</v>
      </c>
      <c r="O648" s="10">
        <f>ROUND(E648/D648*100,0)</f>
        <v>132</v>
      </c>
      <c r="P648">
        <f>ROUND(E648/L648,2)</f>
        <v>39.07</v>
      </c>
      <c r="Q648">
        <f>ROUND(E648/L648,4)</f>
        <v>39.074399999999997</v>
      </c>
      <c r="R648">
        <f>IFERROR(ROUND(E648/L648,4), 0)</f>
        <v>39.074399999999997</v>
      </c>
      <c r="S648" t="s">
        <v>8275</v>
      </c>
      <c r="T648" s="7">
        <f>(((J648/60)/60)/24)+DATE(1970,1,1)</f>
        <v>41832.852627314816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8273</v>
      </c>
      <c r="O649" s="10">
        <f>ROUND(E649/D649*100,0)</f>
        <v>107</v>
      </c>
      <c r="P649">
        <f>ROUND(E649/L649,2)</f>
        <v>125.94</v>
      </c>
      <c r="Q649">
        <f>ROUND(E649/L649,4)</f>
        <v>125.94119999999999</v>
      </c>
      <c r="R649">
        <f>IFERROR(ROUND(E649/L649,4), 0)</f>
        <v>125.94119999999999</v>
      </c>
      <c r="S649" t="s">
        <v>8275</v>
      </c>
      <c r="T649" s="7">
        <f>(((J649/60)/60)/24)+DATE(1970,1,1)</f>
        <v>42416.767928240741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8273</v>
      </c>
      <c r="O650" s="10">
        <f>ROUND(E650/D650*100,0)</f>
        <v>127</v>
      </c>
      <c r="P650">
        <f>ROUND(E650/L650,2)</f>
        <v>1644</v>
      </c>
      <c r="Q650">
        <f>ROUND(E650/L650,4)</f>
        <v>1644</v>
      </c>
      <c r="R650">
        <f>IFERROR(ROUND(E650/L650,4), 0)</f>
        <v>1644</v>
      </c>
      <c r="S650" t="s">
        <v>8275</v>
      </c>
      <c r="T650" s="7">
        <f>(((J650/60)/60)/24)+DATE(1970,1,1)</f>
        <v>41891.693379629629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8273</v>
      </c>
      <c r="O651" s="10">
        <f>ROUND(E651/D651*100,0)</f>
        <v>140</v>
      </c>
      <c r="P651">
        <f>ROUND(E651/L651,2)</f>
        <v>42.67</v>
      </c>
      <c r="Q651">
        <f>ROUND(E651/L651,4)</f>
        <v>42.670699999999997</v>
      </c>
      <c r="R651">
        <f>IFERROR(ROUND(E651/L651,4), 0)</f>
        <v>42.670699999999997</v>
      </c>
      <c r="S651" t="s">
        <v>8275</v>
      </c>
      <c r="T651" s="7">
        <f>(((J651/60)/60)/24)+DATE(1970,1,1)</f>
        <v>41877.912187499998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8273</v>
      </c>
      <c r="O652" s="10">
        <f>ROUND(E652/D652*100,0)</f>
        <v>112</v>
      </c>
      <c r="P652">
        <f>ROUND(E652/L652,2)</f>
        <v>35.130000000000003</v>
      </c>
      <c r="Q652">
        <f>ROUND(E652/L652,4)</f>
        <v>35.125</v>
      </c>
      <c r="R652">
        <f>IFERROR(ROUND(E652/L652,4), 0)</f>
        <v>35.125</v>
      </c>
      <c r="S652" t="s">
        <v>8275</v>
      </c>
      <c r="T652" s="7">
        <f>(((J652/60)/60)/24)+DATE(1970,1,1)</f>
        <v>41932.036851851852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8273</v>
      </c>
      <c r="O653" s="10">
        <f>ROUND(E653/D653*100,0)</f>
        <v>101</v>
      </c>
      <c r="P653">
        <f>ROUND(E653/L653,2)</f>
        <v>239.35</v>
      </c>
      <c r="Q653">
        <f>ROUND(E653/L653,4)</f>
        <v>239.35239999999999</v>
      </c>
      <c r="R653">
        <f>IFERROR(ROUND(E653/L653,4), 0)</f>
        <v>239.35239999999999</v>
      </c>
      <c r="S653" t="s">
        <v>8275</v>
      </c>
      <c r="T653" s="7">
        <f>(((J653/60)/60)/24)+DATE(1970,1,1)</f>
        <v>41956.017488425925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8273</v>
      </c>
      <c r="O654" s="10">
        <f>ROUND(E654/D654*100,0)</f>
        <v>100</v>
      </c>
      <c r="P654">
        <f>ROUND(E654/L654,2)</f>
        <v>107.64</v>
      </c>
      <c r="Q654">
        <f>ROUND(E654/L654,4)</f>
        <v>107.6429</v>
      </c>
      <c r="R654">
        <f>IFERROR(ROUND(E654/L654,4), 0)</f>
        <v>107.6429</v>
      </c>
      <c r="S654" t="s">
        <v>8275</v>
      </c>
      <c r="T654" s="7">
        <f>(((J654/60)/60)/24)+DATE(1970,1,1)</f>
        <v>42675.690393518518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8273</v>
      </c>
      <c r="O655" s="10">
        <f>ROUND(E655/D655*100,0)</f>
        <v>141</v>
      </c>
      <c r="P655">
        <f>ROUND(E655/L655,2)</f>
        <v>95.83</v>
      </c>
      <c r="Q655">
        <f>ROUND(E655/L655,4)</f>
        <v>95.830600000000004</v>
      </c>
      <c r="R655">
        <f>IFERROR(ROUND(E655/L655,4), 0)</f>
        <v>95.830600000000004</v>
      </c>
      <c r="S655" t="s">
        <v>8275</v>
      </c>
      <c r="T655" s="7">
        <f>(((J655/60)/60)/24)+DATE(1970,1,1)</f>
        <v>42199.618518518517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8273</v>
      </c>
      <c r="O656" s="10">
        <f>ROUND(E656/D656*100,0)</f>
        <v>267</v>
      </c>
      <c r="P656">
        <f>ROUND(E656/L656,2)</f>
        <v>31.66</v>
      </c>
      <c r="Q656">
        <f>ROUND(E656/L656,4)</f>
        <v>31.663399999999999</v>
      </c>
      <c r="R656">
        <f>IFERROR(ROUND(E656/L656,4), 0)</f>
        <v>31.663399999999999</v>
      </c>
      <c r="S656" t="s">
        <v>8275</v>
      </c>
      <c r="T656" s="7">
        <f>(((J656/60)/60)/24)+DATE(1970,1,1)</f>
        <v>42163.957326388889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8273</v>
      </c>
      <c r="O657" s="10">
        <f>ROUND(E657/D657*100,0)</f>
        <v>147</v>
      </c>
      <c r="P657">
        <f>ROUND(E657/L657,2)</f>
        <v>42.89</v>
      </c>
      <c r="Q657">
        <f>ROUND(E657/L657,4)</f>
        <v>42.886899999999997</v>
      </c>
      <c r="R657">
        <f>IFERROR(ROUND(E657/L657,4), 0)</f>
        <v>42.886899999999997</v>
      </c>
      <c r="S657" t="s">
        <v>8275</v>
      </c>
      <c r="T657" s="7">
        <f>(((J657/60)/60)/24)+DATE(1970,1,1)</f>
        <v>42045.957314814819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8273</v>
      </c>
      <c r="O658" s="10">
        <f>ROUND(E658/D658*100,0)</f>
        <v>214</v>
      </c>
      <c r="P658">
        <f>ROUND(E658/L658,2)</f>
        <v>122.74</v>
      </c>
      <c r="Q658">
        <f>ROUND(E658/L658,4)</f>
        <v>122.73560000000001</v>
      </c>
      <c r="R658">
        <f>IFERROR(ROUND(E658/L658,4), 0)</f>
        <v>122.73560000000001</v>
      </c>
      <c r="S658" t="s">
        <v>8275</v>
      </c>
      <c r="T658" s="7">
        <f>(((J658/60)/60)/24)+DATE(1970,1,1)</f>
        <v>42417.804618055554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8273</v>
      </c>
      <c r="O659" s="10">
        <f>ROUND(E659/D659*100,0)</f>
        <v>126</v>
      </c>
      <c r="P659">
        <f>ROUND(E659/L659,2)</f>
        <v>190.45</v>
      </c>
      <c r="Q659">
        <f>ROUND(E659/L659,4)</f>
        <v>190.4545</v>
      </c>
      <c r="R659">
        <f>IFERROR(ROUND(E659/L659,4), 0)</f>
        <v>190.4545</v>
      </c>
      <c r="S659" t="s">
        <v>8275</v>
      </c>
      <c r="T659" s="7">
        <f>(((J659/60)/60)/24)+DATE(1970,1,1)</f>
        <v>42331.84574074074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8273</v>
      </c>
      <c r="O660" s="10">
        <f>ROUND(E660/D660*100,0)</f>
        <v>104</v>
      </c>
      <c r="P660">
        <f>ROUND(E660/L660,2)</f>
        <v>109.34</v>
      </c>
      <c r="Q660">
        <f>ROUND(E660/L660,4)</f>
        <v>109.337</v>
      </c>
      <c r="R660">
        <f>IFERROR(ROUND(E660/L660,4), 0)</f>
        <v>109.337</v>
      </c>
      <c r="S660" t="s">
        <v>8275</v>
      </c>
      <c r="T660" s="7">
        <f>(((J660/60)/60)/24)+DATE(1970,1,1)</f>
        <v>42179.160752314812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8273</v>
      </c>
      <c r="O661" s="10">
        <f>ROUND(E661/D661*100,0)</f>
        <v>101</v>
      </c>
      <c r="P661">
        <f>ROUND(E661/L661,2)</f>
        <v>143.66999999999999</v>
      </c>
      <c r="Q661">
        <f>ROUND(E661/L661,4)</f>
        <v>143.66669999999999</v>
      </c>
      <c r="R661">
        <f>IFERROR(ROUND(E661/L661,4), 0)</f>
        <v>143.66669999999999</v>
      </c>
      <c r="S661" t="s">
        <v>8275</v>
      </c>
      <c r="T661" s="7">
        <f>(((J661/60)/60)/24)+DATE(1970,1,1)</f>
        <v>42209.593692129631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8273</v>
      </c>
      <c r="O662" s="10">
        <f>ROUND(E662/D662*100,0)</f>
        <v>3</v>
      </c>
      <c r="P662">
        <f>ROUND(E662/L662,2)</f>
        <v>84.94</v>
      </c>
      <c r="Q662">
        <f>ROUND(E662/L662,4)</f>
        <v>84.944400000000002</v>
      </c>
      <c r="R662">
        <f>IFERROR(ROUND(E662/L662,4), 0)</f>
        <v>84.944400000000002</v>
      </c>
      <c r="S662" t="s">
        <v>8275</v>
      </c>
      <c r="T662" s="7">
        <f>(((J662/60)/60)/24)+DATE(1970,1,1)</f>
        <v>41922.741655092592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8273</v>
      </c>
      <c r="O663" s="10">
        <f>ROUND(E663/D663*100,0)</f>
        <v>1</v>
      </c>
      <c r="P663">
        <f>ROUND(E663/L663,2)</f>
        <v>10.56</v>
      </c>
      <c r="Q663">
        <f>ROUND(E663/L663,4)</f>
        <v>10.5556</v>
      </c>
      <c r="R663">
        <f>IFERROR(ROUND(E663/L663,4), 0)</f>
        <v>10.5556</v>
      </c>
      <c r="S663" t="s">
        <v>8275</v>
      </c>
      <c r="T663" s="7">
        <f>(((J663/60)/60)/24)+DATE(1970,1,1)</f>
        <v>42636.645358796297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8273</v>
      </c>
      <c r="O664" s="10">
        <f>ROUND(E664/D664*100,0)</f>
        <v>0</v>
      </c>
      <c r="P664">
        <f>ROUND(E664/L664,2)</f>
        <v>39</v>
      </c>
      <c r="Q664">
        <f>ROUND(E664/L664,4)</f>
        <v>39</v>
      </c>
      <c r="R664">
        <f>IFERROR(ROUND(E664/L664,4), 0)</f>
        <v>39</v>
      </c>
      <c r="S664" t="s">
        <v>8275</v>
      </c>
      <c r="T664" s="7">
        <f>(((J664/60)/60)/24)+DATE(1970,1,1)</f>
        <v>41990.438043981485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8273</v>
      </c>
      <c r="O665" s="10">
        <f>ROUND(E665/D665*100,0)</f>
        <v>0</v>
      </c>
      <c r="P665">
        <f>ROUND(E665/L665,2)</f>
        <v>100</v>
      </c>
      <c r="Q665">
        <f>ROUND(E665/L665,4)</f>
        <v>100</v>
      </c>
      <c r="R665">
        <f>IFERROR(ROUND(E665/L665,4), 0)</f>
        <v>100</v>
      </c>
      <c r="S665" t="s">
        <v>8275</v>
      </c>
      <c r="T665" s="7">
        <f>(((J665/60)/60)/24)+DATE(1970,1,1)</f>
        <v>42173.843240740738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8273</v>
      </c>
      <c r="O666" s="10">
        <f>ROUND(E666/D666*100,0)</f>
        <v>8</v>
      </c>
      <c r="P666">
        <f>ROUND(E666/L666,2)</f>
        <v>31.17</v>
      </c>
      <c r="Q666">
        <f>ROUND(E666/L666,4)</f>
        <v>31.1724</v>
      </c>
      <c r="R666">
        <f>IFERROR(ROUND(E666/L666,4), 0)</f>
        <v>31.1724</v>
      </c>
      <c r="S666" t="s">
        <v>8275</v>
      </c>
      <c r="T666" s="7">
        <f>(((J666/60)/60)/24)+DATE(1970,1,1)</f>
        <v>42077.666377314818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8273</v>
      </c>
      <c r="O667" s="10">
        <f>ROUND(E667/D667*100,0)</f>
        <v>19</v>
      </c>
      <c r="P667">
        <f>ROUND(E667/L667,2)</f>
        <v>155.33000000000001</v>
      </c>
      <c r="Q667">
        <f>ROUND(E667/L667,4)</f>
        <v>155.33330000000001</v>
      </c>
      <c r="R667">
        <f>IFERROR(ROUND(E667/L667,4), 0)</f>
        <v>155.33330000000001</v>
      </c>
      <c r="S667" t="s">
        <v>8275</v>
      </c>
      <c r="T667" s="7">
        <f>(((J667/60)/60)/24)+DATE(1970,1,1)</f>
        <v>42688.711354166662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8273</v>
      </c>
      <c r="O668" s="10">
        <f>ROUND(E668/D668*100,0)</f>
        <v>0</v>
      </c>
      <c r="P668">
        <f>ROUND(E668/L668,2)</f>
        <v>2</v>
      </c>
      <c r="Q668">
        <f>ROUND(E668/L668,4)</f>
        <v>2</v>
      </c>
      <c r="R668">
        <f>IFERROR(ROUND(E668/L668,4), 0)</f>
        <v>2</v>
      </c>
      <c r="S668" t="s">
        <v>8275</v>
      </c>
      <c r="T668" s="7">
        <f>(((J668/60)/60)/24)+DATE(1970,1,1)</f>
        <v>41838.832152777781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8273</v>
      </c>
      <c r="O669" s="10">
        <f>ROUND(E669/D669*100,0)</f>
        <v>10</v>
      </c>
      <c r="P669">
        <f>ROUND(E669/L669,2)</f>
        <v>178.93</v>
      </c>
      <c r="Q669">
        <f>ROUND(E669/L669,4)</f>
        <v>178.92859999999999</v>
      </c>
      <c r="R669">
        <f>IFERROR(ROUND(E669/L669,4), 0)</f>
        <v>178.92859999999999</v>
      </c>
      <c r="S669" t="s">
        <v>8275</v>
      </c>
      <c r="T669" s="7">
        <f>(((J669/60)/60)/24)+DATE(1970,1,1)</f>
        <v>42632.373414351852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8273</v>
      </c>
      <c r="O670" s="10">
        <f>ROUND(E670/D670*100,0)</f>
        <v>5</v>
      </c>
      <c r="P670">
        <f>ROUND(E670/L670,2)</f>
        <v>27.36</v>
      </c>
      <c r="Q670">
        <f>ROUND(E670/L670,4)</f>
        <v>27.36</v>
      </c>
      <c r="R670">
        <f>IFERROR(ROUND(E670/L670,4), 0)</f>
        <v>27.36</v>
      </c>
      <c r="S670" t="s">
        <v>8275</v>
      </c>
      <c r="T670" s="7">
        <f>(((J670/60)/60)/24)+DATE(1970,1,1)</f>
        <v>42090.831273148149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8273</v>
      </c>
      <c r="O671" s="10">
        <f>ROUND(E671/D671*100,0)</f>
        <v>22</v>
      </c>
      <c r="P671">
        <f>ROUND(E671/L671,2)</f>
        <v>1536.25</v>
      </c>
      <c r="Q671">
        <f>ROUND(E671/L671,4)</f>
        <v>1536.25</v>
      </c>
      <c r="R671">
        <f>IFERROR(ROUND(E671/L671,4), 0)</f>
        <v>1536.25</v>
      </c>
      <c r="S671" t="s">
        <v>8275</v>
      </c>
      <c r="T671" s="7">
        <f>(((J671/60)/60)/24)+DATE(1970,1,1)</f>
        <v>42527.625671296293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8273</v>
      </c>
      <c r="O672" s="10">
        <f>ROUND(E672/D672*100,0)</f>
        <v>29</v>
      </c>
      <c r="P672">
        <f>ROUND(E672/L672,2)</f>
        <v>85</v>
      </c>
      <c r="Q672">
        <f>ROUND(E672/L672,4)</f>
        <v>84.996799999999993</v>
      </c>
      <c r="R672">
        <f>IFERROR(ROUND(E672/L672,4), 0)</f>
        <v>84.996799999999993</v>
      </c>
      <c r="S672" t="s">
        <v>8275</v>
      </c>
      <c r="T672" s="7">
        <f>(((J672/60)/60)/24)+DATE(1970,1,1)</f>
        <v>42506.709722222222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8273</v>
      </c>
      <c r="O673" s="10">
        <f>ROUND(E673/D673*100,0)</f>
        <v>39</v>
      </c>
      <c r="P673">
        <f>ROUND(E673/L673,2)</f>
        <v>788.53</v>
      </c>
      <c r="Q673">
        <f>ROUND(E673/L673,4)</f>
        <v>788.53330000000005</v>
      </c>
      <c r="R673">
        <f>IFERROR(ROUND(E673/L673,4), 0)</f>
        <v>788.53330000000005</v>
      </c>
      <c r="S673" t="s">
        <v>8275</v>
      </c>
      <c r="T673" s="7">
        <f>(((J673/60)/60)/24)+DATE(1970,1,1)</f>
        <v>41984.692731481482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8273</v>
      </c>
      <c r="O674" s="10">
        <f>ROUND(E674/D674*100,0)</f>
        <v>22</v>
      </c>
      <c r="P674">
        <f>ROUND(E674/L674,2)</f>
        <v>50.3</v>
      </c>
      <c r="Q674">
        <f>ROUND(E674/L674,4)</f>
        <v>50.297699999999999</v>
      </c>
      <c r="R674">
        <f>IFERROR(ROUND(E674/L674,4), 0)</f>
        <v>50.297699999999999</v>
      </c>
      <c r="S674" t="s">
        <v>8275</v>
      </c>
      <c r="T674" s="7">
        <f>(((J674/60)/60)/24)+DATE(1970,1,1)</f>
        <v>41974.219490740739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8273</v>
      </c>
      <c r="O675" s="10">
        <f>ROUND(E675/D675*100,0)</f>
        <v>0</v>
      </c>
      <c r="P675">
        <f>ROUND(E675/L675,2)</f>
        <v>68.33</v>
      </c>
      <c r="Q675">
        <f>ROUND(E675/L675,4)</f>
        <v>68.333299999999994</v>
      </c>
      <c r="R675">
        <f>IFERROR(ROUND(E675/L675,4), 0)</f>
        <v>68.333299999999994</v>
      </c>
      <c r="S675" t="s">
        <v>8275</v>
      </c>
      <c r="T675" s="7">
        <f>(((J675/60)/60)/24)+DATE(1970,1,1)</f>
        <v>41838.840474537035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8273</v>
      </c>
      <c r="O676" s="10">
        <f>ROUND(E676/D676*100,0)</f>
        <v>0</v>
      </c>
      <c r="P676">
        <f>ROUND(E676/L676,2)</f>
        <v>7.5</v>
      </c>
      <c r="Q676">
        <f>ROUND(E676/L676,4)</f>
        <v>7.5</v>
      </c>
      <c r="R676">
        <f>IFERROR(ROUND(E676/L676,4), 0)</f>
        <v>7.5</v>
      </c>
      <c r="S676" t="s">
        <v>8275</v>
      </c>
      <c r="T676" s="7">
        <f>(((J676/60)/60)/24)+DATE(1970,1,1)</f>
        <v>41803.116053240738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8273</v>
      </c>
      <c r="O677" s="10">
        <f>ROUND(E677/D677*100,0)</f>
        <v>15</v>
      </c>
      <c r="P677">
        <f>ROUND(E677/L677,2)</f>
        <v>34.270000000000003</v>
      </c>
      <c r="Q677">
        <f>ROUND(E677/L677,4)</f>
        <v>34.269199999999998</v>
      </c>
      <c r="R677">
        <f>IFERROR(ROUND(E677/L677,4), 0)</f>
        <v>34.269199999999998</v>
      </c>
      <c r="S677" t="s">
        <v>8275</v>
      </c>
      <c r="T677" s="7">
        <f>(((J677/60)/60)/24)+DATE(1970,1,1)</f>
        <v>41975.930601851855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8273</v>
      </c>
      <c r="O678" s="10">
        <f>ROUND(E678/D678*100,0)</f>
        <v>1</v>
      </c>
      <c r="P678">
        <f>ROUND(E678/L678,2)</f>
        <v>61.29</v>
      </c>
      <c r="Q678">
        <f>ROUND(E678/L678,4)</f>
        <v>61.291699999999999</v>
      </c>
      <c r="R678">
        <f>IFERROR(ROUND(E678/L678,4), 0)</f>
        <v>61.291699999999999</v>
      </c>
      <c r="S678" t="s">
        <v>8275</v>
      </c>
      <c r="T678" s="7">
        <f>(((J678/60)/60)/24)+DATE(1970,1,1)</f>
        <v>42012.768298611118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8273</v>
      </c>
      <c r="O679" s="10">
        <f>ROUND(E679/D679*100,0)</f>
        <v>26</v>
      </c>
      <c r="P679">
        <f>ROUND(E679/L679,2)</f>
        <v>133.25</v>
      </c>
      <c r="Q679">
        <f>ROUND(E679/L679,4)</f>
        <v>133.25</v>
      </c>
      <c r="R679">
        <f>IFERROR(ROUND(E679/L679,4), 0)</f>
        <v>133.25</v>
      </c>
      <c r="S679" t="s">
        <v>8275</v>
      </c>
      <c r="T679" s="7">
        <f>(((J679/60)/60)/24)+DATE(1970,1,1)</f>
        <v>42504.403877314813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8273</v>
      </c>
      <c r="O680" s="10">
        <f>ROUND(E680/D680*100,0)</f>
        <v>4</v>
      </c>
      <c r="P680">
        <f>ROUND(E680/L680,2)</f>
        <v>65.180000000000007</v>
      </c>
      <c r="Q680">
        <f>ROUND(E680/L680,4)</f>
        <v>65.176500000000004</v>
      </c>
      <c r="R680">
        <f>IFERROR(ROUND(E680/L680,4), 0)</f>
        <v>65.176500000000004</v>
      </c>
      <c r="S680" t="s">
        <v>8275</v>
      </c>
      <c r="T680" s="7">
        <f>(((J680/60)/60)/24)+DATE(1970,1,1)</f>
        <v>42481.376597222217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8273</v>
      </c>
      <c r="O681" s="10">
        <f>ROUND(E681/D681*100,0)</f>
        <v>15</v>
      </c>
      <c r="P681">
        <f>ROUND(E681/L681,2)</f>
        <v>93.9</v>
      </c>
      <c r="Q681">
        <f>ROUND(E681/L681,4)</f>
        <v>93.904300000000006</v>
      </c>
      <c r="R681">
        <f>IFERROR(ROUND(E681/L681,4), 0)</f>
        <v>93.904300000000006</v>
      </c>
      <c r="S681" t="s">
        <v>8275</v>
      </c>
      <c r="T681" s="7">
        <f>(((J681/60)/60)/24)+DATE(1970,1,1)</f>
        <v>42556.695706018523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8273</v>
      </c>
      <c r="O682" s="10">
        <f>ROUND(E682/D682*100,0)</f>
        <v>26</v>
      </c>
      <c r="P682">
        <f>ROUND(E682/L682,2)</f>
        <v>150.65</v>
      </c>
      <c r="Q682">
        <f>ROUND(E682/L682,4)</f>
        <v>150.65119999999999</v>
      </c>
      <c r="R682">
        <f>IFERROR(ROUND(E682/L682,4), 0)</f>
        <v>150.65119999999999</v>
      </c>
      <c r="S682" t="s">
        <v>8275</v>
      </c>
      <c r="T682" s="7">
        <f>(((J682/60)/60)/24)+DATE(1970,1,1)</f>
        <v>41864.501516203702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8273</v>
      </c>
      <c r="O683" s="10">
        <f>ROUND(E683/D683*100,0)</f>
        <v>0</v>
      </c>
      <c r="P683">
        <f>ROUND(E683/L683,2)</f>
        <v>1</v>
      </c>
      <c r="Q683">
        <f>ROUND(E683/L683,4)</f>
        <v>1</v>
      </c>
      <c r="R683">
        <f>IFERROR(ROUND(E683/L683,4), 0)</f>
        <v>1</v>
      </c>
      <c r="S683" t="s">
        <v>8275</v>
      </c>
      <c r="T683" s="7">
        <f>(((J683/60)/60)/24)+DATE(1970,1,1)</f>
        <v>42639.805601851855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8273</v>
      </c>
      <c r="O684" s="10">
        <f>ROUND(E684/D684*100,0)</f>
        <v>0</v>
      </c>
      <c r="P684">
        <f>ROUND(E684/L684,2)</f>
        <v>13.25</v>
      </c>
      <c r="Q684">
        <f>ROUND(E684/L684,4)</f>
        <v>13.25</v>
      </c>
      <c r="R684">
        <f>IFERROR(ROUND(E684/L684,4), 0)</f>
        <v>13.25</v>
      </c>
      <c r="S684" t="s">
        <v>8275</v>
      </c>
      <c r="T684" s="7">
        <f>(((J684/60)/60)/24)+DATE(1970,1,1)</f>
        <v>42778.765300925923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8273</v>
      </c>
      <c r="O685" s="10">
        <f>ROUND(E685/D685*100,0)</f>
        <v>1</v>
      </c>
      <c r="P685">
        <f>ROUND(E685/L685,2)</f>
        <v>99.33</v>
      </c>
      <c r="Q685">
        <f>ROUND(E685/L685,4)</f>
        <v>99.333299999999994</v>
      </c>
      <c r="R685">
        <f>IFERROR(ROUND(E685/L685,4), 0)</f>
        <v>99.333299999999994</v>
      </c>
      <c r="S685" t="s">
        <v>8275</v>
      </c>
      <c r="T685" s="7">
        <f>(((J685/60)/60)/24)+DATE(1970,1,1)</f>
        <v>42634.900046296301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8273</v>
      </c>
      <c r="O686" s="10">
        <f>ROUND(E686/D686*100,0)</f>
        <v>7</v>
      </c>
      <c r="P686">
        <f>ROUND(E686/L686,2)</f>
        <v>177.39</v>
      </c>
      <c r="Q686">
        <f>ROUND(E686/L686,4)</f>
        <v>177.39259999999999</v>
      </c>
      <c r="R686">
        <f>IFERROR(ROUND(E686/L686,4), 0)</f>
        <v>177.39259999999999</v>
      </c>
      <c r="S686" t="s">
        <v>8275</v>
      </c>
      <c r="T686" s="7">
        <f>(((J686/60)/60)/24)+DATE(1970,1,1)</f>
        <v>41809.473275462966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8273</v>
      </c>
      <c r="O687" s="10">
        <f>ROUND(E687/D687*100,0)</f>
        <v>28</v>
      </c>
      <c r="P687">
        <f>ROUND(E687/L687,2)</f>
        <v>55.3</v>
      </c>
      <c r="Q687">
        <f>ROUND(E687/L687,4)</f>
        <v>55.3</v>
      </c>
      <c r="R687">
        <f>IFERROR(ROUND(E687/L687,4), 0)</f>
        <v>55.3</v>
      </c>
      <c r="S687" t="s">
        <v>8275</v>
      </c>
      <c r="T687" s="7">
        <f>(((J687/60)/60)/24)+DATE(1970,1,1)</f>
        <v>41971.866574074069</v>
      </c>
    </row>
    <row r="688" spans="1:20" ht="64" hidden="1" x14ac:dyDescent="0.2">
      <c r="A688" s="21">
        <v>686</v>
      </c>
      <c r="B688" s="22" t="s">
        <v>687</v>
      </c>
      <c r="C688" s="22" t="s">
        <v>4796</v>
      </c>
      <c r="D688" s="23">
        <v>500000</v>
      </c>
      <c r="E688" s="23">
        <v>0</v>
      </c>
      <c r="F688" s="21" t="s">
        <v>8220</v>
      </c>
      <c r="G688" s="21" t="s">
        <v>8236</v>
      </c>
      <c r="H688" s="21" t="s">
        <v>8248</v>
      </c>
      <c r="I688" s="21">
        <v>1438618170</v>
      </c>
      <c r="J688" s="21">
        <v>1436026170</v>
      </c>
      <c r="K688" s="21" t="b">
        <v>0</v>
      </c>
      <c r="L688" s="21">
        <v>0</v>
      </c>
      <c r="M688" s="21" t="b">
        <v>0</v>
      </c>
      <c r="N688" s="24" t="s">
        <v>8273</v>
      </c>
      <c r="O688" s="25">
        <f>ROUND(E688/D688*100,0)</f>
        <v>0</v>
      </c>
      <c r="P688" s="21" t="e">
        <f>ROUND(E688/L688,2)</f>
        <v>#DIV/0!</v>
      </c>
      <c r="Q688" s="21" t="e">
        <f>ROUND(E688/L688,4)</f>
        <v>#DIV/0!</v>
      </c>
      <c r="R688" s="21">
        <f>IFERROR(ROUND(E688/L688,4), 0)</f>
        <v>0</v>
      </c>
      <c r="S688" s="21" t="s">
        <v>8275</v>
      </c>
      <c r="T688" s="26">
        <f>(((J688/60)/60)/24)+DATE(1970,1,1)</f>
        <v>42189.673263888893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8273</v>
      </c>
      <c r="O689" s="10">
        <f>ROUND(E689/D689*100,0)</f>
        <v>4</v>
      </c>
      <c r="P689">
        <f>ROUND(E689/L689,2)</f>
        <v>591.66999999999996</v>
      </c>
      <c r="Q689">
        <f>ROUND(E689/L689,4)</f>
        <v>591.66669999999999</v>
      </c>
      <c r="R689">
        <f>IFERROR(ROUND(E689/L689,4), 0)</f>
        <v>591.66669999999999</v>
      </c>
      <c r="S689" t="s">
        <v>8275</v>
      </c>
      <c r="T689" s="7">
        <f>(((J689/60)/60)/24)+DATE(1970,1,1)</f>
        <v>42711.750613425931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8273</v>
      </c>
      <c r="O690" s="10">
        <f>ROUND(E690/D690*100,0)</f>
        <v>73</v>
      </c>
      <c r="P690">
        <f>ROUND(E690/L690,2)</f>
        <v>405.5</v>
      </c>
      <c r="Q690">
        <f>ROUND(E690/L690,4)</f>
        <v>405.5</v>
      </c>
      <c r="R690">
        <f>IFERROR(ROUND(E690/L690,4), 0)</f>
        <v>405.5</v>
      </c>
      <c r="S690" t="s">
        <v>8275</v>
      </c>
      <c r="T690" s="7">
        <f>(((J690/60)/60)/24)+DATE(1970,1,1)</f>
        <v>42262.104780092588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8273</v>
      </c>
      <c r="O691" s="10">
        <f>ROUND(E691/D691*100,0)</f>
        <v>58</v>
      </c>
      <c r="P691">
        <f>ROUND(E691/L691,2)</f>
        <v>343.15</v>
      </c>
      <c r="Q691">
        <f>ROUND(E691/L691,4)</f>
        <v>343.14729999999997</v>
      </c>
      <c r="R691">
        <f>IFERROR(ROUND(E691/L691,4), 0)</f>
        <v>343.14729999999997</v>
      </c>
      <c r="S691" t="s">
        <v>8275</v>
      </c>
      <c r="T691" s="7">
        <f>(((J691/60)/60)/24)+DATE(1970,1,1)</f>
        <v>42675.66778935185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8273</v>
      </c>
      <c r="O692" s="10">
        <f>ROUND(E692/D692*100,0)</f>
        <v>12</v>
      </c>
      <c r="P692">
        <f>ROUND(E692/L692,2)</f>
        <v>72.59</v>
      </c>
      <c r="Q692">
        <f>ROUND(E692/L692,4)</f>
        <v>72.588200000000001</v>
      </c>
      <c r="R692">
        <f>IFERROR(ROUND(E692/L692,4), 0)</f>
        <v>72.588200000000001</v>
      </c>
      <c r="S692" t="s">
        <v>8275</v>
      </c>
      <c r="T692" s="7">
        <f>(((J692/60)/60)/24)+DATE(1970,1,1)</f>
        <v>42579.634733796294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8273</v>
      </c>
      <c r="O693" s="10">
        <f>ROUND(E693/D693*100,0)</f>
        <v>1</v>
      </c>
      <c r="P693">
        <f>ROUND(E693/L693,2)</f>
        <v>26</v>
      </c>
      <c r="Q693">
        <f>ROUND(E693/L693,4)</f>
        <v>26</v>
      </c>
      <c r="R693">
        <f>IFERROR(ROUND(E693/L693,4), 0)</f>
        <v>26</v>
      </c>
      <c r="S693" t="s">
        <v>8275</v>
      </c>
      <c r="T693" s="7">
        <f>(((J693/60)/60)/24)+DATE(1970,1,1)</f>
        <v>42158.028310185182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8273</v>
      </c>
      <c r="O694" s="10">
        <f>ROUND(E694/D694*100,0)</f>
        <v>7</v>
      </c>
      <c r="P694">
        <f>ROUND(E694/L694,2)</f>
        <v>6.5</v>
      </c>
      <c r="Q694">
        <f>ROUND(E694/L694,4)</f>
        <v>6.4974999999999996</v>
      </c>
      <c r="R694">
        <f>IFERROR(ROUND(E694/L694,4), 0)</f>
        <v>6.4974999999999996</v>
      </c>
      <c r="S694" t="s">
        <v>8275</v>
      </c>
      <c r="T694" s="7">
        <f>(((J694/60)/60)/24)+DATE(1970,1,1)</f>
        <v>42696.37572916667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8273</v>
      </c>
      <c r="O695" s="10">
        <f>ROUND(E695/D695*100,0)</f>
        <v>35</v>
      </c>
      <c r="P695">
        <f>ROUND(E695/L695,2)</f>
        <v>119.39</v>
      </c>
      <c r="Q695">
        <f>ROUND(E695/L695,4)</f>
        <v>119.38509999999999</v>
      </c>
      <c r="R695">
        <f>IFERROR(ROUND(E695/L695,4), 0)</f>
        <v>119.38509999999999</v>
      </c>
      <c r="S695" t="s">
        <v>8275</v>
      </c>
      <c r="T695" s="7">
        <f>(((J695/60)/60)/24)+DATE(1970,1,1)</f>
        <v>42094.808182870373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8273</v>
      </c>
      <c r="O696" s="10">
        <f>ROUND(E696/D696*100,0)</f>
        <v>0</v>
      </c>
      <c r="P696">
        <f>ROUND(E696/L696,2)</f>
        <v>84.29</v>
      </c>
      <c r="Q696">
        <f>ROUND(E696/L696,4)</f>
        <v>84.285700000000006</v>
      </c>
      <c r="R696">
        <f>IFERROR(ROUND(E696/L696,4), 0)</f>
        <v>84.285700000000006</v>
      </c>
      <c r="S696" t="s">
        <v>8275</v>
      </c>
      <c r="T696" s="7">
        <f>(((J696/60)/60)/24)+DATE(1970,1,1)</f>
        <v>42737.663877314815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8273</v>
      </c>
      <c r="O697" s="10">
        <f>ROUND(E697/D697*100,0)</f>
        <v>1</v>
      </c>
      <c r="P697">
        <f>ROUND(E697/L697,2)</f>
        <v>90.86</v>
      </c>
      <c r="Q697">
        <f>ROUND(E697/L697,4)</f>
        <v>90.857100000000003</v>
      </c>
      <c r="R697">
        <f>IFERROR(ROUND(E697/L697,4), 0)</f>
        <v>90.857100000000003</v>
      </c>
      <c r="S697" t="s">
        <v>8275</v>
      </c>
      <c r="T697" s="7">
        <f>(((J697/60)/60)/24)+DATE(1970,1,1)</f>
        <v>41913.521064814813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8273</v>
      </c>
      <c r="O698" s="10">
        <f>ROUND(E698/D698*100,0)</f>
        <v>0</v>
      </c>
      <c r="P698">
        <f>ROUND(E698/L698,2)</f>
        <v>1</v>
      </c>
      <c r="Q698">
        <f>ROUND(E698/L698,4)</f>
        <v>1</v>
      </c>
      <c r="R698">
        <f>IFERROR(ROUND(E698/L698,4), 0)</f>
        <v>1</v>
      </c>
      <c r="S698" t="s">
        <v>8275</v>
      </c>
      <c r="T698" s="7">
        <f>(((J698/60)/60)/24)+DATE(1970,1,1)</f>
        <v>41815.927106481482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8273</v>
      </c>
      <c r="O699" s="10">
        <f>ROUND(E699/D699*100,0)</f>
        <v>46</v>
      </c>
      <c r="P699">
        <f>ROUND(E699/L699,2)</f>
        <v>20.34</v>
      </c>
      <c r="Q699">
        <f>ROUND(E699/L699,4)</f>
        <v>20.342099999999999</v>
      </c>
      <c r="R699">
        <f>IFERROR(ROUND(E699/L699,4), 0)</f>
        <v>20.342099999999999</v>
      </c>
      <c r="S699" t="s">
        <v>8275</v>
      </c>
      <c r="T699" s="7">
        <f>(((J699/60)/60)/24)+DATE(1970,1,1)</f>
        <v>42388.523020833338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8273</v>
      </c>
      <c r="O700" s="10">
        <f>ROUND(E700/D700*100,0)</f>
        <v>15</v>
      </c>
      <c r="P700">
        <f>ROUND(E700/L700,2)</f>
        <v>530.69000000000005</v>
      </c>
      <c r="Q700">
        <f>ROUND(E700/L700,4)</f>
        <v>530.68970000000002</v>
      </c>
      <c r="R700">
        <f>IFERROR(ROUND(E700/L700,4), 0)</f>
        <v>530.68970000000002</v>
      </c>
      <c r="S700" t="s">
        <v>8275</v>
      </c>
      <c r="T700" s="7">
        <f>(((J700/60)/60)/24)+DATE(1970,1,1)</f>
        <v>41866.931076388886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8273</v>
      </c>
      <c r="O701" s="10">
        <f>ROUND(E701/D701*100,0)</f>
        <v>82</v>
      </c>
      <c r="P701">
        <f>ROUND(E701/L701,2)</f>
        <v>120.39</v>
      </c>
      <c r="Q701">
        <f>ROUND(E701/L701,4)</f>
        <v>120.3918</v>
      </c>
      <c r="R701">
        <f>IFERROR(ROUND(E701/L701,4), 0)</f>
        <v>120.3918</v>
      </c>
      <c r="S701" t="s">
        <v>8275</v>
      </c>
      <c r="T701" s="7">
        <f>(((J701/60)/60)/24)+DATE(1970,1,1)</f>
        <v>41563.485509259262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8273</v>
      </c>
      <c r="O702" s="10">
        <f>ROUND(E702/D702*100,0)</f>
        <v>3</v>
      </c>
      <c r="P702">
        <f>ROUND(E702/L702,2)</f>
        <v>13</v>
      </c>
      <c r="Q702">
        <f>ROUND(E702/L702,4)</f>
        <v>13</v>
      </c>
      <c r="R702">
        <f>IFERROR(ROUND(E702/L702,4), 0)</f>
        <v>13</v>
      </c>
      <c r="S702" t="s">
        <v>8275</v>
      </c>
      <c r="T702" s="7">
        <f>(((J702/60)/60)/24)+DATE(1970,1,1)</f>
        <v>42715.688437500001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8273</v>
      </c>
      <c r="O703" s="10">
        <f>ROUND(E703/D703*100,0)</f>
        <v>27</v>
      </c>
      <c r="P703">
        <f>ROUND(E703/L703,2)</f>
        <v>291.33</v>
      </c>
      <c r="Q703">
        <f>ROUND(E703/L703,4)</f>
        <v>291.33330000000001</v>
      </c>
      <c r="R703">
        <f>IFERROR(ROUND(E703/L703,4), 0)</f>
        <v>291.33330000000001</v>
      </c>
      <c r="S703" t="s">
        <v>8275</v>
      </c>
      <c r="T703" s="7">
        <f>(((J703/60)/60)/24)+DATE(1970,1,1)</f>
        <v>41813.662962962961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8273</v>
      </c>
      <c r="O704" s="10">
        <f>ROUND(E704/D704*100,0)</f>
        <v>31</v>
      </c>
      <c r="P704">
        <f>ROUND(E704/L704,2)</f>
        <v>124.92</v>
      </c>
      <c r="Q704">
        <f>ROUND(E704/L704,4)</f>
        <v>124.9192</v>
      </c>
      <c r="R704">
        <f>IFERROR(ROUND(E704/L704,4), 0)</f>
        <v>124.9192</v>
      </c>
      <c r="S704" t="s">
        <v>8275</v>
      </c>
      <c r="T704" s="7">
        <f>(((J704/60)/60)/24)+DATE(1970,1,1)</f>
        <v>42668.726701388892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8273</v>
      </c>
      <c r="O705" s="10">
        <f>ROUND(E705/D705*100,0)</f>
        <v>6</v>
      </c>
      <c r="P705">
        <f>ROUND(E705/L705,2)</f>
        <v>119.57</v>
      </c>
      <c r="Q705">
        <f>ROUND(E705/L705,4)</f>
        <v>119.5714</v>
      </c>
      <c r="R705">
        <f>IFERROR(ROUND(E705/L705,4), 0)</f>
        <v>119.5714</v>
      </c>
      <c r="S705" t="s">
        <v>8275</v>
      </c>
      <c r="T705" s="7">
        <f>(((J705/60)/60)/24)+DATE(1970,1,1)</f>
        <v>42711.950798611113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8273</v>
      </c>
      <c r="O706" s="10">
        <f>ROUND(E706/D706*100,0)</f>
        <v>1</v>
      </c>
      <c r="P706">
        <f>ROUND(E706/L706,2)</f>
        <v>120.25</v>
      </c>
      <c r="Q706">
        <f>ROUND(E706/L706,4)</f>
        <v>120.25</v>
      </c>
      <c r="R706">
        <f>IFERROR(ROUND(E706/L706,4), 0)</f>
        <v>120.25</v>
      </c>
      <c r="S706" t="s">
        <v>8275</v>
      </c>
      <c r="T706" s="7">
        <f>(((J706/60)/60)/24)+DATE(1970,1,1)</f>
        <v>42726.192916666667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8273</v>
      </c>
      <c r="O707" s="10">
        <f>ROUND(E707/D707*100,0)</f>
        <v>1</v>
      </c>
      <c r="P707">
        <f>ROUND(E707/L707,2)</f>
        <v>195.4</v>
      </c>
      <c r="Q707">
        <f>ROUND(E707/L707,4)</f>
        <v>195.4</v>
      </c>
      <c r="R707">
        <f>IFERROR(ROUND(E707/L707,4), 0)</f>
        <v>195.4</v>
      </c>
      <c r="S707" t="s">
        <v>8275</v>
      </c>
      <c r="T707" s="7">
        <f>(((J707/60)/60)/24)+DATE(1970,1,1)</f>
        <v>42726.491643518515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8273</v>
      </c>
      <c r="O708" s="10">
        <f>ROUND(E708/D708*100,0)</f>
        <v>0</v>
      </c>
      <c r="P708" t="e">
        <f>ROUND(E708/L708,2)</f>
        <v>#DIV/0!</v>
      </c>
      <c r="Q708" t="e">
        <f>ROUND(E708/L708,4)</f>
        <v>#DIV/0!</v>
      </c>
      <c r="R708">
        <f>IFERROR(ROUND(E708/L708,4), 0)</f>
        <v>0</v>
      </c>
      <c r="S708" t="s">
        <v>8275</v>
      </c>
      <c r="T708" s="7">
        <f>(((J708/60)/60)/24)+DATE(1970,1,1)</f>
        <v>42676.995173611111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8273</v>
      </c>
      <c r="O709" s="10">
        <f>ROUND(E709/D709*100,0)</f>
        <v>79</v>
      </c>
      <c r="P709">
        <f>ROUND(E709/L709,2)</f>
        <v>117.7</v>
      </c>
      <c r="Q709">
        <f>ROUND(E709/L709,4)</f>
        <v>117.6987</v>
      </c>
      <c r="R709">
        <f>IFERROR(ROUND(E709/L709,4), 0)</f>
        <v>117.6987</v>
      </c>
      <c r="S709" t="s">
        <v>8275</v>
      </c>
      <c r="T709" s="7">
        <f>(((J709/60)/60)/24)+DATE(1970,1,1)</f>
        <v>42696.663506944446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8273</v>
      </c>
      <c r="O710" s="10">
        <f>ROUND(E710/D710*100,0)</f>
        <v>22</v>
      </c>
      <c r="P710">
        <f>ROUND(E710/L710,2)</f>
        <v>23.95</v>
      </c>
      <c r="Q710">
        <f>ROUND(E710/L710,4)</f>
        <v>23.948499999999999</v>
      </c>
      <c r="R710">
        <f>IFERROR(ROUND(E710/L710,4), 0)</f>
        <v>23.948499999999999</v>
      </c>
      <c r="S710" t="s">
        <v>8275</v>
      </c>
      <c r="T710" s="7">
        <f>(((J710/60)/60)/24)+DATE(1970,1,1)</f>
        <v>41835.581018518518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8273</v>
      </c>
      <c r="O711" s="10">
        <f>ROUND(E711/D711*100,0)</f>
        <v>0</v>
      </c>
      <c r="P711">
        <f>ROUND(E711/L711,2)</f>
        <v>30.5</v>
      </c>
      <c r="Q711">
        <f>ROUND(E711/L711,4)</f>
        <v>30.5</v>
      </c>
      <c r="R711">
        <f>IFERROR(ROUND(E711/L711,4), 0)</f>
        <v>30.5</v>
      </c>
      <c r="S711" t="s">
        <v>8275</v>
      </c>
      <c r="T711" s="7">
        <f>(((J711/60)/60)/24)+DATE(1970,1,1)</f>
        <v>41948.041192129633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8273</v>
      </c>
      <c r="O712" s="10">
        <f>ROUND(E712/D712*100,0)</f>
        <v>0</v>
      </c>
      <c r="P712" t="e">
        <f>ROUND(E712/L712,2)</f>
        <v>#DIV/0!</v>
      </c>
      <c r="Q712" t="e">
        <f>ROUND(E712/L712,4)</f>
        <v>#DIV/0!</v>
      </c>
      <c r="R712">
        <f>IFERROR(ROUND(E712/L712,4), 0)</f>
        <v>0</v>
      </c>
      <c r="S712" t="s">
        <v>8275</v>
      </c>
      <c r="T712" s="7">
        <f>(((J712/60)/60)/24)+DATE(1970,1,1)</f>
        <v>41837.984976851854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8273</v>
      </c>
      <c r="O713" s="10">
        <f>ROUND(E713/D713*100,0)</f>
        <v>34</v>
      </c>
      <c r="P713">
        <f>ROUND(E713/L713,2)</f>
        <v>99.97</v>
      </c>
      <c r="Q713">
        <f>ROUND(E713/L713,4)</f>
        <v>99.973399999999998</v>
      </c>
      <c r="R713">
        <f>IFERROR(ROUND(E713/L713,4), 0)</f>
        <v>99.973399999999998</v>
      </c>
      <c r="S713" t="s">
        <v>8275</v>
      </c>
      <c r="T713" s="7">
        <f>(((J713/60)/60)/24)+DATE(1970,1,1)</f>
        <v>42678.459120370375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8273</v>
      </c>
      <c r="O714" s="10">
        <f>ROUND(E714/D714*100,0)</f>
        <v>0</v>
      </c>
      <c r="P714">
        <f>ROUND(E714/L714,2)</f>
        <v>26.25</v>
      </c>
      <c r="Q714">
        <f>ROUND(E714/L714,4)</f>
        <v>26.25</v>
      </c>
      <c r="R714">
        <f>IFERROR(ROUND(E714/L714,4), 0)</f>
        <v>26.25</v>
      </c>
      <c r="S714" t="s">
        <v>8275</v>
      </c>
      <c r="T714" s="7">
        <f>(((J714/60)/60)/24)+DATE(1970,1,1)</f>
        <v>42384.680925925932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8273</v>
      </c>
      <c r="O715" s="10">
        <f>ROUND(E715/D715*100,0)</f>
        <v>1</v>
      </c>
      <c r="P715">
        <f>ROUND(E715/L715,2)</f>
        <v>199</v>
      </c>
      <c r="Q715">
        <f>ROUND(E715/L715,4)</f>
        <v>199</v>
      </c>
      <c r="R715">
        <f>IFERROR(ROUND(E715/L715,4), 0)</f>
        <v>199</v>
      </c>
      <c r="S715" t="s">
        <v>8275</v>
      </c>
      <c r="T715" s="7">
        <f>(((J715/60)/60)/24)+DATE(1970,1,1)</f>
        <v>42496.529305555552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8273</v>
      </c>
      <c r="O716" s="10">
        <f>ROUND(E716/D716*100,0)</f>
        <v>15</v>
      </c>
      <c r="P716">
        <f>ROUND(E716/L716,2)</f>
        <v>80.319999999999993</v>
      </c>
      <c r="Q716">
        <f>ROUND(E716/L716,4)</f>
        <v>80.321399999999997</v>
      </c>
      <c r="R716">
        <f>IFERROR(ROUND(E716/L716,4), 0)</f>
        <v>80.321399999999997</v>
      </c>
      <c r="S716" t="s">
        <v>8275</v>
      </c>
      <c r="T716" s="7">
        <f>(((J716/60)/60)/24)+DATE(1970,1,1)</f>
        <v>42734.787986111114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8273</v>
      </c>
      <c r="O717" s="10">
        <f>ROUND(E717/D717*100,0)</f>
        <v>5</v>
      </c>
      <c r="P717">
        <f>ROUND(E717/L717,2)</f>
        <v>115.75</v>
      </c>
      <c r="Q717">
        <f>ROUND(E717/L717,4)</f>
        <v>115.75</v>
      </c>
      <c r="R717">
        <f>IFERROR(ROUND(E717/L717,4), 0)</f>
        <v>115.75</v>
      </c>
      <c r="S717" t="s">
        <v>8275</v>
      </c>
      <c r="T717" s="7">
        <f>(((J717/60)/60)/24)+DATE(1970,1,1)</f>
        <v>42273.090740740736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8273</v>
      </c>
      <c r="O718" s="10">
        <f>ROUND(E718/D718*100,0)</f>
        <v>10</v>
      </c>
      <c r="P718">
        <f>ROUND(E718/L718,2)</f>
        <v>44.69</v>
      </c>
      <c r="Q718">
        <f>ROUND(E718/L718,4)</f>
        <v>44.6875</v>
      </c>
      <c r="R718">
        <f>IFERROR(ROUND(E718/L718,4), 0)</f>
        <v>44.6875</v>
      </c>
      <c r="S718" t="s">
        <v>8275</v>
      </c>
      <c r="T718" s="7">
        <f>(((J718/60)/60)/24)+DATE(1970,1,1)</f>
        <v>41940.658645833333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8273</v>
      </c>
      <c r="O719" s="10">
        <f>ROUND(E719/D719*100,0)</f>
        <v>0</v>
      </c>
      <c r="P719">
        <f>ROUND(E719/L719,2)</f>
        <v>76.25</v>
      </c>
      <c r="Q719">
        <f>ROUND(E719/L719,4)</f>
        <v>76.25</v>
      </c>
      <c r="R719">
        <f>IFERROR(ROUND(E719/L719,4), 0)</f>
        <v>76.25</v>
      </c>
      <c r="S719" t="s">
        <v>8275</v>
      </c>
      <c r="T719" s="7">
        <f>(((J719/60)/60)/24)+DATE(1970,1,1)</f>
        <v>41857.854189814818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8273</v>
      </c>
      <c r="O720" s="10">
        <f>ROUND(E720/D720*100,0)</f>
        <v>1</v>
      </c>
      <c r="P720">
        <f>ROUND(E720/L720,2)</f>
        <v>22.5</v>
      </c>
      <c r="Q720">
        <f>ROUND(E720/L720,4)</f>
        <v>22.5</v>
      </c>
      <c r="R720">
        <f>IFERROR(ROUND(E720/L720,4), 0)</f>
        <v>22.5</v>
      </c>
      <c r="S720" t="s">
        <v>8275</v>
      </c>
      <c r="T720" s="7">
        <f>(((J720/60)/60)/24)+DATE(1970,1,1)</f>
        <v>42752.845451388886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8273</v>
      </c>
      <c r="O721" s="10">
        <f>ROUND(E721/D721*100,0)</f>
        <v>1</v>
      </c>
      <c r="P721">
        <f>ROUND(E721/L721,2)</f>
        <v>19.399999999999999</v>
      </c>
      <c r="Q721">
        <f>ROUND(E721/L721,4)</f>
        <v>19.399999999999999</v>
      </c>
      <c r="R721">
        <f>IFERROR(ROUND(E721/L721,4), 0)</f>
        <v>19.399999999999999</v>
      </c>
      <c r="S721" t="s">
        <v>8275</v>
      </c>
      <c r="T721" s="7">
        <f>(((J721/60)/60)/24)+DATE(1970,1,1)</f>
        <v>42409.040231481486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8276</v>
      </c>
      <c r="O722" s="10">
        <f>ROUND(E722/D722*100,0)</f>
        <v>144</v>
      </c>
      <c r="P722">
        <f>ROUND(E722/L722,2)</f>
        <v>66.709999999999994</v>
      </c>
      <c r="Q722">
        <f>ROUND(E722/L722,4)</f>
        <v>66.707300000000004</v>
      </c>
      <c r="R722">
        <f>IFERROR(ROUND(E722/L722,4), 0)</f>
        <v>66.707300000000004</v>
      </c>
      <c r="S722" t="s">
        <v>8310</v>
      </c>
      <c r="T722" s="7">
        <f>(((J722/60)/60)/24)+DATE(1970,1,1)</f>
        <v>40909.649201388893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8276</v>
      </c>
      <c r="O723" s="10">
        <f>ROUND(E723/D723*100,0)</f>
        <v>122</v>
      </c>
      <c r="P723">
        <f>ROUND(E723/L723,2)</f>
        <v>84.14</v>
      </c>
      <c r="Q723">
        <f>ROUND(E723/L723,4)</f>
        <v>84.142899999999997</v>
      </c>
      <c r="R723">
        <f>IFERROR(ROUND(E723/L723,4), 0)</f>
        <v>84.142899999999997</v>
      </c>
      <c r="S723" t="s">
        <v>8310</v>
      </c>
      <c r="T723" s="7">
        <f>(((J723/60)/60)/24)+DATE(1970,1,1)</f>
        <v>41807.571840277778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8276</v>
      </c>
      <c r="O724" s="10">
        <f>ROUND(E724/D724*100,0)</f>
        <v>132</v>
      </c>
      <c r="P724">
        <f>ROUND(E724/L724,2)</f>
        <v>215.73</v>
      </c>
      <c r="Q724">
        <f>ROUND(E724/L724,4)</f>
        <v>215.72550000000001</v>
      </c>
      <c r="R724">
        <f>IFERROR(ROUND(E724/L724,4), 0)</f>
        <v>215.72550000000001</v>
      </c>
      <c r="S724" t="s">
        <v>8310</v>
      </c>
      <c r="T724" s="7">
        <f>(((J724/60)/60)/24)+DATE(1970,1,1)</f>
        <v>40977.805300925924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8276</v>
      </c>
      <c r="O725" s="10">
        <f>ROUND(E725/D725*100,0)</f>
        <v>109</v>
      </c>
      <c r="P725">
        <f>ROUND(E725/L725,2)</f>
        <v>54.69</v>
      </c>
      <c r="Q725">
        <f>ROUND(E725/L725,4)</f>
        <v>54.69</v>
      </c>
      <c r="R725">
        <f>IFERROR(ROUND(E725/L725,4), 0)</f>
        <v>54.69</v>
      </c>
      <c r="S725" t="s">
        <v>8310</v>
      </c>
      <c r="T725" s="7">
        <f>(((J725/60)/60)/24)+DATE(1970,1,1)</f>
        <v>42184.816539351858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8276</v>
      </c>
      <c r="O726" s="10">
        <f>ROUND(E726/D726*100,0)</f>
        <v>105</v>
      </c>
      <c r="P726">
        <f>ROUND(E726/L726,2)</f>
        <v>51.63</v>
      </c>
      <c r="Q726">
        <f>ROUND(E726/L726,4)</f>
        <v>51.629399999999997</v>
      </c>
      <c r="R726">
        <f>IFERROR(ROUND(E726/L726,4), 0)</f>
        <v>51.629399999999997</v>
      </c>
      <c r="S726" t="s">
        <v>8310</v>
      </c>
      <c r="T726" s="7">
        <f>(((J726/60)/60)/24)+DATE(1970,1,1)</f>
        <v>40694.638460648144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8276</v>
      </c>
      <c r="O727" s="10">
        <f>ROUND(E727/D727*100,0)</f>
        <v>100</v>
      </c>
      <c r="P727">
        <f>ROUND(E727/L727,2)</f>
        <v>143.36000000000001</v>
      </c>
      <c r="Q727">
        <f>ROUND(E727/L727,4)</f>
        <v>143.3571</v>
      </c>
      <c r="R727">
        <f>IFERROR(ROUND(E727/L727,4), 0)</f>
        <v>143.3571</v>
      </c>
      <c r="S727" t="s">
        <v>8310</v>
      </c>
      <c r="T727" s="7">
        <f>(((J727/60)/60)/24)+DATE(1970,1,1)</f>
        <v>42321.626296296294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8276</v>
      </c>
      <c r="O728" s="10">
        <f>ROUND(E728/D728*100,0)</f>
        <v>101</v>
      </c>
      <c r="P728">
        <f>ROUND(E728/L728,2)</f>
        <v>72.430000000000007</v>
      </c>
      <c r="Q728">
        <f>ROUND(E728/L728,4)</f>
        <v>72.428600000000003</v>
      </c>
      <c r="R728">
        <f>IFERROR(ROUND(E728/L728,4), 0)</f>
        <v>72.428600000000003</v>
      </c>
      <c r="S728" t="s">
        <v>8310</v>
      </c>
      <c r="T728" s="7">
        <f>(((J728/60)/60)/24)+DATE(1970,1,1)</f>
        <v>41346.042673611111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8276</v>
      </c>
      <c r="O729" s="10">
        <f>ROUND(E729/D729*100,0)</f>
        <v>156</v>
      </c>
      <c r="P729">
        <f>ROUND(E729/L729,2)</f>
        <v>36.53</v>
      </c>
      <c r="Q729">
        <f>ROUND(E729/L729,4)</f>
        <v>36.530200000000001</v>
      </c>
      <c r="R729">
        <f>IFERROR(ROUND(E729/L729,4), 0)</f>
        <v>36.530200000000001</v>
      </c>
      <c r="S729" t="s">
        <v>8310</v>
      </c>
      <c r="T729" s="7">
        <f>(((J729/60)/60)/24)+DATE(1970,1,1)</f>
        <v>41247.020243055551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8276</v>
      </c>
      <c r="O730" s="10">
        <f>ROUND(E730/D730*100,0)</f>
        <v>106</v>
      </c>
      <c r="P730">
        <f>ROUND(E730/L730,2)</f>
        <v>60.9</v>
      </c>
      <c r="Q730">
        <f>ROUND(E730/L730,4)</f>
        <v>60.903500000000001</v>
      </c>
      <c r="R730">
        <f>IFERROR(ROUND(E730/L730,4), 0)</f>
        <v>60.903500000000001</v>
      </c>
      <c r="S730" t="s">
        <v>8310</v>
      </c>
      <c r="T730" s="7">
        <f>(((J730/60)/60)/24)+DATE(1970,1,1)</f>
        <v>40731.837465277778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8276</v>
      </c>
      <c r="O731" s="10">
        <f>ROUND(E731/D731*100,0)</f>
        <v>131</v>
      </c>
      <c r="P731">
        <f>ROUND(E731/L731,2)</f>
        <v>43.55</v>
      </c>
      <c r="Q731">
        <f>ROUND(E731/L731,4)</f>
        <v>43.55</v>
      </c>
      <c r="R731">
        <f>IFERROR(ROUND(E731/L731,4), 0)</f>
        <v>43.55</v>
      </c>
      <c r="S731" t="s">
        <v>8310</v>
      </c>
      <c r="T731" s="7">
        <f>(((J731/60)/60)/24)+DATE(1970,1,1)</f>
        <v>41111.185891203706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8276</v>
      </c>
      <c r="O732" s="10">
        <f>ROUND(E732/D732*100,0)</f>
        <v>132</v>
      </c>
      <c r="P732">
        <f>ROUND(E732/L732,2)</f>
        <v>99.77</v>
      </c>
      <c r="Q732">
        <f>ROUND(E732/L732,4)</f>
        <v>99.766000000000005</v>
      </c>
      <c r="R732">
        <f>IFERROR(ROUND(E732/L732,4), 0)</f>
        <v>99.766000000000005</v>
      </c>
      <c r="S732" t="s">
        <v>8310</v>
      </c>
      <c r="T732" s="7">
        <f>(((J732/60)/60)/24)+DATE(1970,1,1)</f>
        <v>40854.745266203703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8276</v>
      </c>
      <c r="O733" s="10">
        <f>ROUND(E733/D733*100,0)</f>
        <v>126</v>
      </c>
      <c r="P733">
        <f>ROUND(E733/L733,2)</f>
        <v>88.73</v>
      </c>
      <c r="Q733">
        <f>ROUND(E733/L733,4)</f>
        <v>88.732399999999998</v>
      </c>
      <c r="R733">
        <f>IFERROR(ROUND(E733/L733,4), 0)</f>
        <v>88.732399999999998</v>
      </c>
      <c r="S733" t="s">
        <v>8310</v>
      </c>
      <c r="T733" s="7">
        <f>(((J733/60)/60)/24)+DATE(1970,1,1)</f>
        <v>40879.795682870368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8276</v>
      </c>
      <c r="O734" s="10">
        <f>ROUND(E734/D734*100,0)</f>
        <v>160</v>
      </c>
      <c r="P734">
        <f>ROUND(E734/L734,2)</f>
        <v>4.92</v>
      </c>
      <c r="Q734">
        <f>ROUND(E734/L734,4)</f>
        <v>4.9230999999999998</v>
      </c>
      <c r="R734">
        <f>IFERROR(ROUND(E734/L734,4), 0)</f>
        <v>4.9230999999999998</v>
      </c>
      <c r="S734" t="s">
        <v>8310</v>
      </c>
      <c r="T734" s="7">
        <f>(((J734/60)/60)/24)+DATE(1970,1,1)</f>
        <v>41486.424317129626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8276</v>
      </c>
      <c r="O735" s="10">
        <f>ROUND(E735/D735*100,0)</f>
        <v>120</v>
      </c>
      <c r="P735">
        <f>ROUND(E735/L735,2)</f>
        <v>17.82</v>
      </c>
      <c r="Q735">
        <f>ROUND(E735/L735,4)</f>
        <v>17.822500000000002</v>
      </c>
      <c r="R735">
        <f>IFERROR(ROUND(E735/L735,4), 0)</f>
        <v>17.822500000000002</v>
      </c>
      <c r="S735" t="s">
        <v>8310</v>
      </c>
      <c r="T735" s="7">
        <f>(((J735/60)/60)/24)+DATE(1970,1,1)</f>
        <v>41598.420046296298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8276</v>
      </c>
      <c r="O736" s="10">
        <f>ROUND(E736/D736*100,0)</f>
        <v>126</v>
      </c>
      <c r="P736">
        <f>ROUND(E736/L736,2)</f>
        <v>187.19</v>
      </c>
      <c r="Q736">
        <f>ROUND(E736/L736,4)</f>
        <v>187.19300000000001</v>
      </c>
      <c r="R736">
        <f>IFERROR(ROUND(E736/L736,4), 0)</f>
        <v>187.19300000000001</v>
      </c>
      <c r="S736" t="s">
        <v>8310</v>
      </c>
      <c r="T736" s="7">
        <f>(((J736/60)/60)/24)+DATE(1970,1,1)</f>
        <v>42102.164583333331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8276</v>
      </c>
      <c r="O737" s="10">
        <f>ROUND(E737/D737*100,0)</f>
        <v>114</v>
      </c>
      <c r="P737">
        <f>ROUND(E737/L737,2)</f>
        <v>234.81</v>
      </c>
      <c r="Q737">
        <f>ROUND(E737/L737,4)</f>
        <v>234.80789999999999</v>
      </c>
      <c r="R737">
        <f>IFERROR(ROUND(E737/L737,4), 0)</f>
        <v>234.80789999999999</v>
      </c>
      <c r="S737" t="s">
        <v>8310</v>
      </c>
      <c r="T737" s="7">
        <f>(((J737/60)/60)/24)+DATE(1970,1,1)</f>
        <v>41946.029467592591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8276</v>
      </c>
      <c r="O738" s="10">
        <f>ROUND(E738/D738*100,0)</f>
        <v>315</v>
      </c>
      <c r="P738">
        <f>ROUND(E738/L738,2)</f>
        <v>105.05</v>
      </c>
      <c r="Q738">
        <f>ROUND(E738/L738,4)</f>
        <v>105.0463</v>
      </c>
      <c r="R738">
        <f>IFERROR(ROUND(E738/L738,4), 0)</f>
        <v>105.0463</v>
      </c>
      <c r="S738" t="s">
        <v>8310</v>
      </c>
      <c r="T738" s="7">
        <f>(((J738/60)/60)/24)+DATE(1970,1,1)</f>
        <v>41579.734259259261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8276</v>
      </c>
      <c r="O739" s="10">
        <f>ROUND(E739/D739*100,0)</f>
        <v>122</v>
      </c>
      <c r="P739">
        <f>ROUND(E739/L739,2)</f>
        <v>56.67</v>
      </c>
      <c r="Q739">
        <f>ROUND(E739/L739,4)</f>
        <v>56.666699999999999</v>
      </c>
      <c r="R739">
        <f>IFERROR(ROUND(E739/L739,4), 0)</f>
        <v>56.666699999999999</v>
      </c>
      <c r="S739" t="s">
        <v>8310</v>
      </c>
      <c r="T739" s="7">
        <f>(((J739/60)/60)/24)+DATE(1970,1,1)</f>
        <v>41667.275312500002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8276</v>
      </c>
      <c r="O740" s="10">
        <f>ROUND(E740/D740*100,0)</f>
        <v>107</v>
      </c>
      <c r="P740">
        <f>ROUND(E740/L740,2)</f>
        <v>39.049999999999997</v>
      </c>
      <c r="Q740">
        <f>ROUND(E740/L740,4)</f>
        <v>39.0488</v>
      </c>
      <c r="R740">
        <f>IFERROR(ROUND(E740/L740,4), 0)</f>
        <v>39.0488</v>
      </c>
      <c r="S740" t="s">
        <v>8310</v>
      </c>
      <c r="T740" s="7">
        <f>(((J740/60)/60)/24)+DATE(1970,1,1)</f>
        <v>41943.604097222218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8276</v>
      </c>
      <c r="O741" s="10">
        <f>ROUND(E741/D741*100,0)</f>
        <v>158</v>
      </c>
      <c r="P741">
        <f>ROUND(E741/L741,2)</f>
        <v>68.349999999999994</v>
      </c>
      <c r="Q741">
        <f>ROUND(E741/L741,4)</f>
        <v>68.345299999999995</v>
      </c>
      <c r="R741">
        <f>IFERROR(ROUND(E741/L741,4), 0)</f>
        <v>68.345299999999995</v>
      </c>
      <c r="S741" t="s">
        <v>8310</v>
      </c>
      <c r="T741" s="7">
        <f>(((J741/60)/60)/24)+DATE(1970,1,1)</f>
        <v>41829.502650462964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8276</v>
      </c>
      <c r="O742" s="10">
        <f>ROUND(E742/D742*100,0)</f>
        <v>107</v>
      </c>
      <c r="P742">
        <f>ROUND(E742/L742,2)</f>
        <v>169.58</v>
      </c>
      <c r="Q742">
        <f>ROUND(E742/L742,4)</f>
        <v>169.5789</v>
      </c>
      <c r="R742">
        <f>IFERROR(ROUND(E742/L742,4), 0)</f>
        <v>169.5789</v>
      </c>
      <c r="S742" t="s">
        <v>8310</v>
      </c>
      <c r="T742" s="7">
        <f>(((J742/60)/60)/24)+DATE(1970,1,1)</f>
        <v>42162.146782407406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8276</v>
      </c>
      <c r="O743" s="10">
        <f>ROUND(E743/D743*100,0)</f>
        <v>102</v>
      </c>
      <c r="P743">
        <f>ROUND(E743/L743,2)</f>
        <v>141.41999999999999</v>
      </c>
      <c r="Q743">
        <f>ROUND(E743/L743,4)</f>
        <v>141.42339999999999</v>
      </c>
      <c r="R743">
        <f>IFERROR(ROUND(E743/L743,4), 0)</f>
        <v>141.42339999999999</v>
      </c>
      <c r="S743" t="s">
        <v>8310</v>
      </c>
      <c r="T743" s="7">
        <f>(((J743/60)/60)/24)+DATE(1970,1,1)</f>
        <v>41401.648217592592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8276</v>
      </c>
      <c r="O744" s="10">
        <f>ROUND(E744/D744*100,0)</f>
        <v>111</v>
      </c>
      <c r="P744">
        <f>ROUND(E744/L744,2)</f>
        <v>67.39</v>
      </c>
      <c r="Q744">
        <f>ROUND(E744/L744,4)</f>
        <v>67.391300000000001</v>
      </c>
      <c r="R744">
        <f>IFERROR(ROUND(E744/L744,4), 0)</f>
        <v>67.391300000000001</v>
      </c>
      <c r="S744" t="s">
        <v>8310</v>
      </c>
      <c r="T744" s="7">
        <f>(((J744/60)/60)/24)+DATE(1970,1,1)</f>
        <v>41689.917962962965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8276</v>
      </c>
      <c r="O745" s="10">
        <f>ROUND(E745/D745*100,0)</f>
        <v>148</v>
      </c>
      <c r="P745">
        <f>ROUND(E745/L745,2)</f>
        <v>54.27</v>
      </c>
      <c r="Q745">
        <f>ROUND(E745/L745,4)</f>
        <v>54.2667</v>
      </c>
      <c r="R745">
        <f>IFERROR(ROUND(E745/L745,4), 0)</f>
        <v>54.2667</v>
      </c>
      <c r="S745" t="s">
        <v>8310</v>
      </c>
      <c r="T745" s="7">
        <f>(((J745/60)/60)/24)+DATE(1970,1,1)</f>
        <v>40990.709317129629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8276</v>
      </c>
      <c r="O746" s="10">
        <f>ROUND(E746/D746*100,0)</f>
        <v>102</v>
      </c>
      <c r="P746">
        <f>ROUND(E746/L746,2)</f>
        <v>82.52</v>
      </c>
      <c r="Q746">
        <f>ROUND(E746/L746,4)</f>
        <v>82.516099999999994</v>
      </c>
      <c r="R746">
        <f>IFERROR(ROUND(E746/L746,4), 0)</f>
        <v>82.516099999999994</v>
      </c>
      <c r="S746" t="s">
        <v>8310</v>
      </c>
      <c r="T746" s="7">
        <f>(((J746/60)/60)/24)+DATE(1970,1,1)</f>
        <v>41226.95721064815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8276</v>
      </c>
      <c r="O747" s="10">
        <f>ROUND(E747/D747*100,0)</f>
        <v>179</v>
      </c>
      <c r="P747">
        <f>ROUND(E747/L747,2)</f>
        <v>53.73</v>
      </c>
      <c r="Q747">
        <f>ROUND(E747/L747,4)</f>
        <v>53.729700000000001</v>
      </c>
      <c r="R747">
        <f>IFERROR(ROUND(E747/L747,4), 0)</f>
        <v>53.729700000000001</v>
      </c>
      <c r="S747" t="s">
        <v>8310</v>
      </c>
      <c r="T747" s="7">
        <f>(((J747/60)/60)/24)+DATE(1970,1,1)</f>
        <v>41367.572280092594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8276</v>
      </c>
      <c r="O748" s="10">
        <f>ROUND(E748/D748*100,0)</f>
        <v>111</v>
      </c>
      <c r="P748">
        <f>ROUND(E748/L748,2)</f>
        <v>34.21</v>
      </c>
      <c r="Q748">
        <f>ROUND(E748/L748,4)</f>
        <v>34.206200000000003</v>
      </c>
      <c r="R748">
        <f>IFERROR(ROUND(E748/L748,4), 0)</f>
        <v>34.206200000000003</v>
      </c>
      <c r="S748" t="s">
        <v>8310</v>
      </c>
      <c r="T748" s="7">
        <f>(((J748/60)/60)/24)+DATE(1970,1,1)</f>
        <v>41157.042928240742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8276</v>
      </c>
      <c r="O749" s="10">
        <f>ROUND(E749/D749*100,0)</f>
        <v>100</v>
      </c>
      <c r="P749">
        <f>ROUND(E749/L749,2)</f>
        <v>127.33</v>
      </c>
      <c r="Q749">
        <f>ROUND(E749/L749,4)</f>
        <v>127.32729999999999</v>
      </c>
      <c r="R749">
        <f>IFERROR(ROUND(E749/L749,4), 0)</f>
        <v>127.32729999999999</v>
      </c>
      <c r="S749" t="s">
        <v>8310</v>
      </c>
      <c r="T749" s="7">
        <f>(((J749/60)/60)/24)+DATE(1970,1,1)</f>
        <v>41988.548831018517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8276</v>
      </c>
      <c r="O750" s="10">
        <f>ROUND(E750/D750*100,0)</f>
        <v>100</v>
      </c>
      <c r="P750">
        <f>ROUND(E750/L750,2)</f>
        <v>45.57</v>
      </c>
      <c r="Q750">
        <f>ROUND(E750/L750,4)</f>
        <v>45.568199999999997</v>
      </c>
      <c r="R750">
        <f>IFERROR(ROUND(E750/L750,4), 0)</f>
        <v>45.568199999999997</v>
      </c>
      <c r="S750" t="s">
        <v>8310</v>
      </c>
      <c r="T750" s="7">
        <f>(((J750/60)/60)/24)+DATE(1970,1,1)</f>
        <v>41831.846828703703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8276</v>
      </c>
      <c r="O751" s="10">
        <f>ROUND(E751/D751*100,0)</f>
        <v>106</v>
      </c>
      <c r="P751">
        <f>ROUND(E751/L751,2)</f>
        <v>95.96</v>
      </c>
      <c r="Q751">
        <f>ROUND(E751/L751,4)</f>
        <v>95.9636</v>
      </c>
      <c r="R751">
        <f>IFERROR(ROUND(E751/L751,4), 0)</f>
        <v>95.9636</v>
      </c>
      <c r="S751" t="s">
        <v>8310</v>
      </c>
      <c r="T751" s="7">
        <f>(((J751/60)/60)/24)+DATE(1970,1,1)</f>
        <v>42733.94131944445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8276</v>
      </c>
      <c r="O752" s="10">
        <f>ROUND(E752/D752*100,0)</f>
        <v>103</v>
      </c>
      <c r="P752">
        <f>ROUND(E752/L752,2)</f>
        <v>77.27</v>
      </c>
      <c r="Q752">
        <f>ROUND(E752/L752,4)</f>
        <v>77.271199999999993</v>
      </c>
      <c r="R752">
        <f>IFERROR(ROUND(E752/L752,4), 0)</f>
        <v>77.271199999999993</v>
      </c>
      <c r="S752" t="s">
        <v>8310</v>
      </c>
      <c r="T752" s="7">
        <f>(((J752/60)/60)/24)+DATE(1970,1,1)</f>
        <v>41299.878148148149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8276</v>
      </c>
      <c r="O753" s="10">
        <f>ROUND(E753/D753*100,0)</f>
        <v>119</v>
      </c>
      <c r="P753">
        <f>ROUND(E753/L753,2)</f>
        <v>57.34</v>
      </c>
      <c r="Q753">
        <f>ROUND(E753/L753,4)</f>
        <v>57.338700000000003</v>
      </c>
      <c r="R753">
        <f>IFERROR(ROUND(E753/L753,4), 0)</f>
        <v>57.338700000000003</v>
      </c>
      <c r="S753" t="s">
        <v>8310</v>
      </c>
      <c r="T753" s="7">
        <f>(((J753/60)/60)/24)+DATE(1970,1,1)</f>
        <v>40713.630497685182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8276</v>
      </c>
      <c r="O754" s="10">
        <f>ROUND(E754/D754*100,0)</f>
        <v>112</v>
      </c>
      <c r="P754">
        <f>ROUND(E754/L754,2)</f>
        <v>53.19</v>
      </c>
      <c r="Q754">
        <f>ROUND(E754/L754,4)</f>
        <v>53.1905</v>
      </c>
      <c r="R754">
        <f>IFERROR(ROUND(E754/L754,4), 0)</f>
        <v>53.1905</v>
      </c>
      <c r="S754" t="s">
        <v>8310</v>
      </c>
      <c r="T754" s="7">
        <f>(((J754/60)/60)/24)+DATE(1970,1,1)</f>
        <v>42639.421493055561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8276</v>
      </c>
      <c r="O755" s="10">
        <f>ROUND(E755/D755*100,0)</f>
        <v>128</v>
      </c>
      <c r="P755">
        <f>ROUND(E755/L755,2)</f>
        <v>492.31</v>
      </c>
      <c r="Q755">
        <f>ROUND(E755/L755,4)</f>
        <v>492.30770000000001</v>
      </c>
      <c r="R755">
        <f>IFERROR(ROUND(E755/L755,4), 0)</f>
        <v>492.30770000000001</v>
      </c>
      <c r="S755" t="s">
        <v>8310</v>
      </c>
      <c r="T755" s="7">
        <f>(((J755/60)/60)/24)+DATE(1970,1,1)</f>
        <v>42019.590173611112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8276</v>
      </c>
      <c r="O756" s="10">
        <f>ROUND(E756/D756*100,0)</f>
        <v>104</v>
      </c>
      <c r="P756">
        <f>ROUND(E756/L756,2)</f>
        <v>42.35</v>
      </c>
      <c r="Q756">
        <f>ROUND(E756/L756,4)</f>
        <v>42.346899999999998</v>
      </c>
      <c r="R756">
        <f>IFERROR(ROUND(E756/L756,4), 0)</f>
        <v>42.346899999999998</v>
      </c>
      <c r="S756" t="s">
        <v>8310</v>
      </c>
      <c r="T756" s="7">
        <f>(((J756/60)/60)/24)+DATE(1970,1,1)</f>
        <v>41249.749085648145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8276</v>
      </c>
      <c r="O757" s="10">
        <f>ROUND(E757/D757*100,0)</f>
        <v>102</v>
      </c>
      <c r="P757">
        <f>ROUND(E757/L757,2)</f>
        <v>37.47</v>
      </c>
      <c r="Q757">
        <f>ROUND(E757/L757,4)</f>
        <v>37.466000000000001</v>
      </c>
      <c r="R757">
        <f>IFERROR(ROUND(E757/L757,4), 0)</f>
        <v>37.466000000000001</v>
      </c>
      <c r="S757" t="s">
        <v>8310</v>
      </c>
      <c r="T757" s="7">
        <f>(((J757/60)/60)/24)+DATE(1970,1,1)</f>
        <v>41383.605057870373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8276</v>
      </c>
      <c r="O758" s="10">
        <f>ROUND(E758/D758*100,0)</f>
        <v>118</v>
      </c>
      <c r="P758">
        <f>ROUND(E758/L758,2)</f>
        <v>37.450000000000003</v>
      </c>
      <c r="Q758">
        <f>ROUND(E758/L758,4)</f>
        <v>37.454500000000003</v>
      </c>
      <c r="R758">
        <f>IFERROR(ROUND(E758/L758,4), 0)</f>
        <v>37.454500000000003</v>
      </c>
      <c r="S758" t="s">
        <v>8310</v>
      </c>
      <c r="T758" s="7">
        <f>(((J758/60)/60)/24)+DATE(1970,1,1)</f>
        <v>40590.766886574071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8276</v>
      </c>
      <c r="O759" s="10">
        <f>ROUND(E759/D759*100,0)</f>
        <v>238</v>
      </c>
      <c r="P759">
        <f>ROUND(E759/L759,2)</f>
        <v>33.06</v>
      </c>
      <c r="Q759">
        <f>ROUND(E759/L759,4)</f>
        <v>33.055599999999998</v>
      </c>
      <c r="R759">
        <f>IFERROR(ROUND(E759/L759,4), 0)</f>
        <v>33.055599999999998</v>
      </c>
      <c r="S759" t="s">
        <v>8310</v>
      </c>
      <c r="T759" s="7">
        <f>(((J759/60)/60)/24)+DATE(1970,1,1)</f>
        <v>41235.054560185185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8276</v>
      </c>
      <c r="O760" s="10">
        <f>ROUND(E760/D760*100,0)</f>
        <v>102</v>
      </c>
      <c r="P760">
        <f>ROUND(E760/L760,2)</f>
        <v>134.21</v>
      </c>
      <c r="Q760">
        <f>ROUND(E760/L760,4)</f>
        <v>134.2105</v>
      </c>
      <c r="R760">
        <f>IFERROR(ROUND(E760/L760,4), 0)</f>
        <v>134.2105</v>
      </c>
      <c r="S760" t="s">
        <v>8310</v>
      </c>
      <c r="T760" s="7">
        <f>(((J760/60)/60)/24)+DATE(1970,1,1)</f>
        <v>40429.836435185185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8276</v>
      </c>
      <c r="O761" s="10">
        <f>ROUND(E761/D761*100,0)</f>
        <v>102</v>
      </c>
      <c r="P761">
        <f>ROUND(E761/L761,2)</f>
        <v>51.47</v>
      </c>
      <c r="Q761">
        <f>ROUND(E761/L761,4)</f>
        <v>51.474699999999999</v>
      </c>
      <c r="R761">
        <f>IFERROR(ROUND(E761/L761,4), 0)</f>
        <v>51.474699999999999</v>
      </c>
      <c r="S761" t="s">
        <v>8310</v>
      </c>
      <c r="T761" s="7">
        <f>(((J761/60)/60)/24)+DATE(1970,1,1)</f>
        <v>41789.330312500002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8276</v>
      </c>
      <c r="O762" s="10">
        <f>ROUND(E762/D762*100,0)</f>
        <v>0</v>
      </c>
      <c r="P762" t="e">
        <f>ROUND(E762/L762,2)</f>
        <v>#DIV/0!</v>
      </c>
      <c r="Q762" t="e">
        <f>ROUND(E762/L762,4)</f>
        <v>#DIV/0!</v>
      </c>
      <c r="R762">
        <f>IFERROR(ROUND(E762/L762,4), 0)</f>
        <v>0</v>
      </c>
      <c r="S762" t="s">
        <v>8277</v>
      </c>
      <c r="T762" s="7">
        <f>(((J762/60)/60)/24)+DATE(1970,1,1)</f>
        <v>42670.764039351852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8276</v>
      </c>
      <c r="O763" s="10">
        <f>ROUND(E763/D763*100,0)</f>
        <v>5</v>
      </c>
      <c r="P763">
        <f>ROUND(E763/L763,2)</f>
        <v>39.17</v>
      </c>
      <c r="Q763">
        <f>ROUND(E763/L763,4)</f>
        <v>39.166699999999999</v>
      </c>
      <c r="R763">
        <f>IFERROR(ROUND(E763/L763,4), 0)</f>
        <v>39.166699999999999</v>
      </c>
      <c r="S763" t="s">
        <v>8277</v>
      </c>
      <c r="T763" s="7">
        <f>(((J763/60)/60)/24)+DATE(1970,1,1)</f>
        <v>41642.751458333332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8276</v>
      </c>
      <c r="O764" s="10">
        <f>ROUND(E764/D764*100,0)</f>
        <v>0</v>
      </c>
      <c r="P764" t="e">
        <f>ROUND(E764/L764,2)</f>
        <v>#DIV/0!</v>
      </c>
      <c r="Q764" t="e">
        <f>ROUND(E764/L764,4)</f>
        <v>#DIV/0!</v>
      </c>
      <c r="R764">
        <f>IFERROR(ROUND(E764/L764,4), 0)</f>
        <v>0</v>
      </c>
      <c r="S764" t="s">
        <v>8277</v>
      </c>
      <c r="T764" s="7">
        <f>(((J764/60)/60)/24)+DATE(1970,1,1)</f>
        <v>42690.858449074076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8276</v>
      </c>
      <c r="O765" s="10">
        <f>ROUND(E765/D765*100,0)</f>
        <v>0</v>
      </c>
      <c r="P765">
        <f>ROUND(E765/L765,2)</f>
        <v>5</v>
      </c>
      <c r="Q765">
        <f>ROUND(E765/L765,4)</f>
        <v>5</v>
      </c>
      <c r="R765">
        <f>IFERROR(ROUND(E765/L765,4), 0)</f>
        <v>5</v>
      </c>
      <c r="S765" t="s">
        <v>8277</v>
      </c>
      <c r="T765" s="7">
        <f>(((J765/60)/60)/24)+DATE(1970,1,1)</f>
        <v>41471.446851851848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8276</v>
      </c>
      <c r="O766" s="10">
        <f>ROUND(E766/D766*100,0)</f>
        <v>0</v>
      </c>
      <c r="P766" t="e">
        <f>ROUND(E766/L766,2)</f>
        <v>#DIV/0!</v>
      </c>
      <c r="Q766" t="e">
        <f>ROUND(E766/L766,4)</f>
        <v>#DIV/0!</v>
      </c>
      <c r="R766">
        <f>IFERROR(ROUND(E766/L766,4), 0)</f>
        <v>0</v>
      </c>
      <c r="S766" t="s">
        <v>8277</v>
      </c>
      <c r="T766" s="7">
        <f>(((J766/60)/60)/24)+DATE(1970,1,1)</f>
        <v>42227.173159722224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8276</v>
      </c>
      <c r="O767" s="10">
        <f>ROUND(E767/D767*100,0)</f>
        <v>36</v>
      </c>
      <c r="P767">
        <f>ROUND(E767/L767,2)</f>
        <v>57.3</v>
      </c>
      <c r="Q767">
        <f>ROUND(E767/L767,4)</f>
        <v>57.295499999999997</v>
      </c>
      <c r="R767">
        <f>IFERROR(ROUND(E767/L767,4), 0)</f>
        <v>57.295499999999997</v>
      </c>
      <c r="S767" t="s">
        <v>8277</v>
      </c>
      <c r="T767" s="7">
        <f>(((J767/60)/60)/24)+DATE(1970,1,1)</f>
        <v>41901.542638888888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8276</v>
      </c>
      <c r="O768" s="10">
        <f>ROUND(E768/D768*100,0)</f>
        <v>0</v>
      </c>
      <c r="P768" t="e">
        <f>ROUND(E768/L768,2)</f>
        <v>#DIV/0!</v>
      </c>
      <c r="Q768" t="e">
        <f>ROUND(E768/L768,4)</f>
        <v>#DIV/0!</v>
      </c>
      <c r="R768">
        <f>IFERROR(ROUND(E768/L768,4), 0)</f>
        <v>0</v>
      </c>
      <c r="S768" t="s">
        <v>8277</v>
      </c>
      <c r="T768" s="7">
        <f>(((J768/60)/60)/24)+DATE(1970,1,1)</f>
        <v>42021.783368055556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8276</v>
      </c>
      <c r="O769" s="10">
        <f>ROUND(E769/D769*100,0)</f>
        <v>4</v>
      </c>
      <c r="P769">
        <f>ROUND(E769/L769,2)</f>
        <v>59</v>
      </c>
      <c r="Q769">
        <f>ROUND(E769/L769,4)</f>
        <v>59</v>
      </c>
      <c r="R769">
        <f>IFERROR(ROUND(E769/L769,4), 0)</f>
        <v>59</v>
      </c>
      <c r="S769" t="s">
        <v>8277</v>
      </c>
      <c r="T769" s="7">
        <f>(((J769/60)/60)/24)+DATE(1970,1,1)</f>
        <v>42115.143634259264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8276</v>
      </c>
      <c r="O770" s="10">
        <f>ROUND(E770/D770*100,0)</f>
        <v>0</v>
      </c>
      <c r="P770" t="e">
        <f>ROUND(E770/L770,2)</f>
        <v>#DIV/0!</v>
      </c>
      <c r="Q770" t="e">
        <f>ROUND(E770/L770,4)</f>
        <v>#DIV/0!</v>
      </c>
      <c r="R770">
        <f>IFERROR(ROUND(E770/L770,4), 0)</f>
        <v>0</v>
      </c>
      <c r="S770" t="s">
        <v>8277</v>
      </c>
      <c r="T770" s="7">
        <f>(((J770/60)/60)/24)+DATE(1970,1,1)</f>
        <v>41594.207060185188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8276</v>
      </c>
      <c r="O771" s="10">
        <f>ROUND(E771/D771*100,0)</f>
        <v>41</v>
      </c>
      <c r="P771">
        <f>ROUND(E771/L771,2)</f>
        <v>31.85</v>
      </c>
      <c r="Q771">
        <f>ROUND(E771/L771,4)</f>
        <v>31.8462</v>
      </c>
      <c r="R771">
        <f>IFERROR(ROUND(E771/L771,4), 0)</f>
        <v>31.8462</v>
      </c>
      <c r="S771" t="s">
        <v>8277</v>
      </c>
      <c r="T771" s="7">
        <f>(((J771/60)/60)/24)+DATE(1970,1,1)</f>
        <v>41604.996458333335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8276</v>
      </c>
      <c r="O772" s="10">
        <f>ROUND(E772/D772*100,0)</f>
        <v>0</v>
      </c>
      <c r="P772" t="e">
        <f>ROUND(E772/L772,2)</f>
        <v>#DIV/0!</v>
      </c>
      <c r="Q772" t="e">
        <f>ROUND(E772/L772,4)</f>
        <v>#DIV/0!</v>
      </c>
      <c r="R772">
        <f>IFERROR(ROUND(E772/L772,4), 0)</f>
        <v>0</v>
      </c>
      <c r="S772" t="s">
        <v>8277</v>
      </c>
      <c r="T772" s="7">
        <f>(((J772/60)/60)/24)+DATE(1970,1,1)</f>
        <v>41289.999641203707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8276</v>
      </c>
      <c r="O773" s="10">
        <f>ROUND(E773/D773*100,0)</f>
        <v>0</v>
      </c>
      <c r="P773">
        <f>ROUND(E773/L773,2)</f>
        <v>10</v>
      </c>
      <c r="Q773">
        <f>ROUND(E773/L773,4)</f>
        <v>10</v>
      </c>
      <c r="R773">
        <f>IFERROR(ROUND(E773/L773,4), 0)</f>
        <v>10</v>
      </c>
      <c r="S773" t="s">
        <v>8277</v>
      </c>
      <c r="T773" s="7">
        <f>(((J773/60)/60)/24)+DATE(1970,1,1)</f>
        <v>42349.824097222227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8276</v>
      </c>
      <c r="O774" s="10">
        <f>ROUND(E774/D774*100,0)</f>
        <v>3</v>
      </c>
      <c r="P774">
        <f>ROUND(E774/L774,2)</f>
        <v>50</v>
      </c>
      <c r="Q774">
        <f>ROUND(E774/L774,4)</f>
        <v>50</v>
      </c>
      <c r="R774">
        <f>IFERROR(ROUND(E774/L774,4), 0)</f>
        <v>50</v>
      </c>
      <c r="S774" t="s">
        <v>8277</v>
      </c>
      <c r="T774" s="7">
        <f>(((J774/60)/60)/24)+DATE(1970,1,1)</f>
        <v>40068.056932870371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8276</v>
      </c>
      <c r="O775" s="10">
        <f>ROUND(E775/D775*100,0)</f>
        <v>1</v>
      </c>
      <c r="P775">
        <f>ROUND(E775/L775,2)</f>
        <v>16</v>
      </c>
      <c r="Q775">
        <f>ROUND(E775/L775,4)</f>
        <v>16</v>
      </c>
      <c r="R775">
        <f>IFERROR(ROUND(E775/L775,4), 0)</f>
        <v>16</v>
      </c>
      <c r="S775" t="s">
        <v>8277</v>
      </c>
      <c r="T775" s="7">
        <f>(((J775/60)/60)/24)+DATE(1970,1,1)</f>
        <v>42100.735937499994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8276</v>
      </c>
      <c r="O776" s="10">
        <f>ROUND(E776/D776*100,0)</f>
        <v>70</v>
      </c>
      <c r="P776">
        <f>ROUND(E776/L776,2)</f>
        <v>39</v>
      </c>
      <c r="Q776">
        <f>ROUND(E776/L776,4)</f>
        <v>39</v>
      </c>
      <c r="R776">
        <f>IFERROR(ROUND(E776/L776,4), 0)</f>
        <v>39</v>
      </c>
      <c r="S776" t="s">
        <v>8277</v>
      </c>
      <c r="T776" s="7">
        <f>(((J776/60)/60)/24)+DATE(1970,1,1)</f>
        <v>41663.780300925922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8276</v>
      </c>
      <c r="O777" s="10">
        <f>ROUND(E777/D777*100,0)</f>
        <v>2</v>
      </c>
      <c r="P777">
        <f>ROUND(E777/L777,2)</f>
        <v>34</v>
      </c>
      <c r="Q777">
        <f>ROUND(E777/L777,4)</f>
        <v>34</v>
      </c>
      <c r="R777">
        <f>IFERROR(ROUND(E777/L777,4), 0)</f>
        <v>34</v>
      </c>
      <c r="S777" t="s">
        <v>8277</v>
      </c>
      <c r="T777" s="7">
        <f>(((J777/60)/60)/24)+DATE(1970,1,1)</f>
        <v>40863.060127314813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8276</v>
      </c>
      <c r="O778" s="10">
        <f>ROUND(E778/D778*100,0)</f>
        <v>51</v>
      </c>
      <c r="P778">
        <f>ROUND(E778/L778,2)</f>
        <v>63.12</v>
      </c>
      <c r="Q778">
        <f>ROUND(E778/L778,4)</f>
        <v>63.122799999999998</v>
      </c>
      <c r="R778">
        <f>IFERROR(ROUND(E778/L778,4), 0)</f>
        <v>63.122799999999998</v>
      </c>
      <c r="S778" t="s">
        <v>8277</v>
      </c>
      <c r="T778" s="7">
        <f>(((J778/60)/60)/24)+DATE(1970,1,1)</f>
        <v>42250.685706018514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8276</v>
      </c>
      <c r="O779" s="10">
        <f>ROUND(E779/D779*100,0)</f>
        <v>1</v>
      </c>
      <c r="P779">
        <f>ROUND(E779/L779,2)</f>
        <v>7</v>
      </c>
      <c r="Q779">
        <f>ROUND(E779/L779,4)</f>
        <v>7</v>
      </c>
      <c r="R779">
        <f>IFERROR(ROUND(E779/L779,4), 0)</f>
        <v>7</v>
      </c>
      <c r="S779" t="s">
        <v>8277</v>
      </c>
      <c r="T779" s="7">
        <f>(((J779/60)/60)/24)+DATE(1970,1,1)</f>
        <v>41456.981215277774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8276</v>
      </c>
      <c r="O780" s="10">
        <f>ROUND(E780/D780*100,0)</f>
        <v>0</v>
      </c>
      <c r="P780">
        <f>ROUND(E780/L780,2)</f>
        <v>2</v>
      </c>
      <c r="Q780">
        <f>ROUND(E780/L780,4)</f>
        <v>2</v>
      </c>
      <c r="R780">
        <f>IFERROR(ROUND(E780/L780,4), 0)</f>
        <v>2</v>
      </c>
      <c r="S780" t="s">
        <v>8277</v>
      </c>
      <c r="T780" s="7">
        <f>(((J780/60)/60)/24)+DATE(1970,1,1)</f>
        <v>41729.702314814815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8276</v>
      </c>
      <c r="O781" s="10">
        <f>ROUND(E781/D781*100,0)</f>
        <v>3</v>
      </c>
      <c r="P781">
        <f>ROUND(E781/L781,2)</f>
        <v>66.67</v>
      </c>
      <c r="Q781">
        <f>ROUND(E781/L781,4)</f>
        <v>66.666700000000006</v>
      </c>
      <c r="R781">
        <f>IFERROR(ROUND(E781/L781,4), 0)</f>
        <v>66.666700000000006</v>
      </c>
      <c r="S781" t="s">
        <v>8277</v>
      </c>
      <c r="T781" s="7">
        <f>(((J781/60)/60)/24)+DATE(1970,1,1)</f>
        <v>40436.68408564815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8278</v>
      </c>
      <c r="O782" s="10">
        <f>ROUND(E782/D782*100,0)</f>
        <v>104</v>
      </c>
      <c r="P782">
        <f>ROUND(E782/L782,2)</f>
        <v>38.520000000000003</v>
      </c>
      <c r="Q782">
        <f>ROUND(E782/L782,4)</f>
        <v>38.518500000000003</v>
      </c>
      <c r="R782">
        <f>IFERROR(ROUND(E782/L782,4), 0)</f>
        <v>38.518500000000003</v>
      </c>
      <c r="S782" t="s">
        <v>8311</v>
      </c>
      <c r="T782" s="7">
        <f>(((J782/60)/60)/24)+DATE(1970,1,1)</f>
        <v>40636.673900462964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8278</v>
      </c>
      <c r="O783" s="10">
        <f>ROUND(E783/D783*100,0)</f>
        <v>133</v>
      </c>
      <c r="P783">
        <f>ROUND(E783/L783,2)</f>
        <v>42.61</v>
      </c>
      <c r="Q783">
        <f>ROUND(E783/L783,4)</f>
        <v>42.609200000000001</v>
      </c>
      <c r="R783">
        <f>IFERROR(ROUND(E783/L783,4), 0)</f>
        <v>42.609200000000001</v>
      </c>
      <c r="S783" t="s">
        <v>8311</v>
      </c>
      <c r="T783" s="7">
        <f>(((J783/60)/60)/24)+DATE(1970,1,1)</f>
        <v>41403.000856481485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8278</v>
      </c>
      <c r="O784" s="10">
        <f>ROUND(E784/D784*100,0)</f>
        <v>100</v>
      </c>
      <c r="P784">
        <f>ROUND(E784/L784,2)</f>
        <v>50</v>
      </c>
      <c r="Q784">
        <f>ROUND(E784/L784,4)</f>
        <v>50</v>
      </c>
      <c r="R784">
        <f>IFERROR(ROUND(E784/L784,4), 0)</f>
        <v>50</v>
      </c>
      <c r="S784" t="s">
        <v>8311</v>
      </c>
      <c r="T784" s="7">
        <f>(((J784/60)/60)/24)+DATE(1970,1,1)</f>
        <v>41116.758125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8278</v>
      </c>
      <c r="O785" s="10">
        <f>ROUND(E785/D785*100,0)</f>
        <v>148</v>
      </c>
      <c r="P785">
        <f>ROUND(E785/L785,2)</f>
        <v>63.49</v>
      </c>
      <c r="Q785">
        <f>ROUND(E785/L785,4)</f>
        <v>63.485700000000001</v>
      </c>
      <c r="R785">
        <f>IFERROR(ROUND(E785/L785,4), 0)</f>
        <v>63.485700000000001</v>
      </c>
      <c r="S785" t="s">
        <v>8311</v>
      </c>
      <c r="T785" s="7">
        <f>(((J785/60)/60)/24)+DATE(1970,1,1)</f>
        <v>40987.773715277777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8278</v>
      </c>
      <c r="O786" s="10">
        <f>ROUND(E786/D786*100,0)</f>
        <v>103</v>
      </c>
      <c r="P786">
        <f>ROUND(E786/L786,2)</f>
        <v>102.5</v>
      </c>
      <c r="Q786">
        <f>ROUND(E786/L786,4)</f>
        <v>102.5</v>
      </c>
      <c r="R786">
        <f>IFERROR(ROUND(E786/L786,4), 0)</f>
        <v>102.5</v>
      </c>
      <c r="S786" t="s">
        <v>8311</v>
      </c>
      <c r="T786" s="7">
        <f>(((J786/60)/60)/24)+DATE(1970,1,1)</f>
        <v>41675.149525462963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8278</v>
      </c>
      <c r="O787" s="10">
        <f>ROUND(E787/D787*100,0)</f>
        <v>181</v>
      </c>
      <c r="P787">
        <f>ROUND(E787/L787,2)</f>
        <v>31.14</v>
      </c>
      <c r="Q787">
        <f>ROUND(E787/L787,4)</f>
        <v>31.142800000000001</v>
      </c>
      <c r="R787">
        <f>IFERROR(ROUND(E787/L787,4), 0)</f>
        <v>31.142800000000001</v>
      </c>
      <c r="S787" t="s">
        <v>8311</v>
      </c>
      <c r="T787" s="7">
        <f>(((J787/60)/60)/24)+DATE(1970,1,1)</f>
        <v>41303.593923611108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8278</v>
      </c>
      <c r="O788" s="10">
        <f>ROUND(E788/D788*100,0)</f>
        <v>143</v>
      </c>
      <c r="P788">
        <f>ROUND(E788/L788,2)</f>
        <v>162.27000000000001</v>
      </c>
      <c r="Q788">
        <f>ROUND(E788/L788,4)</f>
        <v>162.27269999999999</v>
      </c>
      <c r="R788">
        <f>IFERROR(ROUND(E788/L788,4), 0)</f>
        <v>162.27269999999999</v>
      </c>
      <c r="S788" t="s">
        <v>8311</v>
      </c>
      <c r="T788" s="7">
        <f>(((J788/60)/60)/24)+DATE(1970,1,1)</f>
        <v>40983.055949074071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8278</v>
      </c>
      <c r="O789" s="10">
        <f>ROUND(E789/D789*100,0)</f>
        <v>114</v>
      </c>
      <c r="P789">
        <f>ROUND(E789/L789,2)</f>
        <v>80.59</v>
      </c>
      <c r="Q789">
        <f>ROUND(E789/L789,4)</f>
        <v>80.588200000000001</v>
      </c>
      <c r="R789">
        <f>IFERROR(ROUND(E789/L789,4), 0)</f>
        <v>80.588200000000001</v>
      </c>
      <c r="S789" t="s">
        <v>8311</v>
      </c>
      <c r="T789" s="7">
        <f>(((J789/60)/60)/24)+DATE(1970,1,1)</f>
        <v>41549.627615740741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8278</v>
      </c>
      <c r="O790" s="10">
        <f>ROUND(E790/D790*100,0)</f>
        <v>204</v>
      </c>
      <c r="P790">
        <f>ROUND(E790/L790,2)</f>
        <v>59.85</v>
      </c>
      <c r="Q790">
        <f>ROUND(E790/L790,4)</f>
        <v>59.854399999999998</v>
      </c>
      <c r="R790">
        <f>IFERROR(ROUND(E790/L790,4), 0)</f>
        <v>59.854399999999998</v>
      </c>
      <c r="S790" t="s">
        <v>8311</v>
      </c>
      <c r="T790" s="7">
        <f>(((J790/60)/60)/24)+DATE(1970,1,1)</f>
        <v>41059.006805555553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8278</v>
      </c>
      <c r="O791" s="10">
        <f>ROUND(E791/D791*100,0)</f>
        <v>109</v>
      </c>
      <c r="P791">
        <f>ROUND(E791/L791,2)</f>
        <v>132.86000000000001</v>
      </c>
      <c r="Q791">
        <f>ROUND(E791/L791,4)</f>
        <v>132.8571</v>
      </c>
      <c r="R791">
        <f>IFERROR(ROUND(E791/L791,4), 0)</f>
        <v>132.8571</v>
      </c>
      <c r="S791" t="s">
        <v>8311</v>
      </c>
      <c r="T791" s="7">
        <f>(((J791/60)/60)/24)+DATE(1970,1,1)</f>
        <v>41277.186111111114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8278</v>
      </c>
      <c r="O792" s="10">
        <f>ROUND(E792/D792*100,0)</f>
        <v>144</v>
      </c>
      <c r="P792">
        <f>ROUND(E792/L792,2)</f>
        <v>92.55</v>
      </c>
      <c r="Q792">
        <f>ROUND(E792/L792,4)</f>
        <v>92.547799999999995</v>
      </c>
      <c r="R792">
        <f>IFERROR(ROUND(E792/L792,4), 0)</f>
        <v>92.547799999999995</v>
      </c>
      <c r="S792" t="s">
        <v>8311</v>
      </c>
      <c r="T792" s="7">
        <f>(((J792/60)/60)/24)+DATE(1970,1,1)</f>
        <v>41276.047905092593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8278</v>
      </c>
      <c r="O793" s="10">
        <f>ROUND(E793/D793*100,0)</f>
        <v>104</v>
      </c>
      <c r="P793">
        <f>ROUND(E793/L793,2)</f>
        <v>60.86</v>
      </c>
      <c r="Q793">
        <f>ROUND(E793/L793,4)</f>
        <v>60.859400000000001</v>
      </c>
      <c r="R793">
        <f>IFERROR(ROUND(E793/L793,4), 0)</f>
        <v>60.859400000000001</v>
      </c>
      <c r="S793" t="s">
        <v>8311</v>
      </c>
      <c r="T793" s="7">
        <f>(((J793/60)/60)/24)+DATE(1970,1,1)</f>
        <v>41557.780624999999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8278</v>
      </c>
      <c r="O794" s="10">
        <f>ROUND(E794/D794*100,0)</f>
        <v>100</v>
      </c>
      <c r="P794">
        <f>ROUND(E794/L794,2)</f>
        <v>41.85</v>
      </c>
      <c r="Q794">
        <f>ROUND(E794/L794,4)</f>
        <v>41.851799999999997</v>
      </c>
      <c r="R794">
        <f>IFERROR(ROUND(E794/L794,4), 0)</f>
        <v>41.851799999999997</v>
      </c>
      <c r="S794" t="s">
        <v>8311</v>
      </c>
      <c r="T794" s="7">
        <f>(((J794/60)/60)/24)+DATE(1970,1,1)</f>
        <v>41555.873645833337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8278</v>
      </c>
      <c r="O795" s="10">
        <f>ROUND(E795/D795*100,0)</f>
        <v>103</v>
      </c>
      <c r="P795">
        <f>ROUND(E795/L795,2)</f>
        <v>88.33</v>
      </c>
      <c r="Q795">
        <f>ROUND(E795/L795,4)</f>
        <v>88.325900000000004</v>
      </c>
      <c r="R795">
        <f>IFERROR(ROUND(E795/L795,4), 0)</f>
        <v>88.325900000000004</v>
      </c>
      <c r="S795" t="s">
        <v>8311</v>
      </c>
      <c r="T795" s="7">
        <f>(((J795/60)/60)/24)+DATE(1970,1,1)</f>
        <v>41442.741249999999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8278</v>
      </c>
      <c r="O796" s="10">
        <f>ROUND(E796/D796*100,0)</f>
        <v>105</v>
      </c>
      <c r="P796">
        <f>ROUND(E796/L796,2)</f>
        <v>158.96</v>
      </c>
      <c r="Q796">
        <f>ROUND(E796/L796,4)</f>
        <v>158.9623</v>
      </c>
      <c r="R796">
        <f>IFERROR(ROUND(E796/L796,4), 0)</f>
        <v>158.9623</v>
      </c>
      <c r="S796" t="s">
        <v>8311</v>
      </c>
      <c r="T796" s="7">
        <f>(((J796/60)/60)/24)+DATE(1970,1,1)</f>
        <v>40736.115011574075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8278</v>
      </c>
      <c r="O797" s="10">
        <f>ROUND(E797/D797*100,0)</f>
        <v>112</v>
      </c>
      <c r="P797">
        <f>ROUND(E797/L797,2)</f>
        <v>85.05</v>
      </c>
      <c r="Q797">
        <f>ROUND(E797/L797,4)</f>
        <v>85.054299999999998</v>
      </c>
      <c r="R797">
        <f>IFERROR(ROUND(E797/L797,4), 0)</f>
        <v>85.054299999999998</v>
      </c>
      <c r="S797" t="s">
        <v>8311</v>
      </c>
      <c r="T797" s="7">
        <f>(((J797/60)/60)/24)+DATE(1970,1,1)</f>
        <v>40963.613032407404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8278</v>
      </c>
      <c r="O798" s="10">
        <f>ROUND(E798/D798*100,0)</f>
        <v>101</v>
      </c>
      <c r="P798">
        <f>ROUND(E798/L798,2)</f>
        <v>112.61</v>
      </c>
      <c r="Q798">
        <f>ROUND(E798/L798,4)</f>
        <v>112.61109999999999</v>
      </c>
      <c r="R798">
        <f>IFERROR(ROUND(E798/L798,4), 0)</f>
        <v>112.61109999999999</v>
      </c>
      <c r="S798" t="s">
        <v>8311</v>
      </c>
      <c r="T798" s="7">
        <f>(((J798/60)/60)/24)+DATE(1970,1,1)</f>
        <v>41502.882928240739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8278</v>
      </c>
      <c r="O799" s="10">
        <f>ROUND(E799/D799*100,0)</f>
        <v>108</v>
      </c>
      <c r="P799">
        <f>ROUND(E799/L799,2)</f>
        <v>45.44</v>
      </c>
      <c r="Q799">
        <f>ROUND(E799/L799,4)</f>
        <v>45.436599999999999</v>
      </c>
      <c r="R799">
        <f>IFERROR(ROUND(E799/L799,4), 0)</f>
        <v>45.436599999999999</v>
      </c>
      <c r="S799" t="s">
        <v>8311</v>
      </c>
      <c r="T799" s="7">
        <f>(((J799/60)/60)/24)+DATE(1970,1,1)</f>
        <v>40996.994074074071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8278</v>
      </c>
      <c r="O800" s="10">
        <f>ROUND(E800/D800*100,0)</f>
        <v>115</v>
      </c>
      <c r="P800">
        <f>ROUND(E800/L800,2)</f>
        <v>46.22</v>
      </c>
      <c r="Q800">
        <f>ROUND(E800/L800,4)</f>
        <v>46.218400000000003</v>
      </c>
      <c r="R800">
        <f>IFERROR(ROUND(E800/L800,4), 0)</f>
        <v>46.218400000000003</v>
      </c>
      <c r="S800" t="s">
        <v>8311</v>
      </c>
      <c r="T800" s="7">
        <f>(((J800/60)/60)/24)+DATE(1970,1,1)</f>
        <v>41882.590127314819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8278</v>
      </c>
      <c r="O801" s="10">
        <f>ROUND(E801/D801*100,0)</f>
        <v>100</v>
      </c>
      <c r="P801">
        <f>ROUND(E801/L801,2)</f>
        <v>178.61</v>
      </c>
      <c r="Q801">
        <f>ROUND(E801/L801,4)</f>
        <v>178.6071</v>
      </c>
      <c r="R801">
        <f>IFERROR(ROUND(E801/L801,4), 0)</f>
        <v>178.6071</v>
      </c>
      <c r="S801" t="s">
        <v>8311</v>
      </c>
      <c r="T801" s="7">
        <f>(((J801/60)/60)/24)+DATE(1970,1,1)</f>
        <v>40996.667199074072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8278</v>
      </c>
      <c r="O802" s="10">
        <f>ROUND(E802/D802*100,0)</f>
        <v>152</v>
      </c>
      <c r="P802">
        <f>ROUND(E802/L802,2)</f>
        <v>40.75</v>
      </c>
      <c r="Q802">
        <f>ROUND(E802/L802,4)</f>
        <v>40.75</v>
      </c>
      <c r="R802">
        <f>IFERROR(ROUND(E802/L802,4), 0)</f>
        <v>40.75</v>
      </c>
      <c r="S802" t="s">
        <v>8311</v>
      </c>
      <c r="T802" s="7">
        <f>(((J802/60)/60)/24)+DATE(1970,1,1)</f>
        <v>41863.433495370373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8278</v>
      </c>
      <c r="O803" s="10">
        <f>ROUND(E803/D803*100,0)</f>
        <v>112</v>
      </c>
      <c r="P803">
        <f>ROUND(E803/L803,2)</f>
        <v>43.73</v>
      </c>
      <c r="Q803">
        <f>ROUND(E803/L803,4)</f>
        <v>43.733899999999998</v>
      </c>
      <c r="R803">
        <f>IFERROR(ROUND(E803/L803,4), 0)</f>
        <v>43.733899999999998</v>
      </c>
      <c r="S803" t="s">
        <v>8311</v>
      </c>
      <c r="T803" s="7">
        <f>(((J803/60)/60)/24)+DATE(1970,1,1)</f>
        <v>40695.795370370368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8278</v>
      </c>
      <c r="O804" s="10">
        <f>ROUND(E804/D804*100,0)</f>
        <v>101</v>
      </c>
      <c r="P804">
        <f>ROUND(E804/L804,2)</f>
        <v>81.069999999999993</v>
      </c>
      <c r="Q804">
        <f>ROUND(E804/L804,4)</f>
        <v>81.066699999999997</v>
      </c>
      <c r="R804">
        <f>IFERROR(ROUND(E804/L804,4), 0)</f>
        <v>81.066699999999997</v>
      </c>
      <c r="S804" t="s">
        <v>8311</v>
      </c>
      <c r="T804" s="7">
        <f>(((J804/60)/60)/24)+DATE(1970,1,1)</f>
        <v>41123.022268518522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8278</v>
      </c>
      <c r="O805" s="10">
        <f>ROUND(E805/D805*100,0)</f>
        <v>123</v>
      </c>
      <c r="P805">
        <f>ROUND(E805/L805,2)</f>
        <v>74.61</v>
      </c>
      <c r="Q805">
        <f>ROUND(E805/L805,4)</f>
        <v>74.6053</v>
      </c>
      <c r="R805">
        <f>IFERROR(ROUND(E805/L805,4), 0)</f>
        <v>74.6053</v>
      </c>
      <c r="S805" t="s">
        <v>8311</v>
      </c>
      <c r="T805" s="7">
        <f>(((J805/60)/60)/24)+DATE(1970,1,1)</f>
        <v>40665.949976851851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8278</v>
      </c>
      <c r="O806" s="10">
        <f>ROUND(E806/D806*100,0)</f>
        <v>100</v>
      </c>
      <c r="P806">
        <f>ROUND(E806/L806,2)</f>
        <v>305.56</v>
      </c>
      <c r="Q806">
        <f>ROUND(E806/L806,4)</f>
        <v>305.55560000000003</v>
      </c>
      <c r="R806">
        <f>IFERROR(ROUND(E806/L806,4), 0)</f>
        <v>305.55560000000003</v>
      </c>
      <c r="S806" t="s">
        <v>8311</v>
      </c>
      <c r="T806" s="7">
        <f>(((J806/60)/60)/24)+DATE(1970,1,1)</f>
        <v>40730.105625000004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8278</v>
      </c>
      <c r="O807" s="10">
        <f>ROUND(E807/D807*100,0)</f>
        <v>105</v>
      </c>
      <c r="P807">
        <f>ROUND(E807/L807,2)</f>
        <v>58.33</v>
      </c>
      <c r="Q807">
        <f>ROUND(E807/L807,4)</f>
        <v>58.333300000000001</v>
      </c>
      <c r="R807">
        <f>IFERROR(ROUND(E807/L807,4), 0)</f>
        <v>58.333300000000001</v>
      </c>
      <c r="S807" t="s">
        <v>8311</v>
      </c>
      <c r="T807" s="7">
        <f>(((J807/60)/60)/24)+DATE(1970,1,1)</f>
        <v>40690.823055555556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8278</v>
      </c>
      <c r="O808" s="10">
        <f>ROUND(E808/D808*100,0)</f>
        <v>104</v>
      </c>
      <c r="P808">
        <f>ROUND(E808/L808,2)</f>
        <v>117.68</v>
      </c>
      <c r="Q808">
        <f>ROUND(E808/L808,4)</f>
        <v>117.67610000000001</v>
      </c>
      <c r="R808">
        <f>IFERROR(ROUND(E808/L808,4), 0)</f>
        <v>117.67610000000001</v>
      </c>
      <c r="S808" t="s">
        <v>8311</v>
      </c>
      <c r="T808" s="7">
        <f>(((J808/60)/60)/24)+DATE(1970,1,1)</f>
        <v>40763.691423611112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8278</v>
      </c>
      <c r="O809" s="10">
        <f>ROUND(E809/D809*100,0)</f>
        <v>105</v>
      </c>
      <c r="P809">
        <f>ROUND(E809/L809,2)</f>
        <v>73.77</v>
      </c>
      <c r="Q809">
        <f>ROUND(E809/L809,4)</f>
        <v>73.771900000000002</v>
      </c>
      <c r="R809">
        <f>IFERROR(ROUND(E809/L809,4), 0)</f>
        <v>73.771900000000002</v>
      </c>
      <c r="S809" t="s">
        <v>8311</v>
      </c>
      <c r="T809" s="7">
        <f>(((J809/60)/60)/24)+DATE(1970,1,1)</f>
        <v>42759.628599537042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8278</v>
      </c>
      <c r="O810" s="10">
        <f>ROUND(E810/D810*100,0)</f>
        <v>100</v>
      </c>
      <c r="P810">
        <f>ROUND(E810/L810,2)</f>
        <v>104.65</v>
      </c>
      <c r="Q810">
        <f>ROUND(E810/L810,4)</f>
        <v>104.6512</v>
      </c>
      <c r="R810">
        <f>IFERROR(ROUND(E810/L810,4), 0)</f>
        <v>104.6512</v>
      </c>
      <c r="S810" t="s">
        <v>8311</v>
      </c>
      <c r="T810" s="7">
        <f>(((J810/60)/60)/24)+DATE(1970,1,1)</f>
        <v>41962.100532407407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8278</v>
      </c>
      <c r="O811" s="10">
        <f>ROUND(E811/D811*100,0)</f>
        <v>104</v>
      </c>
      <c r="P811">
        <f>ROUND(E811/L811,2)</f>
        <v>79.83</v>
      </c>
      <c r="Q811">
        <f>ROUND(E811/L811,4)</f>
        <v>79.826899999999995</v>
      </c>
      <c r="R811">
        <f>IFERROR(ROUND(E811/L811,4), 0)</f>
        <v>79.826899999999995</v>
      </c>
      <c r="S811" t="s">
        <v>8311</v>
      </c>
      <c r="T811" s="7">
        <f>(((J811/60)/60)/24)+DATE(1970,1,1)</f>
        <v>41628.833680555559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8278</v>
      </c>
      <c r="O812" s="10">
        <f>ROUND(E812/D812*100,0)</f>
        <v>105</v>
      </c>
      <c r="P812">
        <f>ROUND(E812/L812,2)</f>
        <v>58.33</v>
      </c>
      <c r="Q812">
        <f>ROUND(E812/L812,4)</f>
        <v>58.333300000000001</v>
      </c>
      <c r="R812">
        <f>IFERROR(ROUND(E812/L812,4), 0)</f>
        <v>58.333300000000001</v>
      </c>
      <c r="S812" t="s">
        <v>8311</v>
      </c>
      <c r="T812" s="7">
        <f>(((J812/60)/60)/24)+DATE(1970,1,1)</f>
        <v>41123.056273148148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8278</v>
      </c>
      <c r="O813" s="10">
        <f>ROUND(E813/D813*100,0)</f>
        <v>104</v>
      </c>
      <c r="P813">
        <f>ROUND(E813/L813,2)</f>
        <v>86.67</v>
      </c>
      <c r="Q813">
        <f>ROUND(E813/L813,4)</f>
        <v>86.666700000000006</v>
      </c>
      <c r="R813">
        <f>IFERROR(ROUND(E813/L813,4), 0)</f>
        <v>86.666700000000006</v>
      </c>
      <c r="S813" t="s">
        <v>8311</v>
      </c>
      <c r="T813" s="7">
        <f>(((J813/60)/60)/24)+DATE(1970,1,1)</f>
        <v>41443.643541666665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8278</v>
      </c>
      <c r="O814" s="10">
        <f>ROUND(E814/D814*100,0)</f>
        <v>152</v>
      </c>
      <c r="P814">
        <f>ROUND(E814/L814,2)</f>
        <v>27.61</v>
      </c>
      <c r="Q814">
        <f>ROUND(E814/L814,4)</f>
        <v>27.606100000000001</v>
      </c>
      <c r="R814">
        <f>IFERROR(ROUND(E814/L814,4), 0)</f>
        <v>27.606100000000001</v>
      </c>
      <c r="S814" t="s">
        <v>8311</v>
      </c>
      <c r="T814" s="7">
        <f>(((J814/60)/60)/24)+DATE(1970,1,1)</f>
        <v>41282.017962962964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8278</v>
      </c>
      <c r="O815" s="10">
        <f>ROUND(E815/D815*100,0)</f>
        <v>160</v>
      </c>
      <c r="P815">
        <f>ROUND(E815/L815,2)</f>
        <v>25</v>
      </c>
      <c r="Q815">
        <f>ROUND(E815/L815,4)</f>
        <v>24.999400000000001</v>
      </c>
      <c r="R815">
        <f>IFERROR(ROUND(E815/L815,4), 0)</f>
        <v>24.999400000000001</v>
      </c>
      <c r="S815" t="s">
        <v>8311</v>
      </c>
      <c r="T815" s="7">
        <f>(((J815/60)/60)/24)+DATE(1970,1,1)</f>
        <v>41080.960243055553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8278</v>
      </c>
      <c r="O816" s="10">
        <f>ROUND(E816/D816*100,0)</f>
        <v>127</v>
      </c>
      <c r="P816">
        <f>ROUND(E816/L816,2)</f>
        <v>45.46</v>
      </c>
      <c r="Q816">
        <f>ROUND(E816/L816,4)</f>
        <v>45.464300000000001</v>
      </c>
      <c r="R816">
        <f>IFERROR(ROUND(E816/L816,4), 0)</f>
        <v>45.464300000000001</v>
      </c>
      <c r="S816" t="s">
        <v>8311</v>
      </c>
      <c r="T816" s="7">
        <f>(((J816/60)/60)/24)+DATE(1970,1,1)</f>
        <v>40679.743067129632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8278</v>
      </c>
      <c r="O817" s="10">
        <f>ROUND(E817/D817*100,0)</f>
        <v>107</v>
      </c>
      <c r="P817">
        <f>ROUND(E817/L817,2)</f>
        <v>99.53</v>
      </c>
      <c r="Q817">
        <f>ROUND(E817/L817,4)</f>
        <v>99.534899999999993</v>
      </c>
      <c r="R817">
        <f>IFERROR(ROUND(E817/L817,4), 0)</f>
        <v>99.534899999999993</v>
      </c>
      <c r="S817" t="s">
        <v>8311</v>
      </c>
      <c r="T817" s="7">
        <f>(((J817/60)/60)/24)+DATE(1970,1,1)</f>
        <v>41914.917858796296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8278</v>
      </c>
      <c r="O818" s="10">
        <f>ROUND(E818/D818*100,0)</f>
        <v>115</v>
      </c>
      <c r="P818">
        <f>ROUND(E818/L818,2)</f>
        <v>39.31</v>
      </c>
      <c r="Q818">
        <f>ROUND(E818/L818,4)</f>
        <v>39.31</v>
      </c>
      <c r="R818">
        <f>IFERROR(ROUND(E818/L818,4), 0)</f>
        <v>39.31</v>
      </c>
      <c r="S818" t="s">
        <v>8311</v>
      </c>
      <c r="T818" s="7">
        <f>(((J818/60)/60)/24)+DATE(1970,1,1)</f>
        <v>41341.870868055557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8278</v>
      </c>
      <c r="O819" s="10">
        <f>ROUND(E819/D819*100,0)</f>
        <v>137</v>
      </c>
      <c r="P819">
        <f>ROUND(E819/L819,2)</f>
        <v>89.42</v>
      </c>
      <c r="Q819">
        <f>ROUND(E819/L819,4)</f>
        <v>89.42</v>
      </c>
      <c r="R819">
        <f>IFERROR(ROUND(E819/L819,4), 0)</f>
        <v>89.42</v>
      </c>
      <c r="S819" t="s">
        <v>8311</v>
      </c>
      <c r="T819" s="7">
        <f>(((J819/60)/60)/24)+DATE(1970,1,1)</f>
        <v>40925.599664351852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8278</v>
      </c>
      <c r="O820" s="10">
        <f>ROUND(E820/D820*100,0)</f>
        <v>156</v>
      </c>
      <c r="P820">
        <f>ROUND(E820/L820,2)</f>
        <v>28.68</v>
      </c>
      <c r="Q820">
        <f>ROUND(E820/L820,4)</f>
        <v>28.684200000000001</v>
      </c>
      <c r="R820">
        <f>IFERROR(ROUND(E820/L820,4), 0)</f>
        <v>28.684200000000001</v>
      </c>
      <c r="S820" t="s">
        <v>8311</v>
      </c>
      <c r="T820" s="7">
        <f>(((J820/60)/60)/24)+DATE(1970,1,1)</f>
        <v>41120.882881944446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8278</v>
      </c>
      <c r="O821" s="10">
        <f>ROUND(E821/D821*100,0)</f>
        <v>109</v>
      </c>
      <c r="P821">
        <f>ROUND(E821/L821,2)</f>
        <v>31.07</v>
      </c>
      <c r="Q821">
        <f>ROUND(E821/L821,4)</f>
        <v>31.071400000000001</v>
      </c>
      <c r="R821">
        <f>IFERROR(ROUND(E821/L821,4), 0)</f>
        <v>31.071400000000001</v>
      </c>
      <c r="S821" t="s">
        <v>8311</v>
      </c>
      <c r="T821" s="7">
        <f>(((J821/60)/60)/24)+DATE(1970,1,1)</f>
        <v>41619.998310185183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8278</v>
      </c>
      <c r="O822" s="10">
        <f>ROUND(E822/D822*100,0)</f>
        <v>134</v>
      </c>
      <c r="P822">
        <f>ROUND(E822/L822,2)</f>
        <v>70.55</v>
      </c>
      <c r="Q822">
        <f>ROUND(E822/L822,4)</f>
        <v>70.552599999999998</v>
      </c>
      <c r="R822">
        <f>IFERROR(ROUND(E822/L822,4), 0)</f>
        <v>70.552599999999998</v>
      </c>
      <c r="S822" t="s">
        <v>8311</v>
      </c>
      <c r="T822" s="7">
        <f>(((J822/60)/60)/24)+DATE(1970,1,1)</f>
        <v>41768.841921296298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8278</v>
      </c>
      <c r="O823" s="10">
        <f>ROUND(E823/D823*100,0)</f>
        <v>100</v>
      </c>
      <c r="P823">
        <f>ROUND(E823/L823,2)</f>
        <v>224.13</v>
      </c>
      <c r="Q823">
        <f>ROUND(E823/L823,4)</f>
        <v>224.12819999999999</v>
      </c>
      <c r="R823">
        <f>IFERROR(ROUND(E823/L823,4), 0)</f>
        <v>224.12819999999999</v>
      </c>
      <c r="S823" t="s">
        <v>8311</v>
      </c>
      <c r="T823" s="7">
        <f>(((J823/60)/60)/24)+DATE(1970,1,1)</f>
        <v>42093.922048611115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8278</v>
      </c>
      <c r="O824" s="10">
        <f>ROUND(E824/D824*100,0)</f>
        <v>119</v>
      </c>
      <c r="P824">
        <f>ROUND(E824/L824,2)</f>
        <v>51.81</v>
      </c>
      <c r="Q824">
        <f>ROUND(E824/L824,4)</f>
        <v>51.811599999999999</v>
      </c>
      <c r="R824">
        <f>IFERROR(ROUND(E824/L824,4), 0)</f>
        <v>51.811599999999999</v>
      </c>
      <c r="S824" t="s">
        <v>8311</v>
      </c>
      <c r="T824" s="7">
        <f>(((J824/60)/60)/24)+DATE(1970,1,1)</f>
        <v>41157.947337962964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8278</v>
      </c>
      <c r="O825" s="10">
        <f>ROUND(E825/D825*100,0)</f>
        <v>180</v>
      </c>
      <c r="P825">
        <f>ROUND(E825/L825,2)</f>
        <v>43.52</v>
      </c>
      <c r="Q825">
        <f>ROUND(E825/L825,4)</f>
        <v>43.5152</v>
      </c>
      <c r="R825">
        <f>IFERROR(ROUND(E825/L825,4), 0)</f>
        <v>43.5152</v>
      </c>
      <c r="S825" t="s">
        <v>8311</v>
      </c>
      <c r="T825" s="7">
        <f>(((J825/60)/60)/24)+DATE(1970,1,1)</f>
        <v>42055.972824074073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8278</v>
      </c>
      <c r="O826" s="10">
        <f>ROUND(E826/D826*100,0)</f>
        <v>134</v>
      </c>
      <c r="P826">
        <f>ROUND(E826/L826,2)</f>
        <v>39.82</v>
      </c>
      <c r="Q826">
        <f>ROUND(E826/L826,4)</f>
        <v>39.816699999999997</v>
      </c>
      <c r="R826">
        <f>IFERROR(ROUND(E826/L826,4), 0)</f>
        <v>39.816699999999997</v>
      </c>
      <c r="S826" t="s">
        <v>8311</v>
      </c>
      <c r="T826" s="7">
        <f>(((J826/60)/60)/24)+DATE(1970,1,1)</f>
        <v>40250.242106481484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8278</v>
      </c>
      <c r="O827" s="10">
        <f>ROUND(E827/D827*100,0)</f>
        <v>100</v>
      </c>
      <c r="P827">
        <f>ROUND(E827/L827,2)</f>
        <v>126.81</v>
      </c>
      <c r="Q827">
        <f>ROUND(E827/L827,4)</f>
        <v>126.8081</v>
      </c>
      <c r="R827">
        <f>IFERROR(ROUND(E827/L827,4), 0)</f>
        <v>126.8081</v>
      </c>
      <c r="S827" t="s">
        <v>8311</v>
      </c>
      <c r="T827" s="7">
        <f>(((J827/60)/60)/24)+DATE(1970,1,1)</f>
        <v>41186.306527777779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8278</v>
      </c>
      <c r="O828" s="10">
        <f>ROUND(E828/D828*100,0)</f>
        <v>101</v>
      </c>
      <c r="P828">
        <f>ROUND(E828/L828,2)</f>
        <v>113.88</v>
      </c>
      <c r="Q828">
        <f>ROUND(E828/L828,4)</f>
        <v>113.8776</v>
      </c>
      <c r="R828">
        <f>IFERROR(ROUND(E828/L828,4), 0)</f>
        <v>113.8776</v>
      </c>
      <c r="S828" t="s">
        <v>8311</v>
      </c>
      <c r="T828" s="7">
        <f>(((J828/60)/60)/24)+DATE(1970,1,1)</f>
        <v>40973.038541666669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8278</v>
      </c>
      <c r="O829" s="10">
        <f>ROUND(E829/D829*100,0)</f>
        <v>103</v>
      </c>
      <c r="P829">
        <f>ROUND(E829/L829,2)</f>
        <v>28.18</v>
      </c>
      <c r="Q829">
        <f>ROUND(E829/L829,4)</f>
        <v>28.181799999999999</v>
      </c>
      <c r="R829">
        <f>IFERROR(ROUND(E829/L829,4), 0)</f>
        <v>28.181799999999999</v>
      </c>
      <c r="S829" t="s">
        <v>8311</v>
      </c>
      <c r="T829" s="7">
        <f>(((J829/60)/60)/24)+DATE(1970,1,1)</f>
        <v>40927.473460648151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8278</v>
      </c>
      <c r="O830" s="10">
        <f>ROUND(E830/D830*100,0)</f>
        <v>107</v>
      </c>
      <c r="P830">
        <f>ROUND(E830/L830,2)</f>
        <v>36.61</v>
      </c>
      <c r="Q830">
        <f>ROUND(E830/L830,4)</f>
        <v>36.6053</v>
      </c>
      <c r="R830">
        <f>IFERROR(ROUND(E830/L830,4), 0)</f>
        <v>36.6053</v>
      </c>
      <c r="S830" t="s">
        <v>8311</v>
      </c>
      <c r="T830" s="7">
        <f>(((J830/60)/60)/24)+DATE(1970,1,1)</f>
        <v>41073.050717592596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8278</v>
      </c>
      <c r="O831" s="10">
        <f>ROUND(E831/D831*100,0)</f>
        <v>104</v>
      </c>
      <c r="P831">
        <f>ROUND(E831/L831,2)</f>
        <v>32.5</v>
      </c>
      <c r="Q831">
        <f>ROUND(E831/L831,4)</f>
        <v>32.5</v>
      </c>
      <c r="R831">
        <f>IFERROR(ROUND(E831/L831,4), 0)</f>
        <v>32.5</v>
      </c>
      <c r="S831" t="s">
        <v>8311</v>
      </c>
      <c r="T831" s="7">
        <f>(((J831/60)/60)/24)+DATE(1970,1,1)</f>
        <v>42504.801388888889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8278</v>
      </c>
      <c r="O832" s="10">
        <f>ROUND(E832/D832*100,0)</f>
        <v>108</v>
      </c>
      <c r="P832">
        <f>ROUND(E832/L832,2)</f>
        <v>60.66</v>
      </c>
      <c r="Q832">
        <f>ROUND(E832/L832,4)</f>
        <v>60.656300000000002</v>
      </c>
      <c r="R832">
        <f>IFERROR(ROUND(E832/L832,4), 0)</f>
        <v>60.656300000000002</v>
      </c>
      <c r="S832" t="s">
        <v>8311</v>
      </c>
      <c r="T832" s="7">
        <f>(((J832/60)/60)/24)+DATE(1970,1,1)</f>
        <v>41325.525752314818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8278</v>
      </c>
      <c r="O833" s="10">
        <f>ROUND(E833/D833*100,0)</f>
        <v>233</v>
      </c>
      <c r="P833">
        <f>ROUND(E833/L833,2)</f>
        <v>175</v>
      </c>
      <c r="Q833">
        <f>ROUND(E833/L833,4)</f>
        <v>175</v>
      </c>
      <c r="R833">
        <f>IFERROR(ROUND(E833/L833,4), 0)</f>
        <v>175</v>
      </c>
      <c r="S833" t="s">
        <v>8311</v>
      </c>
      <c r="T833" s="7">
        <f>(((J833/60)/60)/24)+DATE(1970,1,1)</f>
        <v>40996.646921296298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8278</v>
      </c>
      <c r="O834" s="10">
        <f>ROUND(E834/D834*100,0)</f>
        <v>101</v>
      </c>
      <c r="P834">
        <f>ROUND(E834/L834,2)</f>
        <v>97.99</v>
      </c>
      <c r="Q834">
        <f>ROUND(E834/L834,4)</f>
        <v>97.993899999999996</v>
      </c>
      <c r="R834">
        <f>IFERROR(ROUND(E834/L834,4), 0)</f>
        <v>97.993899999999996</v>
      </c>
      <c r="S834" t="s">
        <v>8311</v>
      </c>
      <c r="T834" s="7">
        <f>(((J834/60)/60)/24)+DATE(1970,1,1)</f>
        <v>40869.675173611111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8278</v>
      </c>
      <c r="O835" s="10">
        <f>ROUND(E835/D835*100,0)</f>
        <v>102</v>
      </c>
      <c r="P835">
        <f>ROUND(E835/L835,2)</f>
        <v>148.78</v>
      </c>
      <c r="Q835">
        <f>ROUND(E835/L835,4)</f>
        <v>148.78049999999999</v>
      </c>
      <c r="R835">
        <f>IFERROR(ROUND(E835/L835,4), 0)</f>
        <v>148.78049999999999</v>
      </c>
      <c r="S835" t="s">
        <v>8311</v>
      </c>
      <c r="T835" s="7">
        <f>(((J835/60)/60)/24)+DATE(1970,1,1)</f>
        <v>41718.878182870372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8278</v>
      </c>
      <c r="O836" s="10">
        <f>ROUND(E836/D836*100,0)</f>
        <v>131</v>
      </c>
      <c r="P836">
        <f>ROUND(E836/L836,2)</f>
        <v>96.08</v>
      </c>
      <c r="Q836">
        <f>ROUND(E836/L836,4)</f>
        <v>96.08</v>
      </c>
      <c r="R836">
        <f>IFERROR(ROUND(E836/L836,4), 0)</f>
        <v>96.08</v>
      </c>
      <c r="S836" t="s">
        <v>8311</v>
      </c>
      <c r="T836" s="7">
        <f>(((J836/60)/60)/24)+DATE(1970,1,1)</f>
        <v>41422.822824074072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8278</v>
      </c>
      <c r="O837" s="10">
        <f>ROUND(E837/D837*100,0)</f>
        <v>117</v>
      </c>
      <c r="P837">
        <f>ROUND(E837/L837,2)</f>
        <v>58.63</v>
      </c>
      <c r="Q837">
        <f>ROUND(E837/L837,4)</f>
        <v>58.625</v>
      </c>
      <c r="R837">
        <f>IFERROR(ROUND(E837/L837,4), 0)</f>
        <v>58.625</v>
      </c>
      <c r="S837" t="s">
        <v>8311</v>
      </c>
      <c r="T837" s="7">
        <f>(((J837/60)/60)/24)+DATE(1970,1,1)</f>
        <v>41005.45784722222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8278</v>
      </c>
      <c r="O838" s="10">
        <f>ROUND(E838/D838*100,0)</f>
        <v>101</v>
      </c>
      <c r="P838">
        <f>ROUND(E838/L838,2)</f>
        <v>109.71</v>
      </c>
      <c r="Q838">
        <f>ROUND(E838/L838,4)</f>
        <v>109.70699999999999</v>
      </c>
      <c r="R838">
        <f>IFERROR(ROUND(E838/L838,4), 0)</f>
        <v>109.70699999999999</v>
      </c>
      <c r="S838" t="s">
        <v>8311</v>
      </c>
      <c r="T838" s="7">
        <f>(((J838/60)/60)/24)+DATE(1970,1,1)</f>
        <v>41524.056921296295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8278</v>
      </c>
      <c r="O839" s="10">
        <f>ROUND(E839/D839*100,0)</f>
        <v>122</v>
      </c>
      <c r="P839">
        <f>ROUND(E839/L839,2)</f>
        <v>49.11</v>
      </c>
      <c r="Q839">
        <f>ROUND(E839/L839,4)</f>
        <v>49.112900000000003</v>
      </c>
      <c r="R839">
        <f>IFERROR(ROUND(E839/L839,4), 0)</f>
        <v>49.112900000000003</v>
      </c>
      <c r="S839" t="s">
        <v>8311</v>
      </c>
      <c r="T839" s="7">
        <f>(((J839/60)/60)/24)+DATE(1970,1,1)</f>
        <v>41730.998402777775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8278</v>
      </c>
      <c r="O840" s="10">
        <f>ROUND(E840/D840*100,0)</f>
        <v>145</v>
      </c>
      <c r="P840">
        <f>ROUND(E840/L840,2)</f>
        <v>47.67</v>
      </c>
      <c r="Q840">
        <f>ROUND(E840/L840,4)</f>
        <v>47.6721</v>
      </c>
      <c r="R840">
        <f>IFERROR(ROUND(E840/L840,4), 0)</f>
        <v>47.6721</v>
      </c>
      <c r="S840" t="s">
        <v>8311</v>
      </c>
      <c r="T840" s="7">
        <f>(((J840/60)/60)/24)+DATE(1970,1,1)</f>
        <v>40895.897974537038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8278</v>
      </c>
      <c r="O841" s="10">
        <f>ROUND(E841/D841*100,0)</f>
        <v>117</v>
      </c>
      <c r="P841">
        <f>ROUND(E841/L841,2)</f>
        <v>60.74</v>
      </c>
      <c r="Q841">
        <f>ROUND(E841/L841,4)</f>
        <v>60.7378</v>
      </c>
      <c r="R841">
        <f>IFERROR(ROUND(E841/L841,4), 0)</f>
        <v>60.7378</v>
      </c>
      <c r="S841" t="s">
        <v>8311</v>
      </c>
      <c r="T841" s="7">
        <f>(((J841/60)/60)/24)+DATE(1970,1,1)</f>
        <v>41144.763379629629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8278</v>
      </c>
      <c r="O842" s="10">
        <f>ROUND(E842/D842*100,0)</f>
        <v>120</v>
      </c>
      <c r="P842">
        <f>ROUND(E842/L842,2)</f>
        <v>63.38</v>
      </c>
      <c r="Q842">
        <f>ROUND(E842/L842,4)</f>
        <v>63.377200000000002</v>
      </c>
      <c r="R842">
        <f>IFERROR(ROUND(E842/L842,4), 0)</f>
        <v>63.377200000000002</v>
      </c>
      <c r="S842" t="s">
        <v>8318</v>
      </c>
      <c r="T842" s="7">
        <f>(((J842/60)/60)/24)+DATE(1970,1,1)</f>
        <v>42607.226701388892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8278</v>
      </c>
      <c r="O843" s="10">
        <f>ROUND(E843/D843*100,0)</f>
        <v>101</v>
      </c>
      <c r="P843">
        <f>ROUND(E843/L843,2)</f>
        <v>53.89</v>
      </c>
      <c r="Q843">
        <f>ROUND(E843/L843,4)</f>
        <v>53.893599999999999</v>
      </c>
      <c r="R843">
        <f>IFERROR(ROUND(E843/L843,4), 0)</f>
        <v>53.893599999999999</v>
      </c>
      <c r="S843" t="s">
        <v>8318</v>
      </c>
      <c r="T843" s="7">
        <f>(((J843/60)/60)/24)+DATE(1970,1,1)</f>
        <v>41923.838692129626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8278</v>
      </c>
      <c r="O844" s="10">
        <f>ROUND(E844/D844*100,0)</f>
        <v>104</v>
      </c>
      <c r="P844">
        <f>ROUND(E844/L844,2)</f>
        <v>66.87</v>
      </c>
      <c r="Q844">
        <f>ROUND(E844/L844,4)</f>
        <v>66.871799999999993</v>
      </c>
      <c r="R844">
        <f>IFERROR(ROUND(E844/L844,4), 0)</f>
        <v>66.871799999999993</v>
      </c>
      <c r="S844" t="s">
        <v>8318</v>
      </c>
      <c r="T844" s="7">
        <f>(((J844/60)/60)/24)+DATE(1970,1,1)</f>
        <v>41526.592395833337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8278</v>
      </c>
      <c r="O845" s="10">
        <f>ROUND(E845/D845*100,0)</f>
        <v>267</v>
      </c>
      <c r="P845">
        <f>ROUND(E845/L845,2)</f>
        <v>63.1</v>
      </c>
      <c r="Q845">
        <f>ROUND(E845/L845,4)</f>
        <v>63.102400000000003</v>
      </c>
      <c r="R845">
        <f>IFERROR(ROUND(E845/L845,4), 0)</f>
        <v>63.102400000000003</v>
      </c>
      <c r="S845" t="s">
        <v>8318</v>
      </c>
      <c r="T845" s="7">
        <f>(((J845/60)/60)/24)+DATE(1970,1,1)</f>
        <v>42695.257870370369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8278</v>
      </c>
      <c r="O846" s="10">
        <f>ROUND(E846/D846*100,0)</f>
        <v>194</v>
      </c>
      <c r="P846">
        <f>ROUND(E846/L846,2)</f>
        <v>36.630000000000003</v>
      </c>
      <c r="Q846">
        <f>ROUND(E846/L846,4)</f>
        <v>36.628900000000002</v>
      </c>
      <c r="R846">
        <f>IFERROR(ROUND(E846/L846,4), 0)</f>
        <v>36.628900000000002</v>
      </c>
      <c r="S846" t="s">
        <v>8318</v>
      </c>
      <c r="T846" s="7">
        <f>(((J846/60)/60)/24)+DATE(1970,1,1)</f>
        <v>41905.684629629628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8278</v>
      </c>
      <c r="O847" s="10">
        <f>ROUND(E847/D847*100,0)</f>
        <v>120</v>
      </c>
      <c r="P847">
        <f>ROUND(E847/L847,2)</f>
        <v>34.01</v>
      </c>
      <c r="Q847">
        <f>ROUND(E847/L847,4)</f>
        <v>34.005699999999997</v>
      </c>
      <c r="R847">
        <f>IFERROR(ROUND(E847/L847,4), 0)</f>
        <v>34.005699999999997</v>
      </c>
      <c r="S847" t="s">
        <v>8318</v>
      </c>
      <c r="T847" s="7">
        <f>(((J847/60)/60)/24)+DATE(1970,1,1)</f>
        <v>42578.205972222218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8278</v>
      </c>
      <c r="O848" s="10">
        <f>ROUND(E848/D848*100,0)</f>
        <v>122</v>
      </c>
      <c r="P848">
        <f>ROUND(E848/L848,2)</f>
        <v>28.55</v>
      </c>
      <c r="Q848">
        <f>ROUND(E848/L848,4)</f>
        <v>28.5534</v>
      </c>
      <c r="R848">
        <f>IFERROR(ROUND(E848/L848,4), 0)</f>
        <v>28.5534</v>
      </c>
      <c r="S848" t="s">
        <v>8318</v>
      </c>
      <c r="T848" s="7">
        <f>(((J848/60)/60)/24)+DATE(1970,1,1)</f>
        <v>41694.391840277778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8278</v>
      </c>
      <c r="O849" s="10">
        <f>ROUND(E849/D849*100,0)</f>
        <v>100</v>
      </c>
      <c r="P849">
        <f>ROUND(E849/L849,2)</f>
        <v>10</v>
      </c>
      <c r="Q849">
        <f>ROUND(E849/L849,4)</f>
        <v>10</v>
      </c>
      <c r="R849">
        <f>IFERROR(ROUND(E849/L849,4), 0)</f>
        <v>10</v>
      </c>
      <c r="S849" t="s">
        <v>8318</v>
      </c>
      <c r="T849" s="7">
        <f>(((J849/60)/60)/24)+DATE(1970,1,1)</f>
        <v>42165.79833333334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8278</v>
      </c>
      <c r="O850" s="10">
        <f>ROUND(E850/D850*100,0)</f>
        <v>100</v>
      </c>
      <c r="P850">
        <f>ROUND(E850/L850,2)</f>
        <v>18.75</v>
      </c>
      <c r="Q850">
        <f>ROUND(E850/L850,4)</f>
        <v>18.75</v>
      </c>
      <c r="R850">
        <f>IFERROR(ROUND(E850/L850,4), 0)</f>
        <v>18.75</v>
      </c>
      <c r="S850" t="s">
        <v>8318</v>
      </c>
      <c r="T850" s="7">
        <f>(((J850/60)/60)/24)+DATE(1970,1,1)</f>
        <v>42078.792048611111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8278</v>
      </c>
      <c r="O851" s="10">
        <f>ROUND(E851/D851*100,0)</f>
        <v>120</v>
      </c>
      <c r="P851">
        <f>ROUND(E851/L851,2)</f>
        <v>41.7</v>
      </c>
      <c r="Q851">
        <f>ROUND(E851/L851,4)</f>
        <v>41.704300000000003</v>
      </c>
      <c r="R851">
        <f>IFERROR(ROUND(E851/L851,4), 0)</f>
        <v>41.704300000000003</v>
      </c>
      <c r="S851" t="s">
        <v>8318</v>
      </c>
      <c r="T851" s="7">
        <f>(((J851/60)/60)/24)+DATE(1970,1,1)</f>
        <v>42051.148888888885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8278</v>
      </c>
      <c r="O852" s="10">
        <f>ROUND(E852/D852*100,0)</f>
        <v>155</v>
      </c>
      <c r="P852">
        <f>ROUND(E852/L852,2)</f>
        <v>46.67</v>
      </c>
      <c r="Q852">
        <f>ROUND(E852/L852,4)</f>
        <v>46.669199999999996</v>
      </c>
      <c r="R852">
        <f>IFERROR(ROUND(E852/L852,4), 0)</f>
        <v>46.669199999999996</v>
      </c>
      <c r="S852" t="s">
        <v>8318</v>
      </c>
      <c r="T852" s="7">
        <f>(((J852/60)/60)/24)+DATE(1970,1,1)</f>
        <v>42452.827743055561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8278</v>
      </c>
      <c r="O853" s="10">
        <f>ROUND(E853/D853*100,0)</f>
        <v>130</v>
      </c>
      <c r="P853">
        <f>ROUND(E853/L853,2)</f>
        <v>37.270000000000003</v>
      </c>
      <c r="Q853">
        <f>ROUND(E853/L853,4)</f>
        <v>37.2714</v>
      </c>
      <c r="R853">
        <f>IFERROR(ROUND(E853/L853,4), 0)</f>
        <v>37.2714</v>
      </c>
      <c r="S853" t="s">
        <v>8318</v>
      </c>
      <c r="T853" s="7">
        <f>(((J853/60)/60)/24)+DATE(1970,1,1)</f>
        <v>42522.880243055552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8278</v>
      </c>
      <c r="O854" s="10">
        <f>ROUND(E854/D854*100,0)</f>
        <v>105</v>
      </c>
      <c r="P854">
        <f>ROUND(E854/L854,2)</f>
        <v>59.26</v>
      </c>
      <c r="Q854">
        <f>ROUND(E854/L854,4)</f>
        <v>59.258099999999999</v>
      </c>
      <c r="R854">
        <f>IFERROR(ROUND(E854/L854,4), 0)</f>
        <v>59.258099999999999</v>
      </c>
      <c r="S854" t="s">
        <v>8318</v>
      </c>
      <c r="T854" s="7">
        <f>(((J854/60)/60)/24)+DATE(1970,1,1)</f>
        <v>42656.805497685185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8278</v>
      </c>
      <c r="O855" s="10">
        <f>ROUND(E855/D855*100,0)</f>
        <v>100</v>
      </c>
      <c r="P855">
        <f>ROUND(E855/L855,2)</f>
        <v>30</v>
      </c>
      <c r="Q855">
        <f>ROUND(E855/L855,4)</f>
        <v>30</v>
      </c>
      <c r="R855">
        <f>IFERROR(ROUND(E855/L855,4), 0)</f>
        <v>30</v>
      </c>
      <c r="S855" t="s">
        <v>8318</v>
      </c>
      <c r="T855" s="7">
        <f>(((J855/60)/60)/24)+DATE(1970,1,1)</f>
        <v>42021.832280092596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8278</v>
      </c>
      <c r="O856" s="10">
        <f>ROUND(E856/D856*100,0)</f>
        <v>118</v>
      </c>
      <c r="P856">
        <f>ROUND(E856/L856,2)</f>
        <v>65.86</v>
      </c>
      <c r="Q856">
        <f>ROUND(E856/L856,4)</f>
        <v>65.862300000000005</v>
      </c>
      <c r="R856">
        <f>IFERROR(ROUND(E856/L856,4), 0)</f>
        <v>65.862300000000005</v>
      </c>
      <c r="S856" t="s">
        <v>8318</v>
      </c>
      <c r="T856" s="7">
        <f>(((J856/60)/60)/24)+DATE(1970,1,1)</f>
        <v>42702.212337962963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8278</v>
      </c>
      <c r="O857" s="10">
        <f>ROUND(E857/D857*100,0)</f>
        <v>103</v>
      </c>
      <c r="P857">
        <f>ROUND(E857/L857,2)</f>
        <v>31.91</v>
      </c>
      <c r="Q857">
        <f>ROUND(E857/L857,4)</f>
        <v>31.914899999999999</v>
      </c>
      <c r="R857">
        <f>IFERROR(ROUND(E857/L857,4), 0)</f>
        <v>31.914899999999999</v>
      </c>
      <c r="S857" t="s">
        <v>8318</v>
      </c>
      <c r="T857" s="7">
        <f>(((J857/60)/60)/24)+DATE(1970,1,1)</f>
        <v>42545.125196759262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8278</v>
      </c>
      <c r="O858" s="10">
        <f>ROUND(E858/D858*100,0)</f>
        <v>218</v>
      </c>
      <c r="P858">
        <f>ROUND(E858/L858,2)</f>
        <v>19.46</v>
      </c>
      <c r="Q858">
        <f>ROUND(E858/L858,4)</f>
        <v>19.464300000000001</v>
      </c>
      <c r="R858">
        <f>IFERROR(ROUND(E858/L858,4), 0)</f>
        <v>19.464300000000001</v>
      </c>
      <c r="S858" t="s">
        <v>8318</v>
      </c>
      <c r="T858" s="7">
        <f>(((J858/60)/60)/24)+DATE(1970,1,1)</f>
        <v>42609.311990740738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8278</v>
      </c>
      <c r="O859" s="10">
        <f>ROUND(E859/D859*100,0)</f>
        <v>100</v>
      </c>
      <c r="P859">
        <f>ROUND(E859/L859,2)</f>
        <v>50</v>
      </c>
      <c r="Q859">
        <f>ROUND(E859/L859,4)</f>
        <v>50</v>
      </c>
      <c r="R859">
        <f>IFERROR(ROUND(E859/L859,4), 0)</f>
        <v>50</v>
      </c>
      <c r="S859" t="s">
        <v>8318</v>
      </c>
      <c r="T859" s="7">
        <f>(((J859/60)/60)/24)+DATE(1970,1,1)</f>
        <v>42291.581377314811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8278</v>
      </c>
      <c r="O860" s="10">
        <f>ROUND(E860/D860*100,0)</f>
        <v>144</v>
      </c>
      <c r="P860">
        <f>ROUND(E860/L860,2)</f>
        <v>22.74</v>
      </c>
      <c r="Q860">
        <f>ROUND(E860/L860,4)</f>
        <v>22.7378</v>
      </c>
      <c r="R860">
        <f>IFERROR(ROUND(E860/L860,4), 0)</f>
        <v>22.7378</v>
      </c>
      <c r="S860" t="s">
        <v>8318</v>
      </c>
      <c r="T860" s="7">
        <f>(((J860/60)/60)/24)+DATE(1970,1,1)</f>
        <v>42079.745578703703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8278</v>
      </c>
      <c r="O861" s="10">
        <f>ROUND(E861/D861*100,0)</f>
        <v>105</v>
      </c>
      <c r="P861">
        <f>ROUND(E861/L861,2)</f>
        <v>42.72</v>
      </c>
      <c r="Q861">
        <f>ROUND(E861/L861,4)</f>
        <v>42.724499999999999</v>
      </c>
      <c r="R861">
        <f>IFERROR(ROUND(E861/L861,4), 0)</f>
        <v>42.724499999999999</v>
      </c>
      <c r="S861" t="s">
        <v>8318</v>
      </c>
      <c r="T861" s="7">
        <f>(((J861/60)/60)/24)+DATE(1970,1,1)</f>
        <v>42128.820231481484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8278</v>
      </c>
      <c r="O862" s="10">
        <f>ROUND(E862/D862*100,0)</f>
        <v>18</v>
      </c>
      <c r="P862">
        <f>ROUND(E862/L862,2)</f>
        <v>52.92</v>
      </c>
      <c r="Q862">
        <f>ROUND(E862/L862,4)</f>
        <v>52.916699999999999</v>
      </c>
      <c r="R862">
        <f>IFERROR(ROUND(E862/L862,4), 0)</f>
        <v>52.916699999999999</v>
      </c>
      <c r="S862" t="s">
        <v>8279</v>
      </c>
      <c r="T862" s="7">
        <f>(((J862/60)/60)/24)+DATE(1970,1,1)</f>
        <v>41570.482789351852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8278</v>
      </c>
      <c r="O863" s="10">
        <f>ROUND(E863/D863*100,0)</f>
        <v>2</v>
      </c>
      <c r="P863">
        <f>ROUND(E863/L863,2)</f>
        <v>50.5</v>
      </c>
      <c r="Q863">
        <f>ROUND(E863/L863,4)</f>
        <v>50.5</v>
      </c>
      <c r="R863">
        <f>IFERROR(ROUND(E863/L863,4), 0)</f>
        <v>50.5</v>
      </c>
      <c r="S863" t="s">
        <v>8279</v>
      </c>
      <c r="T863" s="7">
        <f>(((J863/60)/60)/24)+DATE(1970,1,1)</f>
        <v>42599.965324074074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8278</v>
      </c>
      <c r="O864" s="10">
        <f>ROUND(E864/D864*100,0)</f>
        <v>0</v>
      </c>
      <c r="P864">
        <f>ROUND(E864/L864,2)</f>
        <v>42.5</v>
      </c>
      <c r="Q864">
        <f>ROUND(E864/L864,4)</f>
        <v>42.5</v>
      </c>
      <c r="R864">
        <f>IFERROR(ROUND(E864/L864,4), 0)</f>
        <v>42.5</v>
      </c>
      <c r="S864" t="s">
        <v>8279</v>
      </c>
      <c r="T864" s="7">
        <f>(((J864/60)/60)/24)+DATE(1970,1,1)</f>
        <v>41559.5549537037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8278</v>
      </c>
      <c r="O865" s="10">
        <f>ROUND(E865/D865*100,0)</f>
        <v>5</v>
      </c>
      <c r="P865">
        <f>ROUND(E865/L865,2)</f>
        <v>18</v>
      </c>
      <c r="Q865">
        <f>ROUND(E865/L865,4)</f>
        <v>18</v>
      </c>
      <c r="R865">
        <f>IFERROR(ROUND(E865/L865,4), 0)</f>
        <v>18</v>
      </c>
      <c r="S865" t="s">
        <v>8279</v>
      </c>
      <c r="T865" s="7">
        <f>(((J865/60)/60)/24)+DATE(1970,1,1)</f>
        <v>40921.117662037039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8278</v>
      </c>
      <c r="O866" s="10">
        <f>ROUND(E866/D866*100,0)</f>
        <v>42</v>
      </c>
      <c r="P866">
        <f>ROUND(E866/L866,2)</f>
        <v>34.18</v>
      </c>
      <c r="Q866">
        <f>ROUND(E866/L866,4)</f>
        <v>34.177199999999999</v>
      </c>
      <c r="R866">
        <f>IFERROR(ROUND(E866/L866,4), 0)</f>
        <v>34.177199999999999</v>
      </c>
      <c r="S866" t="s">
        <v>8279</v>
      </c>
      <c r="T866" s="7">
        <f>(((J866/60)/60)/24)+DATE(1970,1,1)</f>
        <v>41541.106921296298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8278</v>
      </c>
      <c r="O867" s="10">
        <f>ROUND(E867/D867*100,0)</f>
        <v>2</v>
      </c>
      <c r="P867">
        <f>ROUND(E867/L867,2)</f>
        <v>22.5</v>
      </c>
      <c r="Q867">
        <f>ROUND(E867/L867,4)</f>
        <v>22.5</v>
      </c>
      <c r="R867">
        <f>IFERROR(ROUND(E867/L867,4), 0)</f>
        <v>22.5</v>
      </c>
      <c r="S867" t="s">
        <v>8279</v>
      </c>
      <c r="T867" s="7">
        <f>(((J867/60)/60)/24)+DATE(1970,1,1)</f>
        <v>41230.77311342593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8278</v>
      </c>
      <c r="O868" s="10">
        <f>ROUND(E868/D868*100,0)</f>
        <v>18</v>
      </c>
      <c r="P868">
        <f>ROUND(E868/L868,2)</f>
        <v>58.18</v>
      </c>
      <c r="Q868">
        <f>ROUND(E868/L868,4)</f>
        <v>58.181800000000003</v>
      </c>
      <c r="R868">
        <f>IFERROR(ROUND(E868/L868,4), 0)</f>
        <v>58.181800000000003</v>
      </c>
      <c r="S868" t="s">
        <v>8279</v>
      </c>
      <c r="T868" s="7">
        <f>(((J868/60)/60)/24)+DATE(1970,1,1)</f>
        <v>42025.637939814813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8278</v>
      </c>
      <c r="O869" s="10">
        <f>ROUND(E869/D869*100,0)</f>
        <v>24</v>
      </c>
      <c r="P869">
        <f>ROUND(E869/L869,2)</f>
        <v>109.18</v>
      </c>
      <c r="Q869">
        <f>ROUND(E869/L869,4)</f>
        <v>109.1818</v>
      </c>
      <c r="R869">
        <f>IFERROR(ROUND(E869/L869,4), 0)</f>
        <v>109.1818</v>
      </c>
      <c r="S869" t="s">
        <v>8279</v>
      </c>
      <c r="T869" s="7">
        <f>(((J869/60)/60)/24)+DATE(1970,1,1)</f>
        <v>40088.105393518519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8278</v>
      </c>
      <c r="O870" s="10">
        <f>ROUND(E870/D870*100,0)</f>
        <v>0</v>
      </c>
      <c r="P870">
        <f>ROUND(E870/L870,2)</f>
        <v>50</v>
      </c>
      <c r="Q870">
        <f>ROUND(E870/L870,4)</f>
        <v>50</v>
      </c>
      <c r="R870">
        <f>IFERROR(ROUND(E870/L870,4), 0)</f>
        <v>50</v>
      </c>
      <c r="S870" t="s">
        <v>8279</v>
      </c>
      <c r="T870" s="7">
        <f>(((J870/60)/60)/24)+DATE(1970,1,1)</f>
        <v>41616.027754629627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8278</v>
      </c>
      <c r="O871" s="10">
        <f>ROUND(E871/D871*100,0)</f>
        <v>12</v>
      </c>
      <c r="P871">
        <f>ROUND(E871/L871,2)</f>
        <v>346.67</v>
      </c>
      <c r="Q871">
        <f>ROUND(E871/L871,4)</f>
        <v>346.66669999999999</v>
      </c>
      <c r="R871">
        <f>IFERROR(ROUND(E871/L871,4), 0)</f>
        <v>346.66669999999999</v>
      </c>
      <c r="S871" t="s">
        <v>8279</v>
      </c>
      <c r="T871" s="7">
        <f>(((J871/60)/60)/24)+DATE(1970,1,1)</f>
        <v>41342.845567129632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8278</v>
      </c>
      <c r="O872" s="10">
        <f>ROUND(E872/D872*100,0)</f>
        <v>0</v>
      </c>
      <c r="P872">
        <f>ROUND(E872/L872,2)</f>
        <v>12.4</v>
      </c>
      <c r="Q872">
        <f>ROUND(E872/L872,4)</f>
        <v>12.4</v>
      </c>
      <c r="R872">
        <f>IFERROR(ROUND(E872/L872,4), 0)</f>
        <v>12.4</v>
      </c>
      <c r="S872" t="s">
        <v>8279</v>
      </c>
      <c r="T872" s="7">
        <f>(((J872/60)/60)/24)+DATE(1970,1,1)</f>
        <v>41488.022256944445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8278</v>
      </c>
      <c r="O873" s="10">
        <f>ROUND(E873/D873*100,0)</f>
        <v>5</v>
      </c>
      <c r="P873">
        <f>ROUND(E873/L873,2)</f>
        <v>27.08</v>
      </c>
      <c r="Q873">
        <f>ROUND(E873/L873,4)</f>
        <v>27.083300000000001</v>
      </c>
      <c r="R873">
        <f>IFERROR(ROUND(E873/L873,4), 0)</f>
        <v>27.083300000000001</v>
      </c>
      <c r="S873" t="s">
        <v>8279</v>
      </c>
      <c r="T873" s="7">
        <f>(((J873/60)/60)/24)+DATE(1970,1,1)</f>
        <v>41577.561284722222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8278</v>
      </c>
      <c r="O874" s="10">
        <f>ROUND(E874/D874*100,0)</f>
        <v>1</v>
      </c>
      <c r="P874">
        <f>ROUND(E874/L874,2)</f>
        <v>32.5</v>
      </c>
      <c r="Q874">
        <f>ROUND(E874/L874,4)</f>
        <v>32.5</v>
      </c>
      <c r="R874">
        <f>IFERROR(ROUND(E874/L874,4), 0)</f>
        <v>32.5</v>
      </c>
      <c r="S874" t="s">
        <v>8279</v>
      </c>
      <c r="T874" s="7">
        <f>(((J874/60)/60)/24)+DATE(1970,1,1)</f>
        <v>40567.825543981482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8278</v>
      </c>
      <c r="O875" s="10">
        <f>ROUND(E875/D875*100,0)</f>
        <v>1</v>
      </c>
      <c r="P875">
        <f>ROUND(E875/L875,2)</f>
        <v>9</v>
      </c>
      <c r="Q875">
        <f>ROUND(E875/L875,4)</f>
        <v>9</v>
      </c>
      <c r="R875">
        <f>IFERROR(ROUND(E875/L875,4), 0)</f>
        <v>9</v>
      </c>
      <c r="S875" t="s">
        <v>8279</v>
      </c>
      <c r="T875" s="7">
        <f>(((J875/60)/60)/24)+DATE(1970,1,1)</f>
        <v>41184.167129629634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8278</v>
      </c>
      <c r="O876" s="10">
        <f>ROUND(E876/D876*100,0)</f>
        <v>24</v>
      </c>
      <c r="P876">
        <f>ROUND(E876/L876,2)</f>
        <v>34.76</v>
      </c>
      <c r="Q876">
        <f>ROUND(E876/L876,4)</f>
        <v>34.761899999999997</v>
      </c>
      <c r="R876">
        <f>IFERROR(ROUND(E876/L876,4), 0)</f>
        <v>34.761899999999997</v>
      </c>
      <c r="S876" t="s">
        <v>8279</v>
      </c>
      <c r="T876" s="7">
        <f>(((J876/60)/60)/24)+DATE(1970,1,1)</f>
        <v>41368.583726851852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8278</v>
      </c>
      <c r="O877" s="10">
        <f>ROUND(E877/D877*100,0)</f>
        <v>0</v>
      </c>
      <c r="P877" t="e">
        <f>ROUND(E877/L877,2)</f>
        <v>#DIV/0!</v>
      </c>
      <c r="Q877" t="e">
        <f>ROUND(E877/L877,4)</f>
        <v>#DIV/0!</v>
      </c>
      <c r="R877">
        <f>IFERROR(ROUND(E877/L877,4), 0)</f>
        <v>0</v>
      </c>
      <c r="S877" t="s">
        <v>8279</v>
      </c>
      <c r="T877" s="7">
        <f>(((J877/60)/60)/24)+DATE(1970,1,1)</f>
        <v>42248.723738425921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8278</v>
      </c>
      <c r="O878" s="10">
        <f>ROUND(E878/D878*100,0)</f>
        <v>41</v>
      </c>
      <c r="P878">
        <f>ROUND(E878/L878,2)</f>
        <v>28.58</v>
      </c>
      <c r="Q878">
        <f>ROUND(E878/L878,4)</f>
        <v>28.5778</v>
      </c>
      <c r="R878">
        <f>IFERROR(ROUND(E878/L878,4), 0)</f>
        <v>28.5778</v>
      </c>
      <c r="S878" t="s">
        <v>8279</v>
      </c>
      <c r="T878" s="7">
        <f>(((J878/60)/60)/24)+DATE(1970,1,1)</f>
        <v>41276.496840277774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8278</v>
      </c>
      <c r="O879" s="10">
        <f>ROUND(E879/D879*100,0)</f>
        <v>68</v>
      </c>
      <c r="P879">
        <f>ROUND(E879/L879,2)</f>
        <v>46.59</v>
      </c>
      <c r="Q879">
        <f>ROUND(E879/L879,4)</f>
        <v>46.586199999999998</v>
      </c>
      <c r="R879">
        <f>IFERROR(ROUND(E879/L879,4), 0)</f>
        <v>46.586199999999998</v>
      </c>
      <c r="S879" t="s">
        <v>8279</v>
      </c>
      <c r="T879" s="7">
        <f>(((J879/60)/60)/24)+DATE(1970,1,1)</f>
        <v>41597.788888888892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8278</v>
      </c>
      <c r="O880" s="10">
        <f>ROUND(E880/D880*100,0)</f>
        <v>1</v>
      </c>
      <c r="P880">
        <f>ROUND(E880/L880,2)</f>
        <v>32.5</v>
      </c>
      <c r="Q880">
        <f>ROUND(E880/L880,4)</f>
        <v>32.5</v>
      </c>
      <c r="R880">
        <f>IFERROR(ROUND(E880/L880,4), 0)</f>
        <v>32.5</v>
      </c>
      <c r="S880" t="s">
        <v>8279</v>
      </c>
      <c r="T880" s="7">
        <f>(((J880/60)/60)/24)+DATE(1970,1,1)</f>
        <v>40505.232916666668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8278</v>
      </c>
      <c r="O881" s="10">
        <f>ROUND(E881/D881*100,0)</f>
        <v>31</v>
      </c>
      <c r="P881">
        <f>ROUND(E881/L881,2)</f>
        <v>21.47</v>
      </c>
      <c r="Q881">
        <f>ROUND(E881/L881,4)</f>
        <v>21.466699999999999</v>
      </c>
      <c r="R881">
        <f>IFERROR(ROUND(E881/L881,4), 0)</f>
        <v>21.466699999999999</v>
      </c>
      <c r="S881" t="s">
        <v>8279</v>
      </c>
      <c r="T881" s="7">
        <f>(((J881/60)/60)/24)+DATE(1970,1,1)</f>
        <v>41037.829918981479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8278</v>
      </c>
      <c r="O882" s="10">
        <f>ROUND(E882/D882*100,0)</f>
        <v>3</v>
      </c>
      <c r="P882">
        <f>ROUND(E882/L882,2)</f>
        <v>14.13</v>
      </c>
      <c r="Q882">
        <f>ROUND(E882/L882,4)</f>
        <v>14.125</v>
      </c>
      <c r="R882">
        <f>IFERROR(ROUND(E882/L882,4), 0)</f>
        <v>14.125</v>
      </c>
      <c r="S882" t="s">
        <v>8280</v>
      </c>
      <c r="T882" s="7">
        <f>(((J882/60)/60)/24)+DATE(1970,1,1)</f>
        <v>41179.32104166667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8278</v>
      </c>
      <c r="O883" s="10">
        <f>ROUND(E883/D883*100,0)</f>
        <v>1</v>
      </c>
      <c r="P883">
        <f>ROUND(E883/L883,2)</f>
        <v>30</v>
      </c>
      <c r="Q883">
        <f>ROUND(E883/L883,4)</f>
        <v>30</v>
      </c>
      <c r="R883">
        <f>IFERROR(ROUND(E883/L883,4), 0)</f>
        <v>30</v>
      </c>
      <c r="S883" t="s">
        <v>8280</v>
      </c>
      <c r="T883" s="7">
        <f>(((J883/60)/60)/24)+DATE(1970,1,1)</f>
        <v>40877.25099537037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8278</v>
      </c>
      <c r="O884" s="10">
        <f>ROUND(E884/D884*100,0)</f>
        <v>20</v>
      </c>
      <c r="P884">
        <f>ROUND(E884/L884,2)</f>
        <v>21.57</v>
      </c>
      <c r="Q884">
        <f>ROUND(E884/L884,4)</f>
        <v>21.571400000000001</v>
      </c>
      <c r="R884">
        <f>IFERROR(ROUND(E884/L884,4), 0)</f>
        <v>21.571400000000001</v>
      </c>
      <c r="S884" t="s">
        <v>8280</v>
      </c>
      <c r="T884" s="7">
        <f>(((J884/60)/60)/24)+DATE(1970,1,1)</f>
        <v>40759.860532407409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8278</v>
      </c>
      <c r="O885" s="10">
        <f>ROUND(E885/D885*100,0)</f>
        <v>40</v>
      </c>
      <c r="P885">
        <f>ROUND(E885/L885,2)</f>
        <v>83.38</v>
      </c>
      <c r="Q885">
        <f>ROUND(E885/L885,4)</f>
        <v>83.375</v>
      </c>
      <c r="R885">
        <f>IFERROR(ROUND(E885/L885,4), 0)</f>
        <v>83.375</v>
      </c>
      <c r="S885" t="s">
        <v>8280</v>
      </c>
      <c r="T885" s="7">
        <f>(((J885/60)/60)/24)+DATE(1970,1,1)</f>
        <v>42371.935590277775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8278</v>
      </c>
      <c r="O886" s="10">
        <f>ROUND(E886/D886*100,0)</f>
        <v>1</v>
      </c>
      <c r="P886">
        <f>ROUND(E886/L886,2)</f>
        <v>10</v>
      </c>
      <c r="Q886">
        <f>ROUND(E886/L886,4)</f>
        <v>10</v>
      </c>
      <c r="R886">
        <f>IFERROR(ROUND(E886/L886,4), 0)</f>
        <v>10</v>
      </c>
      <c r="S886" t="s">
        <v>8280</v>
      </c>
      <c r="T886" s="7">
        <f>(((J886/60)/60)/24)+DATE(1970,1,1)</f>
        <v>40981.802615740737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8278</v>
      </c>
      <c r="O887" s="10">
        <f>ROUND(E887/D887*100,0)</f>
        <v>75</v>
      </c>
      <c r="P887">
        <f>ROUND(E887/L887,2)</f>
        <v>35.71</v>
      </c>
      <c r="Q887">
        <f>ROUND(E887/L887,4)</f>
        <v>35.714300000000001</v>
      </c>
      <c r="R887">
        <f>IFERROR(ROUND(E887/L887,4), 0)</f>
        <v>35.714300000000001</v>
      </c>
      <c r="S887" t="s">
        <v>8280</v>
      </c>
      <c r="T887" s="7">
        <f>(((J887/60)/60)/24)+DATE(1970,1,1)</f>
        <v>42713.941099537042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8278</v>
      </c>
      <c r="O888" s="10">
        <f>ROUND(E888/D888*100,0)</f>
        <v>41</v>
      </c>
      <c r="P888">
        <f>ROUND(E888/L888,2)</f>
        <v>29.29</v>
      </c>
      <c r="Q888">
        <f>ROUND(E888/L888,4)</f>
        <v>29.285699999999999</v>
      </c>
      <c r="R888">
        <f>IFERROR(ROUND(E888/L888,4), 0)</f>
        <v>29.285699999999999</v>
      </c>
      <c r="S888" t="s">
        <v>8280</v>
      </c>
      <c r="T888" s="7">
        <f>(((J888/60)/60)/24)+DATE(1970,1,1)</f>
        <v>42603.870520833334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8278</v>
      </c>
      <c r="O889" s="10">
        <f>ROUND(E889/D889*100,0)</f>
        <v>0</v>
      </c>
      <c r="P889" t="e">
        <f>ROUND(E889/L889,2)</f>
        <v>#DIV/0!</v>
      </c>
      <c r="Q889" t="e">
        <f>ROUND(E889/L889,4)</f>
        <v>#DIV/0!</v>
      </c>
      <c r="R889">
        <f>IFERROR(ROUND(E889/L889,4), 0)</f>
        <v>0</v>
      </c>
      <c r="S889" t="s">
        <v>8280</v>
      </c>
      <c r="T889" s="7">
        <f>(((J889/60)/60)/24)+DATE(1970,1,1)</f>
        <v>41026.958969907406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8278</v>
      </c>
      <c r="O890" s="10">
        <f>ROUND(E890/D890*100,0)</f>
        <v>7</v>
      </c>
      <c r="P890">
        <f>ROUND(E890/L890,2)</f>
        <v>18</v>
      </c>
      <c r="Q890">
        <f>ROUND(E890/L890,4)</f>
        <v>18</v>
      </c>
      <c r="R890">
        <f>IFERROR(ROUND(E890/L890,4), 0)</f>
        <v>18</v>
      </c>
      <c r="S890" t="s">
        <v>8280</v>
      </c>
      <c r="T890" s="7">
        <f>(((J890/60)/60)/24)+DATE(1970,1,1)</f>
        <v>40751.753298611111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8278</v>
      </c>
      <c r="O891" s="10">
        <f>ROUND(E891/D891*100,0)</f>
        <v>9</v>
      </c>
      <c r="P891">
        <f>ROUND(E891/L891,2)</f>
        <v>73.760000000000005</v>
      </c>
      <c r="Q891">
        <f>ROUND(E891/L891,4)</f>
        <v>73.760000000000005</v>
      </c>
      <c r="R891">
        <f>IFERROR(ROUND(E891/L891,4), 0)</f>
        <v>73.760000000000005</v>
      </c>
      <c r="S891" t="s">
        <v>8280</v>
      </c>
      <c r="T891" s="7">
        <f>(((J891/60)/60)/24)+DATE(1970,1,1)</f>
        <v>41887.784062500003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8278</v>
      </c>
      <c r="O892" s="10">
        <f>ROUND(E892/D892*100,0)</f>
        <v>4</v>
      </c>
      <c r="P892">
        <f>ROUND(E892/L892,2)</f>
        <v>31.25</v>
      </c>
      <c r="Q892">
        <f>ROUND(E892/L892,4)</f>
        <v>31.25</v>
      </c>
      <c r="R892">
        <f>IFERROR(ROUND(E892/L892,4), 0)</f>
        <v>31.25</v>
      </c>
      <c r="S892" t="s">
        <v>8280</v>
      </c>
      <c r="T892" s="7">
        <f>(((J892/60)/60)/24)+DATE(1970,1,1)</f>
        <v>41569.698831018519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8278</v>
      </c>
      <c r="O893" s="10">
        <f>ROUND(E893/D893*100,0)</f>
        <v>3</v>
      </c>
      <c r="P893">
        <f>ROUND(E893/L893,2)</f>
        <v>28.89</v>
      </c>
      <c r="Q893">
        <f>ROUND(E893/L893,4)</f>
        <v>28.8889</v>
      </c>
      <c r="R893">
        <f>IFERROR(ROUND(E893/L893,4), 0)</f>
        <v>28.8889</v>
      </c>
      <c r="S893" t="s">
        <v>8280</v>
      </c>
      <c r="T893" s="7">
        <f>(((J893/60)/60)/24)+DATE(1970,1,1)</f>
        <v>41842.031597222223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8278</v>
      </c>
      <c r="O894" s="10">
        <f>ROUND(E894/D894*100,0)</f>
        <v>41</v>
      </c>
      <c r="P894">
        <f>ROUND(E894/L894,2)</f>
        <v>143.82</v>
      </c>
      <c r="Q894">
        <f>ROUND(E894/L894,4)</f>
        <v>143.8235</v>
      </c>
      <c r="R894">
        <f>IFERROR(ROUND(E894/L894,4), 0)</f>
        <v>143.8235</v>
      </c>
      <c r="S894" t="s">
        <v>8280</v>
      </c>
      <c r="T894" s="7">
        <f>(((J894/60)/60)/24)+DATE(1970,1,1)</f>
        <v>40304.20003472222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8278</v>
      </c>
      <c r="O895" s="10">
        <f>ROUND(E895/D895*100,0)</f>
        <v>10</v>
      </c>
      <c r="P895">
        <f>ROUND(E895/L895,2)</f>
        <v>40</v>
      </c>
      <c r="Q895">
        <f>ROUND(E895/L895,4)</f>
        <v>40</v>
      </c>
      <c r="R895">
        <f>IFERROR(ROUND(E895/L895,4), 0)</f>
        <v>40</v>
      </c>
      <c r="S895" t="s">
        <v>8280</v>
      </c>
      <c r="T895" s="7">
        <f>(((J895/60)/60)/24)+DATE(1970,1,1)</f>
        <v>42065.897719907407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8278</v>
      </c>
      <c r="O896" s="10">
        <f>ROUND(E896/D896*100,0)</f>
        <v>39</v>
      </c>
      <c r="P896">
        <f>ROUND(E896/L896,2)</f>
        <v>147.81</v>
      </c>
      <c r="Q896">
        <f>ROUND(E896/L896,4)</f>
        <v>147.81129999999999</v>
      </c>
      <c r="R896">
        <f>IFERROR(ROUND(E896/L896,4), 0)</f>
        <v>147.81129999999999</v>
      </c>
      <c r="S896" t="s">
        <v>8280</v>
      </c>
      <c r="T896" s="7">
        <f>(((J896/60)/60)/24)+DATE(1970,1,1)</f>
        <v>42496.981597222228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8278</v>
      </c>
      <c r="O897" s="10">
        <f>ROUND(E897/D897*100,0)</f>
        <v>2</v>
      </c>
      <c r="P897">
        <f>ROUND(E897/L897,2)</f>
        <v>27.86</v>
      </c>
      <c r="Q897">
        <f>ROUND(E897/L897,4)</f>
        <v>27.857099999999999</v>
      </c>
      <c r="R897">
        <f>IFERROR(ROUND(E897/L897,4), 0)</f>
        <v>27.857099999999999</v>
      </c>
      <c r="S897" t="s">
        <v>8280</v>
      </c>
      <c r="T897" s="7">
        <f>(((J897/60)/60)/24)+DATE(1970,1,1)</f>
        <v>40431.127650462964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8278</v>
      </c>
      <c r="O898" s="10">
        <f>ROUND(E898/D898*100,0)</f>
        <v>40</v>
      </c>
      <c r="P898">
        <f>ROUND(E898/L898,2)</f>
        <v>44.44</v>
      </c>
      <c r="Q898">
        <f>ROUND(E898/L898,4)</f>
        <v>44.444400000000002</v>
      </c>
      <c r="R898">
        <f>IFERROR(ROUND(E898/L898,4), 0)</f>
        <v>44.444400000000002</v>
      </c>
      <c r="S898" t="s">
        <v>8280</v>
      </c>
      <c r="T898" s="7">
        <f>(((J898/60)/60)/24)+DATE(1970,1,1)</f>
        <v>42218.872986111113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8278</v>
      </c>
      <c r="O899" s="10">
        <f>ROUND(E899/D899*100,0)</f>
        <v>0</v>
      </c>
      <c r="P899" t="e">
        <f>ROUND(E899/L899,2)</f>
        <v>#DIV/0!</v>
      </c>
      <c r="Q899" t="e">
        <f>ROUND(E899/L899,4)</f>
        <v>#DIV/0!</v>
      </c>
      <c r="R899">
        <f>IFERROR(ROUND(E899/L899,4), 0)</f>
        <v>0</v>
      </c>
      <c r="S899" t="s">
        <v>8280</v>
      </c>
      <c r="T899" s="7">
        <f>(((J899/60)/60)/24)+DATE(1970,1,1)</f>
        <v>41211.688750000001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8278</v>
      </c>
      <c r="O900" s="10">
        <f>ROUND(E900/D900*100,0)</f>
        <v>3</v>
      </c>
      <c r="P900">
        <f>ROUND(E900/L900,2)</f>
        <v>35</v>
      </c>
      <c r="Q900">
        <f>ROUND(E900/L900,4)</f>
        <v>35</v>
      </c>
      <c r="R900">
        <f>IFERROR(ROUND(E900/L900,4), 0)</f>
        <v>35</v>
      </c>
      <c r="S900" t="s">
        <v>8280</v>
      </c>
      <c r="T900" s="7">
        <f>(((J900/60)/60)/24)+DATE(1970,1,1)</f>
        <v>40878.758217592593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8278</v>
      </c>
      <c r="O901" s="10">
        <f>ROUND(E901/D901*100,0)</f>
        <v>37</v>
      </c>
      <c r="P901">
        <f>ROUND(E901/L901,2)</f>
        <v>35</v>
      </c>
      <c r="Q901">
        <f>ROUND(E901/L901,4)</f>
        <v>35</v>
      </c>
      <c r="R901">
        <f>IFERROR(ROUND(E901/L901,4), 0)</f>
        <v>35</v>
      </c>
      <c r="S901" t="s">
        <v>8280</v>
      </c>
      <c r="T901" s="7">
        <f>(((J901/60)/60)/24)+DATE(1970,1,1)</f>
        <v>40646.099097222221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8278</v>
      </c>
      <c r="O902" s="10">
        <f>ROUND(E902/D902*100,0)</f>
        <v>0</v>
      </c>
      <c r="P902">
        <f>ROUND(E902/L902,2)</f>
        <v>10.5</v>
      </c>
      <c r="Q902">
        <f>ROUND(E902/L902,4)</f>
        <v>10.5</v>
      </c>
      <c r="R902">
        <f>IFERROR(ROUND(E902/L902,4), 0)</f>
        <v>10.5</v>
      </c>
      <c r="S902" t="s">
        <v>8279</v>
      </c>
      <c r="T902" s="7">
        <f>(((J902/60)/60)/24)+DATE(1970,1,1)</f>
        <v>42429.84956018519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8278</v>
      </c>
      <c r="O903" s="10">
        <f>ROUND(E903/D903*100,0)</f>
        <v>0</v>
      </c>
      <c r="P903" t="e">
        <f>ROUND(E903/L903,2)</f>
        <v>#DIV/0!</v>
      </c>
      <c r="Q903" t="e">
        <f>ROUND(E903/L903,4)</f>
        <v>#DIV/0!</v>
      </c>
      <c r="R903">
        <f>IFERROR(ROUND(E903/L903,4), 0)</f>
        <v>0</v>
      </c>
      <c r="S903" t="s">
        <v>8279</v>
      </c>
      <c r="T903" s="7">
        <f>(((J903/60)/60)/24)+DATE(1970,1,1)</f>
        <v>40291.81150462963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8278</v>
      </c>
      <c r="O904" s="10">
        <f>ROUND(E904/D904*100,0)</f>
        <v>0</v>
      </c>
      <c r="P904">
        <f>ROUND(E904/L904,2)</f>
        <v>30</v>
      </c>
      <c r="Q904">
        <f>ROUND(E904/L904,4)</f>
        <v>30</v>
      </c>
      <c r="R904">
        <f>IFERROR(ROUND(E904/L904,4), 0)</f>
        <v>30</v>
      </c>
      <c r="S904" t="s">
        <v>8279</v>
      </c>
      <c r="T904" s="7">
        <f>(((J904/60)/60)/24)+DATE(1970,1,1)</f>
        <v>41829.965532407405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8278</v>
      </c>
      <c r="O905" s="10">
        <f>ROUND(E905/D905*100,0)</f>
        <v>3</v>
      </c>
      <c r="P905">
        <f>ROUND(E905/L905,2)</f>
        <v>40</v>
      </c>
      <c r="Q905">
        <f>ROUND(E905/L905,4)</f>
        <v>40</v>
      </c>
      <c r="R905">
        <f>IFERROR(ROUND(E905/L905,4), 0)</f>
        <v>40</v>
      </c>
      <c r="S905" t="s">
        <v>8279</v>
      </c>
      <c r="T905" s="7">
        <f>(((J905/60)/60)/24)+DATE(1970,1,1)</f>
        <v>41149.796064814815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8278</v>
      </c>
      <c r="O906" s="10">
        <f>ROUND(E906/D906*100,0)</f>
        <v>0</v>
      </c>
      <c r="P906">
        <f>ROUND(E906/L906,2)</f>
        <v>50.33</v>
      </c>
      <c r="Q906">
        <f>ROUND(E906/L906,4)</f>
        <v>50.333300000000001</v>
      </c>
      <c r="R906">
        <f>IFERROR(ROUND(E906/L906,4), 0)</f>
        <v>50.333300000000001</v>
      </c>
      <c r="S906" t="s">
        <v>8279</v>
      </c>
      <c r="T906" s="7">
        <f>(((J906/60)/60)/24)+DATE(1970,1,1)</f>
        <v>42342.080289351856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8278</v>
      </c>
      <c r="O907" s="10">
        <f>ROUND(E907/D907*100,0)</f>
        <v>3</v>
      </c>
      <c r="P907">
        <f>ROUND(E907/L907,2)</f>
        <v>32.67</v>
      </c>
      <c r="Q907">
        <f>ROUND(E907/L907,4)</f>
        <v>32.666699999999999</v>
      </c>
      <c r="R907">
        <f>IFERROR(ROUND(E907/L907,4), 0)</f>
        <v>32.666699999999999</v>
      </c>
      <c r="S907" t="s">
        <v>8279</v>
      </c>
      <c r="T907" s="7">
        <f>(((J907/60)/60)/24)+DATE(1970,1,1)</f>
        <v>40507.239884259259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8278</v>
      </c>
      <c r="O908" s="10">
        <f>ROUND(E908/D908*100,0)</f>
        <v>0</v>
      </c>
      <c r="P908" t="e">
        <f>ROUND(E908/L908,2)</f>
        <v>#DIV/0!</v>
      </c>
      <c r="Q908" t="e">
        <f>ROUND(E908/L908,4)</f>
        <v>#DIV/0!</v>
      </c>
      <c r="R908">
        <f>IFERROR(ROUND(E908/L908,4), 0)</f>
        <v>0</v>
      </c>
      <c r="S908" t="s">
        <v>8279</v>
      </c>
      <c r="T908" s="7">
        <f>(((J908/60)/60)/24)+DATE(1970,1,1)</f>
        <v>41681.189699074072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8278</v>
      </c>
      <c r="O909" s="10">
        <f>ROUND(E909/D909*100,0)</f>
        <v>0</v>
      </c>
      <c r="P909" t="e">
        <f>ROUND(E909/L909,2)</f>
        <v>#DIV/0!</v>
      </c>
      <c r="Q909" t="e">
        <f>ROUND(E909/L909,4)</f>
        <v>#DIV/0!</v>
      </c>
      <c r="R909">
        <f>IFERROR(ROUND(E909/L909,4), 0)</f>
        <v>0</v>
      </c>
      <c r="S909" t="s">
        <v>8279</v>
      </c>
      <c r="T909" s="7">
        <f>(((J909/60)/60)/24)+DATE(1970,1,1)</f>
        <v>40767.192395833335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8278</v>
      </c>
      <c r="O910" s="10">
        <f>ROUND(E910/D910*100,0)</f>
        <v>0</v>
      </c>
      <c r="P910" t="e">
        <f>ROUND(E910/L910,2)</f>
        <v>#DIV/0!</v>
      </c>
      <c r="Q910" t="e">
        <f>ROUND(E910/L910,4)</f>
        <v>#DIV/0!</v>
      </c>
      <c r="R910">
        <f>IFERROR(ROUND(E910/L910,4), 0)</f>
        <v>0</v>
      </c>
      <c r="S910" t="s">
        <v>8279</v>
      </c>
      <c r="T910" s="7">
        <f>(((J910/60)/60)/24)+DATE(1970,1,1)</f>
        <v>40340.801562499997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8278</v>
      </c>
      <c r="O911" s="10">
        <f>ROUND(E911/D911*100,0)</f>
        <v>3</v>
      </c>
      <c r="P911">
        <f>ROUND(E911/L911,2)</f>
        <v>65</v>
      </c>
      <c r="Q911">
        <f>ROUND(E911/L911,4)</f>
        <v>65</v>
      </c>
      <c r="R911">
        <f>IFERROR(ROUND(E911/L911,4), 0)</f>
        <v>65</v>
      </c>
      <c r="S911" t="s">
        <v>8279</v>
      </c>
      <c r="T911" s="7">
        <f>(((J911/60)/60)/24)+DATE(1970,1,1)</f>
        <v>41081.69027777778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8278</v>
      </c>
      <c r="O912" s="10">
        <f>ROUND(E912/D912*100,0)</f>
        <v>22</v>
      </c>
      <c r="P912">
        <f>ROUND(E912/L912,2)</f>
        <v>24.6</v>
      </c>
      <c r="Q912">
        <f>ROUND(E912/L912,4)</f>
        <v>24.6</v>
      </c>
      <c r="R912">
        <f>IFERROR(ROUND(E912/L912,4), 0)</f>
        <v>24.6</v>
      </c>
      <c r="S912" t="s">
        <v>8279</v>
      </c>
      <c r="T912" s="7">
        <f>(((J912/60)/60)/24)+DATE(1970,1,1)</f>
        <v>42737.545358796298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8278</v>
      </c>
      <c r="O913" s="10">
        <f>ROUND(E913/D913*100,0)</f>
        <v>0</v>
      </c>
      <c r="P913" t="e">
        <f>ROUND(E913/L913,2)</f>
        <v>#DIV/0!</v>
      </c>
      <c r="Q913" t="e">
        <f>ROUND(E913/L913,4)</f>
        <v>#DIV/0!</v>
      </c>
      <c r="R913">
        <f>IFERROR(ROUND(E913/L913,4), 0)</f>
        <v>0</v>
      </c>
      <c r="S913" t="s">
        <v>8279</v>
      </c>
      <c r="T913" s="7">
        <f>(((J913/60)/60)/24)+DATE(1970,1,1)</f>
        <v>41642.005150462966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8278</v>
      </c>
      <c r="O914" s="10">
        <f>ROUND(E914/D914*100,0)</f>
        <v>1</v>
      </c>
      <c r="P914">
        <f>ROUND(E914/L914,2)</f>
        <v>15</v>
      </c>
      <c r="Q914">
        <f>ROUND(E914/L914,4)</f>
        <v>15</v>
      </c>
      <c r="R914">
        <f>IFERROR(ROUND(E914/L914,4), 0)</f>
        <v>15</v>
      </c>
      <c r="S914" t="s">
        <v>8279</v>
      </c>
      <c r="T914" s="7">
        <f>(((J914/60)/60)/24)+DATE(1970,1,1)</f>
        <v>41194.109340277777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8278</v>
      </c>
      <c r="O915" s="10">
        <f>ROUND(E915/D915*100,0)</f>
        <v>7</v>
      </c>
      <c r="P915">
        <f>ROUND(E915/L915,2)</f>
        <v>82.58</v>
      </c>
      <c r="Q915">
        <f>ROUND(E915/L915,4)</f>
        <v>82.583299999999994</v>
      </c>
      <c r="R915">
        <f>IFERROR(ROUND(E915/L915,4), 0)</f>
        <v>82.583299999999994</v>
      </c>
      <c r="S915" t="s">
        <v>8279</v>
      </c>
      <c r="T915" s="7">
        <f>(((J915/60)/60)/24)+DATE(1970,1,1)</f>
        <v>41004.139108796298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8278</v>
      </c>
      <c r="O916" s="10">
        <f>ROUND(E916/D916*100,0)</f>
        <v>0</v>
      </c>
      <c r="P916" t="e">
        <f>ROUND(E916/L916,2)</f>
        <v>#DIV/0!</v>
      </c>
      <c r="Q916" t="e">
        <f>ROUND(E916/L916,4)</f>
        <v>#DIV/0!</v>
      </c>
      <c r="R916">
        <f>IFERROR(ROUND(E916/L916,4), 0)</f>
        <v>0</v>
      </c>
      <c r="S916" t="s">
        <v>8279</v>
      </c>
      <c r="T916" s="7">
        <f>(((J916/60)/60)/24)+DATE(1970,1,1)</f>
        <v>41116.763275462967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8278</v>
      </c>
      <c r="O917" s="10">
        <f>ROUND(E917/D917*100,0)</f>
        <v>6</v>
      </c>
      <c r="P917">
        <f>ROUND(E917/L917,2)</f>
        <v>41.67</v>
      </c>
      <c r="Q917">
        <f>ROUND(E917/L917,4)</f>
        <v>41.666699999999999</v>
      </c>
      <c r="R917">
        <f>IFERROR(ROUND(E917/L917,4), 0)</f>
        <v>41.666699999999999</v>
      </c>
      <c r="S917" t="s">
        <v>8279</v>
      </c>
      <c r="T917" s="7">
        <f>(((J917/60)/60)/24)+DATE(1970,1,1)</f>
        <v>40937.679560185185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8278</v>
      </c>
      <c r="O918" s="10">
        <f>ROUND(E918/D918*100,0)</f>
        <v>0</v>
      </c>
      <c r="P918" t="e">
        <f>ROUND(E918/L918,2)</f>
        <v>#DIV/0!</v>
      </c>
      <c r="Q918" t="e">
        <f>ROUND(E918/L918,4)</f>
        <v>#DIV/0!</v>
      </c>
      <c r="R918">
        <f>IFERROR(ROUND(E918/L918,4), 0)</f>
        <v>0</v>
      </c>
      <c r="S918" t="s">
        <v>8279</v>
      </c>
      <c r="T918" s="7">
        <f>(((J918/60)/60)/24)+DATE(1970,1,1)</f>
        <v>40434.853402777779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8278</v>
      </c>
      <c r="O919" s="10">
        <f>ROUND(E919/D919*100,0)</f>
        <v>1</v>
      </c>
      <c r="P919">
        <f>ROUND(E919/L919,2)</f>
        <v>30</v>
      </c>
      <c r="Q919">
        <f>ROUND(E919/L919,4)</f>
        <v>30</v>
      </c>
      <c r="R919">
        <f>IFERROR(ROUND(E919/L919,4), 0)</f>
        <v>30</v>
      </c>
      <c r="S919" t="s">
        <v>8279</v>
      </c>
      <c r="T919" s="7">
        <f>(((J919/60)/60)/24)+DATE(1970,1,1)</f>
        <v>41802.94363425926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8278</v>
      </c>
      <c r="O920" s="10">
        <f>ROUND(E920/D920*100,0)</f>
        <v>5</v>
      </c>
      <c r="P920">
        <f>ROUND(E920/L920,2)</f>
        <v>19.600000000000001</v>
      </c>
      <c r="Q920">
        <f>ROUND(E920/L920,4)</f>
        <v>19.600000000000001</v>
      </c>
      <c r="R920">
        <f>IFERROR(ROUND(E920/L920,4), 0)</f>
        <v>19.600000000000001</v>
      </c>
      <c r="S920" t="s">
        <v>8279</v>
      </c>
      <c r="T920" s="7">
        <f>(((J920/60)/60)/24)+DATE(1970,1,1)</f>
        <v>41944.916215277779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8278</v>
      </c>
      <c r="O921" s="10">
        <f>ROUND(E921/D921*100,0)</f>
        <v>1</v>
      </c>
      <c r="P921">
        <f>ROUND(E921/L921,2)</f>
        <v>100</v>
      </c>
      <c r="Q921">
        <f>ROUND(E921/L921,4)</f>
        <v>100</v>
      </c>
      <c r="R921">
        <f>IFERROR(ROUND(E921/L921,4), 0)</f>
        <v>100</v>
      </c>
      <c r="S921" t="s">
        <v>8279</v>
      </c>
      <c r="T921" s="7">
        <f>(((J921/60)/60)/24)+DATE(1970,1,1)</f>
        <v>41227.641724537039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8278</v>
      </c>
      <c r="O922" s="10">
        <f>ROUND(E922/D922*100,0)</f>
        <v>0</v>
      </c>
      <c r="P922" t="e">
        <f>ROUND(E922/L922,2)</f>
        <v>#DIV/0!</v>
      </c>
      <c r="Q922" t="e">
        <f>ROUND(E922/L922,4)</f>
        <v>#DIV/0!</v>
      </c>
      <c r="R922">
        <f>IFERROR(ROUND(E922/L922,4), 0)</f>
        <v>0</v>
      </c>
      <c r="S922" t="s">
        <v>8279</v>
      </c>
      <c r="T922" s="7">
        <f>(((J922/60)/60)/24)+DATE(1970,1,1)</f>
        <v>41562.67155092593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8278</v>
      </c>
      <c r="O923" s="10">
        <f>ROUND(E923/D923*100,0)</f>
        <v>31</v>
      </c>
      <c r="P923">
        <f>ROUND(E923/L923,2)</f>
        <v>231.75</v>
      </c>
      <c r="Q923">
        <f>ROUND(E923/L923,4)</f>
        <v>231.75</v>
      </c>
      <c r="R923">
        <f>IFERROR(ROUND(E923/L923,4), 0)</f>
        <v>231.75</v>
      </c>
      <c r="S923" t="s">
        <v>8279</v>
      </c>
      <c r="T923" s="7">
        <f>(((J923/60)/60)/24)+DATE(1970,1,1)</f>
        <v>40847.171018518515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8278</v>
      </c>
      <c r="O924" s="10">
        <f>ROUND(E924/D924*100,0)</f>
        <v>21</v>
      </c>
      <c r="P924">
        <f>ROUND(E924/L924,2)</f>
        <v>189.33</v>
      </c>
      <c r="Q924">
        <f>ROUND(E924/L924,4)</f>
        <v>189.33330000000001</v>
      </c>
      <c r="R924">
        <f>IFERROR(ROUND(E924/L924,4), 0)</f>
        <v>189.33330000000001</v>
      </c>
      <c r="S924" t="s">
        <v>8279</v>
      </c>
      <c r="T924" s="7">
        <f>(((J924/60)/60)/24)+DATE(1970,1,1)</f>
        <v>41878.530011574076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8278</v>
      </c>
      <c r="O925" s="10">
        <f>ROUND(E925/D925*100,0)</f>
        <v>2</v>
      </c>
      <c r="P925">
        <f>ROUND(E925/L925,2)</f>
        <v>55</v>
      </c>
      <c r="Q925">
        <f>ROUND(E925/L925,4)</f>
        <v>55</v>
      </c>
      <c r="R925">
        <f>IFERROR(ROUND(E925/L925,4), 0)</f>
        <v>55</v>
      </c>
      <c r="S925" t="s">
        <v>8279</v>
      </c>
      <c r="T925" s="7">
        <f>(((J925/60)/60)/24)+DATE(1970,1,1)</f>
        <v>41934.959756944445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8278</v>
      </c>
      <c r="O926" s="10">
        <f>ROUND(E926/D926*100,0)</f>
        <v>11</v>
      </c>
      <c r="P926">
        <f>ROUND(E926/L926,2)</f>
        <v>21.8</v>
      </c>
      <c r="Q926">
        <f>ROUND(E926/L926,4)</f>
        <v>21.8</v>
      </c>
      <c r="R926">
        <f>IFERROR(ROUND(E926/L926,4), 0)</f>
        <v>21.8</v>
      </c>
      <c r="S926" t="s">
        <v>8279</v>
      </c>
      <c r="T926" s="7">
        <f>(((J926/60)/60)/24)+DATE(1970,1,1)</f>
        <v>41288.942928240744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8278</v>
      </c>
      <c r="O927" s="10">
        <f>ROUND(E927/D927*100,0)</f>
        <v>3</v>
      </c>
      <c r="P927">
        <f>ROUND(E927/L927,2)</f>
        <v>32</v>
      </c>
      <c r="Q927">
        <f>ROUND(E927/L927,4)</f>
        <v>32</v>
      </c>
      <c r="R927">
        <f>IFERROR(ROUND(E927/L927,4), 0)</f>
        <v>32</v>
      </c>
      <c r="S927" t="s">
        <v>8279</v>
      </c>
      <c r="T927" s="7">
        <f>(((J927/60)/60)/24)+DATE(1970,1,1)</f>
        <v>41575.880914351852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8278</v>
      </c>
      <c r="O928" s="10">
        <f>ROUND(E928/D928*100,0)</f>
        <v>0</v>
      </c>
      <c r="P928" t="e">
        <f>ROUND(E928/L928,2)</f>
        <v>#DIV/0!</v>
      </c>
      <c r="Q928" t="e">
        <f>ROUND(E928/L928,4)</f>
        <v>#DIV/0!</v>
      </c>
      <c r="R928">
        <f>IFERROR(ROUND(E928/L928,4), 0)</f>
        <v>0</v>
      </c>
      <c r="S928" t="s">
        <v>8279</v>
      </c>
      <c r="T928" s="7">
        <f>(((J928/60)/60)/24)+DATE(1970,1,1)</f>
        <v>40338.02002314815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8278</v>
      </c>
      <c r="O929" s="10">
        <f>ROUND(E929/D929*100,0)</f>
        <v>0</v>
      </c>
      <c r="P929" t="e">
        <f>ROUND(E929/L929,2)</f>
        <v>#DIV/0!</v>
      </c>
      <c r="Q929" t="e">
        <f>ROUND(E929/L929,4)</f>
        <v>#DIV/0!</v>
      </c>
      <c r="R929">
        <f>IFERROR(ROUND(E929/L929,4), 0)</f>
        <v>0</v>
      </c>
      <c r="S929" t="s">
        <v>8279</v>
      </c>
      <c r="T929" s="7">
        <f>(((J929/60)/60)/24)+DATE(1970,1,1)</f>
        <v>41013.822858796295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8278</v>
      </c>
      <c r="O930" s="10">
        <f>ROUND(E930/D930*100,0)</f>
        <v>11</v>
      </c>
      <c r="P930">
        <f>ROUND(E930/L930,2)</f>
        <v>56.25</v>
      </c>
      <c r="Q930">
        <f>ROUND(E930/L930,4)</f>
        <v>56.25</v>
      </c>
      <c r="R930">
        <f>IFERROR(ROUND(E930/L930,4), 0)</f>
        <v>56.25</v>
      </c>
      <c r="S930" t="s">
        <v>8279</v>
      </c>
      <c r="T930" s="7">
        <f>(((J930/60)/60)/24)+DATE(1970,1,1)</f>
        <v>41180.86241898148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8278</v>
      </c>
      <c r="O931" s="10">
        <f>ROUND(E931/D931*100,0)</f>
        <v>0</v>
      </c>
      <c r="P931" t="e">
        <f>ROUND(E931/L931,2)</f>
        <v>#DIV/0!</v>
      </c>
      <c r="Q931" t="e">
        <f>ROUND(E931/L931,4)</f>
        <v>#DIV/0!</v>
      </c>
      <c r="R931">
        <f>IFERROR(ROUND(E931/L931,4), 0)</f>
        <v>0</v>
      </c>
      <c r="S931" t="s">
        <v>8279</v>
      </c>
      <c r="T931" s="7">
        <f>(((J931/60)/60)/24)+DATE(1970,1,1)</f>
        <v>40978.238067129627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8278</v>
      </c>
      <c r="O932" s="10">
        <f>ROUND(E932/D932*100,0)</f>
        <v>38</v>
      </c>
      <c r="P932">
        <f>ROUND(E932/L932,2)</f>
        <v>69</v>
      </c>
      <c r="Q932">
        <f>ROUND(E932/L932,4)</f>
        <v>69</v>
      </c>
      <c r="R932">
        <f>IFERROR(ROUND(E932/L932,4), 0)</f>
        <v>69</v>
      </c>
      <c r="S932" t="s">
        <v>8279</v>
      </c>
      <c r="T932" s="7">
        <f>(((J932/60)/60)/24)+DATE(1970,1,1)</f>
        <v>40312.915578703702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8278</v>
      </c>
      <c r="O933" s="10">
        <f>ROUND(E933/D933*100,0)</f>
        <v>7</v>
      </c>
      <c r="P933">
        <f>ROUND(E933/L933,2)</f>
        <v>18.71</v>
      </c>
      <c r="Q933">
        <f>ROUND(E933/L933,4)</f>
        <v>18.714300000000001</v>
      </c>
      <c r="R933">
        <f>IFERROR(ROUND(E933/L933,4), 0)</f>
        <v>18.714300000000001</v>
      </c>
      <c r="S933" t="s">
        <v>8279</v>
      </c>
      <c r="T933" s="7">
        <f>(((J933/60)/60)/24)+DATE(1970,1,1)</f>
        <v>41680.359976851854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8278</v>
      </c>
      <c r="O934" s="10">
        <f>ROUND(E934/D934*100,0)</f>
        <v>15</v>
      </c>
      <c r="P934">
        <f>ROUND(E934/L934,2)</f>
        <v>46.03</v>
      </c>
      <c r="Q934">
        <f>ROUND(E934/L934,4)</f>
        <v>46.033299999999997</v>
      </c>
      <c r="R934">
        <f>IFERROR(ROUND(E934/L934,4), 0)</f>
        <v>46.033299999999997</v>
      </c>
      <c r="S934" t="s">
        <v>8279</v>
      </c>
      <c r="T934" s="7">
        <f>(((J934/60)/60)/24)+DATE(1970,1,1)</f>
        <v>41310.969270833331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8278</v>
      </c>
      <c r="O935" s="10">
        <f>ROUND(E935/D935*100,0)</f>
        <v>6</v>
      </c>
      <c r="P935">
        <f>ROUND(E935/L935,2)</f>
        <v>60</v>
      </c>
      <c r="Q935">
        <f>ROUND(E935/L935,4)</f>
        <v>60</v>
      </c>
      <c r="R935">
        <f>IFERROR(ROUND(E935/L935,4), 0)</f>
        <v>60</v>
      </c>
      <c r="S935" t="s">
        <v>8279</v>
      </c>
      <c r="T935" s="7">
        <f>(((J935/60)/60)/24)+DATE(1970,1,1)</f>
        <v>41711.169085648151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8278</v>
      </c>
      <c r="O936" s="10">
        <f>ROUND(E936/D936*100,0)</f>
        <v>30</v>
      </c>
      <c r="P936">
        <f>ROUND(E936/L936,2)</f>
        <v>50.67</v>
      </c>
      <c r="Q936">
        <f>ROUND(E936/L936,4)</f>
        <v>50.666699999999999</v>
      </c>
      <c r="R936">
        <f>IFERROR(ROUND(E936/L936,4), 0)</f>
        <v>50.666699999999999</v>
      </c>
      <c r="S936" t="s">
        <v>8279</v>
      </c>
      <c r="T936" s="7">
        <f>(((J936/60)/60)/24)+DATE(1970,1,1)</f>
        <v>41733.737083333333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8278</v>
      </c>
      <c r="O937" s="10">
        <f>ROUND(E937/D937*100,0)</f>
        <v>1</v>
      </c>
      <c r="P937">
        <f>ROUND(E937/L937,2)</f>
        <v>25</v>
      </c>
      <c r="Q937">
        <f>ROUND(E937/L937,4)</f>
        <v>25</v>
      </c>
      <c r="R937">
        <f>IFERROR(ROUND(E937/L937,4), 0)</f>
        <v>25</v>
      </c>
      <c r="S937" t="s">
        <v>8279</v>
      </c>
      <c r="T937" s="7">
        <f>(((J937/60)/60)/24)+DATE(1970,1,1)</f>
        <v>42368.333668981482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8278</v>
      </c>
      <c r="O938" s="10">
        <f>ROUND(E938/D938*100,0)</f>
        <v>0</v>
      </c>
      <c r="P938" t="e">
        <f>ROUND(E938/L938,2)</f>
        <v>#DIV/0!</v>
      </c>
      <c r="Q938" t="e">
        <f>ROUND(E938/L938,4)</f>
        <v>#DIV/0!</v>
      </c>
      <c r="R938">
        <f>IFERROR(ROUND(E938/L938,4), 0)</f>
        <v>0</v>
      </c>
      <c r="S938" t="s">
        <v>8279</v>
      </c>
      <c r="T938" s="7">
        <f>(((J938/60)/60)/24)+DATE(1970,1,1)</f>
        <v>40883.024178240739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8278</v>
      </c>
      <c r="O939" s="10">
        <f>ROUND(E939/D939*100,0)</f>
        <v>1</v>
      </c>
      <c r="P939">
        <f>ROUND(E939/L939,2)</f>
        <v>20</v>
      </c>
      <c r="Q939">
        <f>ROUND(E939/L939,4)</f>
        <v>20</v>
      </c>
      <c r="R939">
        <f>IFERROR(ROUND(E939/L939,4), 0)</f>
        <v>20</v>
      </c>
      <c r="S939" t="s">
        <v>8279</v>
      </c>
      <c r="T939" s="7">
        <f>(((J939/60)/60)/24)+DATE(1970,1,1)</f>
        <v>41551.798113425924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8278</v>
      </c>
      <c r="O940" s="10">
        <f>ROUND(E940/D940*100,0)</f>
        <v>0</v>
      </c>
      <c r="P940">
        <f>ROUND(E940/L940,2)</f>
        <v>25</v>
      </c>
      <c r="Q940">
        <f>ROUND(E940/L940,4)</f>
        <v>25</v>
      </c>
      <c r="R940">
        <f>IFERROR(ROUND(E940/L940,4), 0)</f>
        <v>25</v>
      </c>
      <c r="S940" t="s">
        <v>8279</v>
      </c>
      <c r="T940" s="7">
        <f>(((J940/60)/60)/24)+DATE(1970,1,1)</f>
        <v>41124.479722222226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8278</v>
      </c>
      <c r="O941" s="10">
        <f>ROUND(E941/D941*100,0)</f>
        <v>1</v>
      </c>
      <c r="P941">
        <f>ROUND(E941/L941,2)</f>
        <v>20</v>
      </c>
      <c r="Q941">
        <f>ROUND(E941/L941,4)</f>
        <v>20</v>
      </c>
      <c r="R941">
        <f>IFERROR(ROUND(E941/L941,4), 0)</f>
        <v>20</v>
      </c>
      <c r="S941" t="s">
        <v>8279</v>
      </c>
      <c r="T941" s="7">
        <f>(((J941/60)/60)/24)+DATE(1970,1,1)</f>
        <v>41416.763171296298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8273</v>
      </c>
      <c r="O942" s="10">
        <f>ROUND(E942/D942*100,0)</f>
        <v>17</v>
      </c>
      <c r="P942">
        <f>ROUND(E942/L942,2)</f>
        <v>110.29</v>
      </c>
      <c r="Q942">
        <f>ROUND(E942/L942,4)</f>
        <v>110.28570000000001</v>
      </c>
      <c r="R942">
        <f>IFERROR(ROUND(E942/L942,4), 0)</f>
        <v>110.28570000000001</v>
      </c>
      <c r="S942" t="s">
        <v>8275</v>
      </c>
      <c r="T942" s="7">
        <f>(((J942/60)/60)/24)+DATE(1970,1,1)</f>
        <v>42182.008402777778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8273</v>
      </c>
      <c r="O943" s="10">
        <f>ROUND(E943/D943*100,0)</f>
        <v>2</v>
      </c>
      <c r="P943">
        <f>ROUND(E943/L943,2)</f>
        <v>37.450000000000003</v>
      </c>
      <c r="Q943">
        <f>ROUND(E943/L943,4)</f>
        <v>37.451599999999999</v>
      </c>
      <c r="R943">
        <f>IFERROR(ROUND(E943/L943,4), 0)</f>
        <v>37.451599999999999</v>
      </c>
      <c r="S943" t="s">
        <v>8275</v>
      </c>
      <c r="T943" s="7">
        <f>(((J943/60)/60)/24)+DATE(1970,1,1)</f>
        <v>42746.096585648149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8273</v>
      </c>
      <c r="O944" s="10">
        <f>ROUND(E944/D944*100,0)</f>
        <v>9</v>
      </c>
      <c r="P944">
        <f>ROUND(E944/L944,2)</f>
        <v>41.75</v>
      </c>
      <c r="Q944">
        <f>ROUND(E944/L944,4)</f>
        <v>41.75</v>
      </c>
      <c r="R944">
        <f>IFERROR(ROUND(E944/L944,4), 0)</f>
        <v>41.75</v>
      </c>
      <c r="S944" t="s">
        <v>8275</v>
      </c>
      <c r="T944" s="7">
        <f>(((J944/60)/60)/24)+DATE(1970,1,1)</f>
        <v>42382.843287037031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8273</v>
      </c>
      <c r="O945" s="10">
        <f>ROUND(E945/D945*100,0)</f>
        <v>10</v>
      </c>
      <c r="P945">
        <f>ROUND(E945/L945,2)</f>
        <v>24.08</v>
      </c>
      <c r="Q945">
        <f>ROUND(E945/L945,4)</f>
        <v>24.083300000000001</v>
      </c>
      <c r="R945">
        <f>IFERROR(ROUND(E945/L945,4), 0)</f>
        <v>24.083300000000001</v>
      </c>
      <c r="S945" t="s">
        <v>8275</v>
      </c>
      <c r="T945" s="7">
        <f>(((J945/60)/60)/24)+DATE(1970,1,1)</f>
        <v>42673.66788194445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8273</v>
      </c>
      <c r="O946" s="10">
        <f>ROUND(E946/D946*100,0)</f>
        <v>13</v>
      </c>
      <c r="P946">
        <f>ROUND(E946/L946,2)</f>
        <v>69.41</v>
      </c>
      <c r="Q946">
        <f>ROUND(E946/L946,4)</f>
        <v>69.406300000000002</v>
      </c>
      <c r="R946">
        <f>IFERROR(ROUND(E946/L946,4), 0)</f>
        <v>69.406300000000002</v>
      </c>
      <c r="S946" t="s">
        <v>8275</v>
      </c>
      <c r="T946" s="7">
        <f>(((J946/60)/60)/24)+DATE(1970,1,1)</f>
        <v>42444.583912037036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8273</v>
      </c>
      <c r="O947" s="10">
        <f>ROUND(E947/D947*100,0)</f>
        <v>2</v>
      </c>
      <c r="P947">
        <f>ROUND(E947/L947,2)</f>
        <v>155.25</v>
      </c>
      <c r="Q947">
        <f>ROUND(E947/L947,4)</f>
        <v>155.25</v>
      </c>
      <c r="R947">
        <f>IFERROR(ROUND(E947/L947,4), 0)</f>
        <v>155.25</v>
      </c>
      <c r="S947" t="s">
        <v>8275</v>
      </c>
      <c r="T947" s="7">
        <f>(((J947/60)/60)/24)+DATE(1970,1,1)</f>
        <v>42732.872986111113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8273</v>
      </c>
      <c r="O948" s="10">
        <f>ROUND(E948/D948*100,0)</f>
        <v>2</v>
      </c>
      <c r="P948">
        <f>ROUND(E948/L948,2)</f>
        <v>57.2</v>
      </c>
      <c r="Q948">
        <f>ROUND(E948/L948,4)</f>
        <v>57.2</v>
      </c>
      <c r="R948">
        <f>IFERROR(ROUND(E948/L948,4), 0)</f>
        <v>57.2</v>
      </c>
      <c r="S948" t="s">
        <v>8275</v>
      </c>
      <c r="T948" s="7">
        <f>(((J948/60)/60)/24)+DATE(1970,1,1)</f>
        <v>42592.750555555554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8273</v>
      </c>
      <c r="O949" s="10">
        <f>ROUND(E949/D949*100,0)</f>
        <v>0</v>
      </c>
      <c r="P949" t="e">
        <f>ROUND(E949/L949,2)</f>
        <v>#DIV/0!</v>
      </c>
      <c r="Q949" t="e">
        <f>ROUND(E949/L949,4)</f>
        <v>#DIV/0!</v>
      </c>
      <c r="R949">
        <f>IFERROR(ROUND(E949/L949,4), 0)</f>
        <v>0</v>
      </c>
      <c r="S949" t="s">
        <v>8275</v>
      </c>
      <c r="T949" s="7">
        <f>(((J949/60)/60)/24)+DATE(1970,1,1)</f>
        <v>42491.781319444446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8273</v>
      </c>
      <c r="O950" s="10">
        <f>ROUND(E950/D950*100,0)</f>
        <v>12</v>
      </c>
      <c r="P950">
        <f>ROUND(E950/L950,2)</f>
        <v>60</v>
      </c>
      <c r="Q950">
        <f>ROUND(E950/L950,4)</f>
        <v>60</v>
      </c>
      <c r="R950">
        <f>IFERROR(ROUND(E950/L950,4), 0)</f>
        <v>60</v>
      </c>
      <c r="S950" t="s">
        <v>8275</v>
      </c>
      <c r="T950" s="7">
        <f>(((J950/60)/60)/24)+DATE(1970,1,1)</f>
        <v>42411.828287037039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8273</v>
      </c>
      <c r="O951" s="10">
        <f>ROUND(E951/D951*100,0)</f>
        <v>1</v>
      </c>
      <c r="P951">
        <f>ROUND(E951/L951,2)</f>
        <v>39</v>
      </c>
      <c r="Q951">
        <f>ROUND(E951/L951,4)</f>
        <v>39</v>
      </c>
      <c r="R951">
        <f>IFERROR(ROUND(E951/L951,4), 0)</f>
        <v>39</v>
      </c>
      <c r="S951" t="s">
        <v>8275</v>
      </c>
      <c r="T951" s="7">
        <f>(((J951/60)/60)/24)+DATE(1970,1,1)</f>
        <v>42361.043703703705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8273</v>
      </c>
      <c r="O952" s="10">
        <f>ROUND(E952/D952*100,0)</f>
        <v>28</v>
      </c>
      <c r="P952">
        <f>ROUND(E952/L952,2)</f>
        <v>58.42</v>
      </c>
      <c r="Q952">
        <f>ROUND(E952/L952,4)</f>
        <v>58.416699999999999</v>
      </c>
      <c r="R952">
        <f>IFERROR(ROUND(E952/L952,4), 0)</f>
        <v>58.416699999999999</v>
      </c>
      <c r="S952" t="s">
        <v>8275</v>
      </c>
      <c r="T952" s="7">
        <f>(((J952/60)/60)/24)+DATE(1970,1,1)</f>
        <v>42356.750706018516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8273</v>
      </c>
      <c r="O953" s="10">
        <f>ROUND(E953/D953*100,0)</f>
        <v>38</v>
      </c>
      <c r="P953">
        <f>ROUND(E953/L953,2)</f>
        <v>158.63999999999999</v>
      </c>
      <c r="Q953">
        <f>ROUND(E953/L953,4)</f>
        <v>158.63640000000001</v>
      </c>
      <c r="R953">
        <f>IFERROR(ROUND(E953/L953,4), 0)</f>
        <v>158.63640000000001</v>
      </c>
      <c r="S953" t="s">
        <v>8275</v>
      </c>
      <c r="T953" s="7">
        <f>(((J953/60)/60)/24)+DATE(1970,1,1)</f>
        <v>42480.653611111105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8273</v>
      </c>
      <c r="O954" s="10">
        <f>ROUND(E954/D954*100,0)</f>
        <v>40</v>
      </c>
      <c r="P954">
        <f>ROUND(E954/L954,2)</f>
        <v>99.86</v>
      </c>
      <c r="Q954">
        <f>ROUND(E954/L954,4)</f>
        <v>99.857100000000003</v>
      </c>
      <c r="R954">
        <f>IFERROR(ROUND(E954/L954,4), 0)</f>
        <v>99.857100000000003</v>
      </c>
      <c r="S954" t="s">
        <v>8275</v>
      </c>
      <c r="T954" s="7">
        <f>(((J954/60)/60)/24)+DATE(1970,1,1)</f>
        <v>42662.613564814819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8273</v>
      </c>
      <c r="O955" s="10">
        <f>ROUND(E955/D955*100,0)</f>
        <v>1</v>
      </c>
      <c r="P955">
        <f>ROUND(E955/L955,2)</f>
        <v>25.2</v>
      </c>
      <c r="Q955">
        <f>ROUND(E955/L955,4)</f>
        <v>25.2</v>
      </c>
      <c r="R955">
        <f>IFERROR(ROUND(E955/L955,4), 0)</f>
        <v>25.2</v>
      </c>
      <c r="S955" t="s">
        <v>8275</v>
      </c>
      <c r="T955" s="7">
        <f>(((J955/60)/60)/24)+DATE(1970,1,1)</f>
        <v>41999.164340277777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8273</v>
      </c>
      <c r="O956" s="10">
        <f>ROUND(E956/D956*100,0)</f>
        <v>43</v>
      </c>
      <c r="P956">
        <f>ROUND(E956/L956,2)</f>
        <v>89.19</v>
      </c>
      <c r="Q956">
        <f>ROUND(E956/L956,4)</f>
        <v>89.191800000000001</v>
      </c>
      <c r="R956">
        <f>IFERROR(ROUND(E956/L956,4), 0)</f>
        <v>89.191800000000001</v>
      </c>
      <c r="S956" t="s">
        <v>8275</v>
      </c>
      <c r="T956" s="7">
        <f>(((J956/60)/60)/24)+DATE(1970,1,1)</f>
        <v>42194.833784722221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8273</v>
      </c>
      <c r="O957" s="10">
        <f>ROUND(E957/D957*100,0)</f>
        <v>6</v>
      </c>
      <c r="P957">
        <f>ROUND(E957/L957,2)</f>
        <v>182.62</v>
      </c>
      <c r="Q957">
        <f>ROUND(E957/L957,4)</f>
        <v>182.62370000000001</v>
      </c>
      <c r="R957">
        <f>IFERROR(ROUND(E957/L957,4), 0)</f>
        <v>182.62370000000001</v>
      </c>
      <c r="S957" t="s">
        <v>8275</v>
      </c>
      <c r="T957" s="7">
        <f>(((J957/60)/60)/24)+DATE(1970,1,1)</f>
        <v>42586.295138888891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8273</v>
      </c>
      <c r="O958" s="10">
        <f>ROUND(E958/D958*100,0)</f>
        <v>2</v>
      </c>
      <c r="P958">
        <f>ROUND(E958/L958,2)</f>
        <v>50.65</v>
      </c>
      <c r="Q958">
        <f>ROUND(E958/L958,4)</f>
        <v>50.647100000000002</v>
      </c>
      <c r="R958">
        <f>IFERROR(ROUND(E958/L958,4), 0)</f>
        <v>50.647100000000002</v>
      </c>
      <c r="S958" t="s">
        <v>8275</v>
      </c>
      <c r="T958" s="7">
        <f>(((J958/60)/60)/24)+DATE(1970,1,1)</f>
        <v>42060.913877314815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8273</v>
      </c>
      <c r="O959" s="10">
        <f>ROUND(E959/D959*100,0)</f>
        <v>2</v>
      </c>
      <c r="P959">
        <f>ROUND(E959/L959,2)</f>
        <v>33.29</v>
      </c>
      <c r="Q959">
        <f>ROUND(E959/L959,4)</f>
        <v>33.285699999999999</v>
      </c>
      <c r="R959">
        <f>IFERROR(ROUND(E959/L959,4), 0)</f>
        <v>33.285699999999999</v>
      </c>
      <c r="S959" t="s">
        <v>8275</v>
      </c>
      <c r="T959" s="7">
        <f>(((J959/60)/60)/24)+DATE(1970,1,1)</f>
        <v>42660.552465277782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8273</v>
      </c>
      <c r="O960" s="10">
        <f>ROUND(E960/D960*100,0)</f>
        <v>11</v>
      </c>
      <c r="P960">
        <f>ROUND(E960/L960,2)</f>
        <v>51.82</v>
      </c>
      <c r="Q960">
        <f>ROUND(E960/L960,4)</f>
        <v>51.823500000000003</v>
      </c>
      <c r="R960">
        <f>IFERROR(ROUND(E960/L960,4), 0)</f>
        <v>51.823500000000003</v>
      </c>
      <c r="S960" t="s">
        <v>8275</v>
      </c>
      <c r="T960" s="7">
        <f>(((J960/60)/60)/24)+DATE(1970,1,1)</f>
        <v>42082.802812499998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8273</v>
      </c>
      <c r="O961" s="10">
        <f>ROUND(E961/D961*100,0)</f>
        <v>39</v>
      </c>
      <c r="P961">
        <f>ROUND(E961/L961,2)</f>
        <v>113.63</v>
      </c>
      <c r="Q961">
        <f>ROUND(E961/L961,4)</f>
        <v>113.62569999999999</v>
      </c>
      <c r="R961">
        <f>IFERROR(ROUND(E961/L961,4), 0)</f>
        <v>113.62569999999999</v>
      </c>
      <c r="S961" t="s">
        <v>8275</v>
      </c>
      <c r="T961" s="7">
        <f>(((J961/60)/60)/24)+DATE(1970,1,1)</f>
        <v>41993.174363425926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8273</v>
      </c>
      <c r="O962" s="10">
        <f>ROUND(E962/D962*100,0)</f>
        <v>46</v>
      </c>
      <c r="P962">
        <f>ROUND(E962/L962,2)</f>
        <v>136.46</v>
      </c>
      <c r="Q962">
        <f>ROUND(E962/L962,4)</f>
        <v>136.46279999999999</v>
      </c>
      <c r="R962">
        <f>IFERROR(ROUND(E962/L962,4), 0)</f>
        <v>136.46279999999999</v>
      </c>
      <c r="S962" t="s">
        <v>8275</v>
      </c>
      <c r="T962" s="7">
        <f>(((J962/60)/60)/24)+DATE(1970,1,1)</f>
        <v>42766.626793981486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8273</v>
      </c>
      <c r="O963" s="10">
        <f>ROUND(E963/D963*100,0)</f>
        <v>42</v>
      </c>
      <c r="P963">
        <f>ROUND(E963/L963,2)</f>
        <v>364.35</v>
      </c>
      <c r="Q963">
        <f>ROUND(E963/L963,4)</f>
        <v>364.35449999999997</v>
      </c>
      <c r="R963">
        <f>IFERROR(ROUND(E963/L963,4), 0)</f>
        <v>364.35449999999997</v>
      </c>
      <c r="S963" t="s">
        <v>8275</v>
      </c>
      <c r="T963" s="7">
        <f>(((J963/60)/60)/24)+DATE(1970,1,1)</f>
        <v>42740.693692129629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8273</v>
      </c>
      <c r="O964" s="10">
        <f>ROUND(E964/D964*100,0)</f>
        <v>28</v>
      </c>
      <c r="P964">
        <f>ROUND(E964/L964,2)</f>
        <v>19.239999999999998</v>
      </c>
      <c r="Q964">
        <f>ROUND(E964/L964,4)</f>
        <v>19.243200000000002</v>
      </c>
      <c r="R964">
        <f>IFERROR(ROUND(E964/L964,4), 0)</f>
        <v>19.243200000000002</v>
      </c>
      <c r="S964" t="s">
        <v>8275</v>
      </c>
      <c r="T964" s="7">
        <f>(((J964/60)/60)/24)+DATE(1970,1,1)</f>
        <v>42373.712418981479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8273</v>
      </c>
      <c r="O965" s="10">
        <f>ROUND(E965/D965*100,0)</f>
        <v>1</v>
      </c>
      <c r="P965">
        <f>ROUND(E965/L965,2)</f>
        <v>41.89</v>
      </c>
      <c r="Q965">
        <f>ROUND(E965/L965,4)</f>
        <v>41.8889</v>
      </c>
      <c r="R965">
        <f>IFERROR(ROUND(E965/L965,4), 0)</f>
        <v>41.8889</v>
      </c>
      <c r="S965" t="s">
        <v>8275</v>
      </c>
      <c r="T965" s="7">
        <f>(((J965/60)/60)/24)+DATE(1970,1,1)</f>
        <v>42625.635636574079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8273</v>
      </c>
      <c r="O966" s="10">
        <f>ROUND(E966/D966*100,0)</f>
        <v>1</v>
      </c>
      <c r="P966">
        <f>ROUND(E966/L966,2)</f>
        <v>30.31</v>
      </c>
      <c r="Q966">
        <f>ROUND(E966/L966,4)</f>
        <v>30.310300000000002</v>
      </c>
      <c r="R966">
        <f>IFERROR(ROUND(E966/L966,4), 0)</f>
        <v>30.310300000000002</v>
      </c>
      <c r="S966" t="s">
        <v>8275</v>
      </c>
      <c r="T966" s="7">
        <f>(((J966/60)/60)/24)+DATE(1970,1,1)</f>
        <v>42208.628692129627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8273</v>
      </c>
      <c r="O967" s="10">
        <f>ROUND(E967/D967*100,0)</f>
        <v>1</v>
      </c>
      <c r="P967">
        <f>ROUND(E967/L967,2)</f>
        <v>49.67</v>
      </c>
      <c r="Q967">
        <f>ROUND(E967/L967,4)</f>
        <v>49.666699999999999</v>
      </c>
      <c r="R967">
        <f>IFERROR(ROUND(E967/L967,4), 0)</f>
        <v>49.666699999999999</v>
      </c>
      <c r="S967" t="s">
        <v>8275</v>
      </c>
      <c r="T967" s="7">
        <f>(((J967/60)/60)/24)+DATE(1970,1,1)</f>
        <v>42637.016736111109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8273</v>
      </c>
      <c r="O968" s="10">
        <f>ROUND(E968/D968*100,0)</f>
        <v>15</v>
      </c>
      <c r="P968">
        <f>ROUND(E968/L968,2)</f>
        <v>59.2</v>
      </c>
      <c r="Q968">
        <f>ROUND(E968/L968,4)</f>
        <v>59.2</v>
      </c>
      <c r="R968">
        <f>IFERROR(ROUND(E968/L968,4), 0)</f>
        <v>59.2</v>
      </c>
      <c r="S968" t="s">
        <v>8275</v>
      </c>
      <c r="T968" s="7">
        <f>(((J968/60)/60)/24)+DATE(1970,1,1)</f>
        <v>42619.635787037041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8273</v>
      </c>
      <c r="O969" s="10">
        <f>ROUND(E969/D969*100,0)</f>
        <v>18</v>
      </c>
      <c r="P969">
        <f>ROUND(E969/L969,2)</f>
        <v>43.98</v>
      </c>
      <c r="Q969">
        <f>ROUND(E969/L969,4)</f>
        <v>43.975299999999997</v>
      </c>
      <c r="R969">
        <f>IFERROR(ROUND(E969/L969,4), 0)</f>
        <v>43.975299999999997</v>
      </c>
      <c r="S969" t="s">
        <v>8275</v>
      </c>
      <c r="T969" s="7">
        <f>(((J969/60)/60)/24)+DATE(1970,1,1)</f>
        <v>42422.254328703704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8273</v>
      </c>
      <c r="O970" s="10">
        <f>ROUND(E970/D970*100,0)</f>
        <v>1</v>
      </c>
      <c r="P970">
        <f>ROUND(E970/L970,2)</f>
        <v>26.5</v>
      </c>
      <c r="Q970">
        <f>ROUND(E970/L970,4)</f>
        <v>26.5</v>
      </c>
      <c r="R970">
        <f>IFERROR(ROUND(E970/L970,4), 0)</f>
        <v>26.5</v>
      </c>
      <c r="S970" t="s">
        <v>8275</v>
      </c>
      <c r="T970" s="7">
        <f>(((J970/60)/60)/24)+DATE(1970,1,1)</f>
        <v>41836.847615740742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8273</v>
      </c>
      <c r="O971" s="10">
        <f>ROUND(E971/D971*100,0)</f>
        <v>47</v>
      </c>
      <c r="P971">
        <f>ROUND(E971/L971,2)</f>
        <v>1272.73</v>
      </c>
      <c r="Q971">
        <f>ROUND(E971/L971,4)</f>
        <v>1272.7273</v>
      </c>
      <c r="R971">
        <f>IFERROR(ROUND(E971/L971,4), 0)</f>
        <v>1272.7273</v>
      </c>
      <c r="S971" t="s">
        <v>8275</v>
      </c>
      <c r="T971" s="7">
        <f>(((J971/60)/60)/24)+DATE(1970,1,1)</f>
        <v>42742.30332175926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8273</v>
      </c>
      <c r="O972" s="10">
        <f>ROUND(E972/D972*100,0)</f>
        <v>46</v>
      </c>
      <c r="P972">
        <f>ROUND(E972/L972,2)</f>
        <v>164</v>
      </c>
      <c r="Q972">
        <f>ROUND(E972/L972,4)</f>
        <v>164</v>
      </c>
      <c r="R972">
        <f>IFERROR(ROUND(E972/L972,4), 0)</f>
        <v>164</v>
      </c>
      <c r="S972" t="s">
        <v>8275</v>
      </c>
      <c r="T972" s="7">
        <f>(((J972/60)/60)/24)+DATE(1970,1,1)</f>
        <v>42721.220520833333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8273</v>
      </c>
      <c r="O973" s="10">
        <f>ROUND(E973/D973*100,0)</f>
        <v>0</v>
      </c>
      <c r="P973">
        <f>ROUND(E973/L973,2)</f>
        <v>45.2</v>
      </c>
      <c r="Q973">
        <f>ROUND(E973/L973,4)</f>
        <v>45.2</v>
      </c>
      <c r="R973">
        <f>IFERROR(ROUND(E973/L973,4), 0)</f>
        <v>45.2</v>
      </c>
      <c r="S973" t="s">
        <v>8275</v>
      </c>
      <c r="T973" s="7">
        <f>(((J973/60)/60)/24)+DATE(1970,1,1)</f>
        <v>42111.709027777775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8273</v>
      </c>
      <c r="O974" s="10">
        <f>ROUND(E974/D974*100,0)</f>
        <v>35</v>
      </c>
      <c r="P974">
        <f>ROUND(E974/L974,2)</f>
        <v>153.88999999999999</v>
      </c>
      <c r="Q974">
        <f>ROUND(E974/L974,4)</f>
        <v>153.88890000000001</v>
      </c>
      <c r="R974">
        <f>IFERROR(ROUND(E974/L974,4), 0)</f>
        <v>153.88890000000001</v>
      </c>
      <c r="S974" t="s">
        <v>8275</v>
      </c>
      <c r="T974" s="7">
        <f>(((J974/60)/60)/24)+DATE(1970,1,1)</f>
        <v>41856.865717592591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8273</v>
      </c>
      <c r="O975" s="10">
        <f>ROUND(E975/D975*100,0)</f>
        <v>2</v>
      </c>
      <c r="P975">
        <f>ROUND(E975/L975,2)</f>
        <v>51.38</v>
      </c>
      <c r="Q975">
        <f>ROUND(E975/L975,4)</f>
        <v>51.375</v>
      </c>
      <c r="R975">
        <f>IFERROR(ROUND(E975/L975,4), 0)</f>
        <v>51.375</v>
      </c>
      <c r="S975" t="s">
        <v>8275</v>
      </c>
      <c r="T975" s="7">
        <f>(((J975/60)/60)/24)+DATE(1970,1,1)</f>
        <v>42257.014965277776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8273</v>
      </c>
      <c r="O976" s="10">
        <f>ROUND(E976/D976*100,0)</f>
        <v>1</v>
      </c>
      <c r="P976">
        <f>ROUND(E976/L976,2)</f>
        <v>93.33</v>
      </c>
      <c r="Q976">
        <f>ROUND(E976/L976,4)</f>
        <v>93.333299999999994</v>
      </c>
      <c r="R976">
        <f>IFERROR(ROUND(E976/L976,4), 0)</f>
        <v>93.333299999999994</v>
      </c>
      <c r="S976" t="s">
        <v>8275</v>
      </c>
      <c r="T976" s="7">
        <f>(((J976/60)/60)/24)+DATE(1970,1,1)</f>
        <v>42424.749490740738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8273</v>
      </c>
      <c r="O977" s="10">
        <f>ROUND(E977/D977*100,0)</f>
        <v>3</v>
      </c>
      <c r="P977">
        <f>ROUND(E977/L977,2)</f>
        <v>108.63</v>
      </c>
      <c r="Q977">
        <f>ROUND(E977/L977,4)</f>
        <v>108.625</v>
      </c>
      <c r="R977">
        <f>IFERROR(ROUND(E977/L977,4), 0)</f>
        <v>108.625</v>
      </c>
      <c r="S977" t="s">
        <v>8275</v>
      </c>
      <c r="T977" s="7">
        <f>(((J977/60)/60)/24)+DATE(1970,1,1)</f>
        <v>42489.696585648147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8273</v>
      </c>
      <c r="O978" s="10">
        <f>ROUND(E978/D978*100,0)</f>
        <v>2</v>
      </c>
      <c r="P978">
        <f>ROUND(E978/L978,2)</f>
        <v>160.5</v>
      </c>
      <c r="Q978">
        <f>ROUND(E978/L978,4)</f>
        <v>160.5</v>
      </c>
      <c r="R978">
        <f>IFERROR(ROUND(E978/L978,4), 0)</f>
        <v>160.5</v>
      </c>
      <c r="S978" t="s">
        <v>8275</v>
      </c>
      <c r="T978" s="7">
        <f>(((J978/60)/60)/24)+DATE(1970,1,1)</f>
        <v>42185.058993055558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8273</v>
      </c>
      <c r="O979" s="10">
        <f>ROUND(E979/D979*100,0)</f>
        <v>34</v>
      </c>
      <c r="P979">
        <f>ROUND(E979/L979,2)</f>
        <v>75.75</v>
      </c>
      <c r="Q979">
        <f>ROUND(E979/L979,4)</f>
        <v>75.75</v>
      </c>
      <c r="R979">
        <f>IFERROR(ROUND(E979/L979,4), 0)</f>
        <v>75.75</v>
      </c>
      <c r="S979" t="s">
        <v>8275</v>
      </c>
      <c r="T979" s="7">
        <f>(((J979/60)/60)/24)+DATE(1970,1,1)</f>
        <v>42391.942094907412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8273</v>
      </c>
      <c r="O980" s="10">
        <f>ROUND(E980/D980*100,0)</f>
        <v>56</v>
      </c>
      <c r="P980">
        <f>ROUND(E980/L980,2)</f>
        <v>790.84</v>
      </c>
      <c r="Q980">
        <f>ROUND(E980/L980,4)</f>
        <v>790.8374</v>
      </c>
      <c r="R980">
        <f>IFERROR(ROUND(E980/L980,4), 0)</f>
        <v>790.8374</v>
      </c>
      <c r="S980" t="s">
        <v>8275</v>
      </c>
      <c r="T980" s="7">
        <f>(((J980/60)/60)/24)+DATE(1970,1,1)</f>
        <v>42395.309039351851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8273</v>
      </c>
      <c r="O981" s="10">
        <f>ROUND(E981/D981*100,0)</f>
        <v>83</v>
      </c>
      <c r="P981">
        <f>ROUND(E981/L981,2)</f>
        <v>301.94</v>
      </c>
      <c r="Q981">
        <f>ROUND(E981/L981,4)</f>
        <v>301.93920000000003</v>
      </c>
      <c r="R981">
        <f>IFERROR(ROUND(E981/L981,4), 0)</f>
        <v>301.93920000000003</v>
      </c>
      <c r="S981" t="s">
        <v>8275</v>
      </c>
      <c r="T981" s="7">
        <f>(((J981/60)/60)/24)+DATE(1970,1,1)</f>
        <v>42506.416990740734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8273</v>
      </c>
      <c r="O982" s="10">
        <f>ROUND(E982/D982*100,0)</f>
        <v>15</v>
      </c>
      <c r="P982">
        <f>ROUND(E982/L982,2)</f>
        <v>47.94</v>
      </c>
      <c r="Q982">
        <f>ROUND(E982/L982,4)</f>
        <v>47.935499999999998</v>
      </c>
      <c r="R982">
        <f>IFERROR(ROUND(E982/L982,4), 0)</f>
        <v>47.935499999999998</v>
      </c>
      <c r="S982" t="s">
        <v>8275</v>
      </c>
      <c r="T982" s="7">
        <f>(((J982/60)/60)/24)+DATE(1970,1,1)</f>
        <v>41928.904189814813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8273</v>
      </c>
      <c r="O983" s="10">
        <f>ROUND(E983/D983*100,0)</f>
        <v>0</v>
      </c>
      <c r="P983">
        <f>ROUND(E983/L983,2)</f>
        <v>2.75</v>
      </c>
      <c r="Q983">
        <f>ROUND(E983/L983,4)</f>
        <v>2.75</v>
      </c>
      <c r="R983">
        <f>IFERROR(ROUND(E983/L983,4), 0)</f>
        <v>2.75</v>
      </c>
      <c r="S983" t="s">
        <v>8275</v>
      </c>
      <c r="T983" s="7">
        <f>(((J983/60)/60)/24)+DATE(1970,1,1)</f>
        <v>41830.947013888886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8273</v>
      </c>
      <c r="O984" s="10">
        <f>ROUND(E984/D984*100,0)</f>
        <v>0</v>
      </c>
      <c r="P984">
        <f>ROUND(E984/L984,2)</f>
        <v>1</v>
      </c>
      <c r="Q984">
        <f>ROUND(E984/L984,4)</f>
        <v>1</v>
      </c>
      <c r="R984">
        <f>IFERROR(ROUND(E984/L984,4), 0)</f>
        <v>1</v>
      </c>
      <c r="S984" t="s">
        <v>8275</v>
      </c>
      <c r="T984" s="7">
        <f>(((J984/60)/60)/24)+DATE(1970,1,1)</f>
        <v>42615.753310185188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8273</v>
      </c>
      <c r="O985" s="10">
        <f>ROUND(E985/D985*100,0)</f>
        <v>30</v>
      </c>
      <c r="P985">
        <f>ROUND(E985/L985,2)</f>
        <v>171.79</v>
      </c>
      <c r="Q985">
        <f>ROUND(E985/L985,4)</f>
        <v>171.79329999999999</v>
      </c>
      <c r="R985">
        <f>IFERROR(ROUND(E985/L985,4), 0)</f>
        <v>171.79329999999999</v>
      </c>
      <c r="S985" t="s">
        <v>8275</v>
      </c>
      <c r="T985" s="7">
        <f>(((J985/60)/60)/24)+DATE(1970,1,1)</f>
        <v>42574.667650462965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8273</v>
      </c>
      <c r="O986" s="10">
        <f>ROUND(E986/D986*100,0)</f>
        <v>1</v>
      </c>
      <c r="P986">
        <f>ROUND(E986/L986,2)</f>
        <v>35.33</v>
      </c>
      <c r="Q986">
        <f>ROUND(E986/L986,4)</f>
        <v>35.333300000000001</v>
      </c>
      <c r="R986">
        <f>IFERROR(ROUND(E986/L986,4), 0)</f>
        <v>35.333300000000001</v>
      </c>
      <c r="S986" t="s">
        <v>8275</v>
      </c>
      <c r="T986" s="7">
        <f>(((J986/60)/60)/24)+DATE(1970,1,1)</f>
        <v>42061.11583333333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8273</v>
      </c>
      <c r="O987" s="10">
        <f>ROUND(E987/D987*100,0)</f>
        <v>6</v>
      </c>
      <c r="P987">
        <f>ROUND(E987/L987,2)</f>
        <v>82.09</v>
      </c>
      <c r="Q987">
        <f>ROUND(E987/L987,4)</f>
        <v>82.087000000000003</v>
      </c>
      <c r="R987">
        <f>IFERROR(ROUND(E987/L987,4), 0)</f>
        <v>82.087000000000003</v>
      </c>
      <c r="S987" t="s">
        <v>8275</v>
      </c>
      <c r="T987" s="7">
        <f>(((J987/60)/60)/24)+DATE(1970,1,1)</f>
        <v>42339.967708333337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8273</v>
      </c>
      <c r="O988" s="10">
        <f>ROUND(E988/D988*100,0)</f>
        <v>13</v>
      </c>
      <c r="P988">
        <f>ROUND(E988/L988,2)</f>
        <v>110.87</v>
      </c>
      <c r="Q988">
        <f>ROUND(E988/L988,4)</f>
        <v>110.86960000000001</v>
      </c>
      <c r="R988">
        <f>IFERROR(ROUND(E988/L988,4), 0)</f>
        <v>110.86960000000001</v>
      </c>
      <c r="S988" t="s">
        <v>8275</v>
      </c>
      <c r="T988" s="7">
        <f>(((J988/60)/60)/24)+DATE(1970,1,1)</f>
        <v>42324.767361111109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8273</v>
      </c>
      <c r="O989" s="10">
        <f>ROUND(E989/D989*100,0)</f>
        <v>13</v>
      </c>
      <c r="P989">
        <f>ROUND(E989/L989,2)</f>
        <v>161.22</v>
      </c>
      <c r="Q989">
        <f>ROUND(E989/L989,4)</f>
        <v>161.21950000000001</v>
      </c>
      <c r="R989">
        <f>IFERROR(ROUND(E989/L989,4), 0)</f>
        <v>161.21950000000001</v>
      </c>
      <c r="S989" t="s">
        <v>8275</v>
      </c>
      <c r="T989" s="7">
        <f>(((J989/60)/60)/24)+DATE(1970,1,1)</f>
        <v>41773.294560185182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8273</v>
      </c>
      <c r="O990" s="10">
        <f>ROUND(E990/D990*100,0)</f>
        <v>0</v>
      </c>
      <c r="P990" t="e">
        <f>ROUND(E990/L990,2)</f>
        <v>#DIV/0!</v>
      </c>
      <c r="Q990" t="e">
        <f>ROUND(E990/L990,4)</f>
        <v>#DIV/0!</v>
      </c>
      <c r="R990">
        <f>IFERROR(ROUND(E990/L990,4), 0)</f>
        <v>0</v>
      </c>
      <c r="S990" t="s">
        <v>8275</v>
      </c>
      <c r="T990" s="7">
        <f>(((J990/60)/60)/24)+DATE(1970,1,1)</f>
        <v>42614.356770833328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8273</v>
      </c>
      <c r="O991" s="10">
        <f>ROUND(E991/D991*100,0)</f>
        <v>17</v>
      </c>
      <c r="P991">
        <f>ROUND(E991/L991,2)</f>
        <v>52.41</v>
      </c>
      <c r="Q991">
        <f>ROUND(E991/L991,4)</f>
        <v>52.406300000000002</v>
      </c>
      <c r="R991">
        <f>IFERROR(ROUND(E991/L991,4), 0)</f>
        <v>52.406300000000002</v>
      </c>
      <c r="S991" t="s">
        <v>8275</v>
      </c>
      <c r="T991" s="7">
        <f>(((J991/60)/60)/24)+DATE(1970,1,1)</f>
        <v>42611.933969907404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8273</v>
      </c>
      <c r="O992" s="10">
        <f>ROUND(E992/D992*100,0)</f>
        <v>0</v>
      </c>
      <c r="P992">
        <f>ROUND(E992/L992,2)</f>
        <v>13</v>
      </c>
      <c r="Q992">
        <f>ROUND(E992/L992,4)</f>
        <v>13</v>
      </c>
      <c r="R992">
        <f>IFERROR(ROUND(E992/L992,4), 0)</f>
        <v>13</v>
      </c>
      <c r="S992" t="s">
        <v>8275</v>
      </c>
      <c r="T992" s="7">
        <f>(((J992/60)/60)/24)+DATE(1970,1,1)</f>
        <v>41855.784305555557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8273</v>
      </c>
      <c r="O993" s="10">
        <f>ROUND(E993/D993*100,0)</f>
        <v>4</v>
      </c>
      <c r="P993">
        <f>ROUND(E993/L993,2)</f>
        <v>30.29</v>
      </c>
      <c r="Q993">
        <f>ROUND(E993/L993,4)</f>
        <v>30.285699999999999</v>
      </c>
      <c r="R993">
        <f>IFERROR(ROUND(E993/L993,4), 0)</f>
        <v>30.285699999999999</v>
      </c>
      <c r="S993" t="s">
        <v>8275</v>
      </c>
      <c r="T993" s="7">
        <f>(((J993/60)/60)/24)+DATE(1970,1,1)</f>
        <v>42538.75680555556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8273</v>
      </c>
      <c r="O994" s="10">
        <f>ROUND(E994/D994*100,0)</f>
        <v>0</v>
      </c>
      <c r="P994">
        <f>ROUND(E994/L994,2)</f>
        <v>116.75</v>
      </c>
      <c r="Q994">
        <f>ROUND(E994/L994,4)</f>
        <v>116.75</v>
      </c>
      <c r="R994">
        <f>IFERROR(ROUND(E994/L994,4), 0)</f>
        <v>116.75</v>
      </c>
      <c r="S994" t="s">
        <v>8275</v>
      </c>
      <c r="T994" s="7">
        <f>(((J994/60)/60)/24)+DATE(1970,1,1)</f>
        <v>42437.924988425926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8273</v>
      </c>
      <c r="O995" s="10">
        <f>ROUND(E995/D995*100,0)</f>
        <v>25</v>
      </c>
      <c r="P995">
        <f>ROUND(E995/L995,2)</f>
        <v>89.6</v>
      </c>
      <c r="Q995">
        <f>ROUND(E995/L995,4)</f>
        <v>89.596900000000005</v>
      </c>
      <c r="R995">
        <f>IFERROR(ROUND(E995/L995,4), 0)</f>
        <v>89.596900000000005</v>
      </c>
      <c r="S995" t="s">
        <v>8275</v>
      </c>
      <c r="T995" s="7">
        <f>(((J995/60)/60)/24)+DATE(1970,1,1)</f>
        <v>42652.964907407411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8273</v>
      </c>
      <c r="O996" s="10">
        <f>ROUND(E996/D996*100,0)</f>
        <v>2</v>
      </c>
      <c r="P996">
        <f>ROUND(E996/L996,2)</f>
        <v>424.45</v>
      </c>
      <c r="Q996">
        <f>ROUND(E996/L996,4)</f>
        <v>424.4545</v>
      </c>
      <c r="R996">
        <f>IFERROR(ROUND(E996/L996,4), 0)</f>
        <v>424.4545</v>
      </c>
      <c r="S996" t="s">
        <v>8275</v>
      </c>
      <c r="T996" s="7">
        <f>(((J996/60)/60)/24)+DATE(1970,1,1)</f>
        <v>41921.263078703705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8273</v>
      </c>
      <c r="O997" s="10">
        <f>ROUND(E997/D997*100,0)</f>
        <v>7</v>
      </c>
      <c r="P997">
        <f>ROUND(E997/L997,2)</f>
        <v>80.67</v>
      </c>
      <c r="Q997">
        <f>ROUND(E997/L997,4)</f>
        <v>80.666700000000006</v>
      </c>
      <c r="R997">
        <f>IFERROR(ROUND(E997/L997,4), 0)</f>
        <v>80.666700000000006</v>
      </c>
      <c r="S997" t="s">
        <v>8275</v>
      </c>
      <c r="T997" s="7">
        <f>(((J997/60)/60)/24)+DATE(1970,1,1)</f>
        <v>41947.940740740742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8273</v>
      </c>
      <c r="O998" s="10">
        <f>ROUND(E998/D998*100,0)</f>
        <v>2</v>
      </c>
      <c r="P998">
        <f>ROUND(E998/L998,2)</f>
        <v>13</v>
      </c>
      <c r="Q998">
        <f>ROUND(E998/L998,4)</f>
        <v>13</v>
      </c>
      <c r="R998">
        <f>IFERROR(ROUND(E998/L998,4), 0)</f>
        <v>13</v>
      </c>
      <c r="S998" t="s">
        <v>8275</v>
      </c>
      <c r="T998" s="7">
        <f>(((J998/60)/60)/24)+DATE(1970,1,1)</f>
        <v>41817.866435185184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8273</v>
      </c>
      <c r="O999" s="10">
        <f>ROUND(E999/D999*100,0)</f>
        <v>1</v>
      </c>
      <c r="P999">
        <f>ROUND(E999/L999,2)</f>
        <v>8.1300000000000008</v>
      </c>
      <c r="Q999">
        <f>ROUND(E999/L999,4)</f>
        <v>8.125</v>
      </c>
      <c r="R999">
        <f>IFERROR(ROUND(E999/L999,4), 0)</f>
        <v>8.125</v>
      </c>
      <c r="S999" t="s">
        <v>8275</v>
      </c>
      <c r="T999" s="7">
        <f>(((J999/60)/60)/24)+DATE(1970,1,1)</f>
        <v>41941.10297453704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8273</v>
      </c>
      <c r="O1000" s="10">
        <f>ROUND(E1000/D1000*100,0)</f>
        <v>59</v>
      </c>
      <c r="P1000">
        <f>ROUND(E1000/L1000,2)</f>
        <v>153.43</v>
      </c>
      <c r="Q1000">
        <f>ROUND(E1000/L1000,4)</f>
        <v>153.42789999999999</v>
      </c>
      <c r="R1000">
        <f>IFERROR(ROUND(E1000/L1000,4), 0)</f>
        <v>153.42789999999999</v>
      </c>
      <c r="S1000" t="s">
        <v>8275</v>
      </c>
      <c r="T1000" s="7">
        <f>(((J1000/60)/60)/24)+DATE(1970,1,1)</f>
        <v>42282.168993055559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8273</v>
      </c>
      <c r="O1001" s="10">
        <f>ROUND(E1001/D1001*100,0)</f>
        <v>8</v>
      </c>
      <c r="P1001">
        <f>ROUND(E1001/L1001,2)</f>
        <v>292.08</v>
      </c>
      <c r="Q1001">
        <f>ROUND(E1001/L1001,4)</f>
        <v>292.07499999999999</v>
      </c>
      <c r="R1001">
        <f>IFERROR(ROUND(E1001/L1001,4), 0)</f>
        <v>292.07499999999999</v>
      </c>
      <c r="S1001" t="s">
        <v>8275</v>
      </c>
      <c r="T1001" s="7">
        <f>(((J1001/60)/60)/24)+DATE(1970,1,1)</f>
        <v>41926.29965277778</v>
      </c>
    </row>
    <row r="1002" spans="1:20" ht="48" hidden="1" x14ac:dyDescent="0.2">
      <c r="A1002" s="21">
        <v>1000</v>
      </c>
      <c r="B1002" s="22" t="s">
        <v>1001</v>
      </c>
      <c r="C1002" s="22" t="s">
        <v>5110</v>
      </c>
      <c r="D1002" s="23">
        <v>894700</v>
      </c>
      <c r="E1002" s="23">
        <v>19824</v>
      </c>
      <c r="F1002" s="21" t="s">
        <v>8219</v>
      </c>
      <c r="G1002" s="21" t="s">
        <v>8223</v>
      </c>
      <c r="H1002" s="21" t="s">
        <v>8245</v>
      </c>
      <c r="I1002" s="21">
        <v>1489537560</v>
      </c>
      <c r="J1002" s="21">
        <v>1484357160</v>
      </c>
      <c r="K1002" s="21" t="b">
        <v>0</v>
      </c>
      <c r="L1002" s="21">
        <v>6</v>
      </c>
      <c r="M1002" s="21" t="b">
        <v>0</v>
      </c>
      <c r="N1002" s="24" t="s">
        <v>8273</v>
      </c>
      <c r="O1002" s="25">
        <f>ROUND(E1002/D1002*100,0)</f>
        <v>2</v>
      </c>
      <c r="P1002" s="21">
        <f>ROUND(E1002/L1002,2)</f>
        <v>3304</v>
      </c>
      <c r="Q1002" s="21">
        <f>ROUND(E1002/L1002,4)</f>
        <v>3304</v>
      </c>
      <c r="R1002" s="21">
        <f>IFERROR(ROUND(E1002/L1002,4), 0)</f>
        <v>3304</v>
      </c>
      <c r="S1002" s="21" t="s">
        <v>8275</v>
      </c>
      <c r="T1002" s="26">
        <f>(((J1002/60)/60)/24)+DATE(1970,1,1)</f>
        <v>42749.059722222228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8273</v>
      </c>
      <c r="O1003" s="10">
        <f>ROUND(E1003/D1003*100,0)</f>
        <v>104</v>
      </c>
      <c r="P1003">
        <f>ROUND(E1003/L1003,2)</f>
        <v>1300</v>
      </c>
      <c r="Q1003">
        <f>ROUND(E1003/L1003,4)</f>
        <v>1300</v>
      </c>
      <c r="R1003">
        <f>IFERROR(ROUND(E1003/L1003,4), 0)</f>
        <v>1300</v>
      </c>
      <c r="S1003" t="s">
        <v>8275</v>
      </c>
      <c r="T1003" s="7">
        <f>(((J1003/60)/60)/24)+DATE(1970,1,1)</f>
        <v>42720.720057870371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8273</v>
      </c>
      <c r="O1004" s="10">
        <f>ROUND(E1004/D1004*100,0)</f>
        <v>30</v>
      </c>
      <c r="P1004">
        <f>ROUND(E1004/L1004,2)</f>
        <v>134.55000000000001</v>
      </c>
      <c r="Q1004">
        <f>ROUND(E1004/L1004,4)</f>
        <v>134.5455</v>
      </c>
      <c r="R1004">
        <f>IFERROR(ROUND(E1004/L1004,4), 0)</f>
        <v>134.5455</v>
      </c>
      <c r="S1004" t="s">
        <v>8275</v>
      </c>
      <c r="T1004" s="7">
        <f>(((J1004/60)/60)/24)+DATE(1970,1,1)</f>
        <v>42325.684189814812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8273</v>
      </c>
      <c r="O1005" s="10">
        <f>ROUND(E1005/D1005*100,0)</f>
        <v>16</v>
      </c>
      <c r="P1005">
        <f>ROUND(E1005/L1005,2)</f>
        <v>214.07</v>
      </c>
      <c r="Q1005">
        <f>ROUND(E1005/L1005,4)</f>
        <v>214.0667</v>
      </c>
      <c r="R1005">
        <f>IFERROR(ROUND(E1005/L1005,4), 0)</f>
        <v>214.0667</v>
      </c>
      <c r="S1005" t="s">
        <v>8275</v>
      </c>
      <c r="T1005" s="7">
        <f>(((J1005/60)/60)/24)+DATE(1970,1,1)</f>
        <v>42780.709039351852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8273</v>
      </c>
      <c r="O1006" s="10">
        <f>ROUND(E1006/D1006*100,0)</f>
        <v>82</v>
      </c>
      <c r="P1006">
        <f>ROUND(E1006/L1006,2)</f>
        <v>216.34</v>
      </c>
      <c r="Q1006">
        <f>ROUND(E1006/L1006,4)</f>
        <v>216.33680000000001</v>
      </c>
      <c r="R1006">
        <f>IFERROR(ROUND(E1006/L1006,4), 0)</f>
        <v>216.33680000000001</v>
      </c>
      <c r="S1006" t="s">
        <v>8275</v>
      </c>
      <c r="T1006" s="7">
        <f>(((J1006/60)/60)/24)+DATE(1970,1,1)</f>
        <v>42388.708645833336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8273</v>
      </c>
      <c r="O1007" s="10">
        <f>ROUND(E1007/D1007*100,0)</f>
        <v>75</v>
      </c>
      <c r="P1007">
        <f>ROUND(E1007/L1007,2)</f>
        <v>932.31</v>
      </c>
      <c r="Q1007">
        <f>ROUND(E1007/L1007,4)</f>
        <v>932.31060000000002</v>
      </c>
      <c r="R1007">
        <f>IFERROR(ROUND(E1007/L1007,4), 0)</f>
        <v>932.31060000000002</v>
      </c>
      <c r="S1007" t="s">
        <v>8275</v>
      </c>
      <c r="T1007" s="7">
        <f>(((J1007/60)/60)/24)+DATE(1970,1,1)</f>
        <v>42276.624803240738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8273</v>
      </c>
      <c r="O1008" s="10">
        <f>ROUND(E1008/D1008*100,0)</f>
        <v>6</v>
      </c>
      <c r="P1008">
        <f>ROUND(E1008/L1008,2)</f>
        <v>29.25</v>
      </c>
      <c r="Q1008">
        <f>ROUND(E1008/L1008,4)</f>
        <v>29.25</v>
      </c>
      <c r="R1008">
        <f>IFERROR(ROUND(E1008/L1008,4), 0)</f>
        <v>29.25</v>
      </c>
      <c r="S1008" t="s">
        <v>8275</v>
      </c>
      <c r="T1008" s="7">
        <f>(((J1008/60)/60)/24)+DATE(1970,1,1)</f>
        <v>41977.040185185186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8273</v>
      </c>
      <c r="O1009" s="10">
        <f>ROUND(E1009/D1009*100,0)</f>
        <v>44</v>
      </c>
      <c r="P1009">
        <f>ROUND(E1009/L1009,2)</f>
        <v>174.95</v>
      </c>
      <c r="Q1009">
        <f>ROUND(E1009/L1009,4)</f>
        <v>174.94739999999999</v>
      </c>
      <c r="R1009">
        <f>IFERROR(ROUND(E1009/L1009,4), 0)</f>
        <v>174.94739999999999</v>
      </c>
      <c r="S1009" t="s">
        <v>8275</v>
      </c>
      <c r="T1009" s="7">
        <f>(((J1009/60)/60)/24)+DATE(1970,1,1)</f>
        <v>42676.583599537036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8273</v>
      </c>
      <c r="O1010" s="10">
        <f>ROUND(E1010/D1010*100,0)</f>
        <v>0</v>
      </c>
      <c r="P1010">
        <f>ROUND(E1010/L1010,2)</f>
        <v>250</v>
      </c>
      <c r="Q1010">
        <f>ROUND(E1010/L1010,4)</f>
        <v>250</v>
      </c>
      <c r="R1010">
        <f>IFERROR(ROUND(E1010/L1010,4), 0)</f>
        <v>250</v>
      </c>
      <c r="S1010" t="s">
        <v>8275</v>
      </c>
      <c r="T1010" s="7">
        <f>(((J1010/60)/60)/24)+DATE(1970,1,1)</f>
        <v>42702.809201388889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8273</v>
      </c>
      <c r="O1011" s="10">
        <f>ROUND(E1011/D1011*100,0)</f>
        <v>13</v>
      </c>
      <c r="P1011">
        <f>ROUND(E1011/L1011,2)</f>
        <v>65</v>
      </c>
      <c r="Q1011">
        <f>ROUND(E1011/L1011,4)</f>
        <v>65</v>
      </c>
      <c r="R1011">
        <f>IFERROR(ROUND(E1011/L1011,4), 0)</f>
        <v>65</v>
      </c>
      <c r="S1011" t="s">
        <v>8275</v>
      </c>
      <c r="T1011" s="7">
        <f>(((J1011/60)/60)/24)+DATE(1970,1,1)</f>
        <v>42510.604699074072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8273</v>
      </c>
      <c r="O1012" s="10">
        <f>ROUND(E1012/D1012*100,0)</f>
        <v>0</v>
      </c>
      <c r="P1012">
        <f>ROUND(E1012/L1012,2)</f>
        <v>55</v>
      </c>
      <c r="Q1012">
        <f>ROUND(E1012/L1012,4)</f>
        <v>55</v>
      </c>
      <c r="R1012">
        <f>IFERROR(ROUND(E1012/L1012,4), 0)</f>
        <v>55</v>
      </c>
      <c r="S1012" t="s">
        <v>8275</v>
      </c>
      <c r="T1012" s="7">
        <f>(((J1012/60)/60)/24)+DATE(1970,1,1)</f>
        <v>42561.829421296294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8273</v>
      </c>
      <c r="O1013" s="10">
        <f>ROUND(E1013/D1013*100,0)</f>
        <v>0</v>
      </c>
      <c r="P1013">
        <f>ROUND(E1013/L1013,2)</f>
        <v>75</v>
      </c>
      <c r="Q1013">
        <f>ROUND(E1013/L1013,4)</f>
        <v>75</v>
      </c>
      <c r="R1013">
        <f>IFERROR(ROUND(E1013/L1013,4), 0)</f>
        <v>75</v>
      </c>
      <c r="S1013" t="s">
        <v>8275</v>
      </c>
      <c r="T1013" s="7">
        <f>(((J1013/60)/60)/24)+DATE(1970,1,1)</f>
        <v>41946.898090277777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8273</v>
      </c>
      <c r="O1014" s="10">
        <f>ROUND(E1014/D1014*100,0)</f>
        <v>21535</v>
      </c>
      <c r="P1014">
        <f>ROUND(E1014/L1014,2)</f>
        <v>1389.36</v>
      </c>
      <c r="Q1014">
        <f>ROUND(E1014/L1014,4)</f>
        <v>1389.3561999999999</v>
      </c>
      <c r="R1014">
        <f>IFERROR(ROUND(E1014/L1014,4), 0)</f>
        <v>1389.3561999999999</v>
      </c>
      <c r="S1014" t="s">
        <v>8275</v>
      </c>
      <c r="T1014" s="7">
        <f>(((J1014/60)/60)/24)+DATE(1970,1,1)</f>
        <v>42714.440416666665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8273</v>
      </c>
      <c r="O1015" s="10">
        <f>ROUND(E1015/D1015*100,0)</f>
        <v>35</v>
      </c>
      <c r="P1015">
        <f>ROUND(E1015/L1015,2)</f>
        <v>95.91</v>
      </c>
      <c r="Q1015">
        <f>ROUND(E1015/L1015,4)</f>
        <v>95.911100000000005</v>
      </c>
      <c r="R1015">
        <f>IFERROR(ROUND(E1015/L1015,4), 0)</f>
        <v>95.911100000000005</v>
      </c>
      <c r="S1015" t="s">
        <v>8275</v>
      </c>
      <c r="T1015" s="7">
        <f>(((J1015/60)/60)/24)+DATE(1970,1,1)</f>
        <v>42339.833981481483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8273</v>
      </c>
      <c r="O1016" s="10">
        <f>ROUND(E1016/D1016*100,0)</f>
        <v>31</v>
      </c>
      <c r="P1016">
        <f>ROUND(E1016/L1016,2)</f>
        <v>191.25</v>
      </c>
      <c r="Q1016">
        <f>ROUND(E1016/L1016,4)</f>
        <v>191.25</v>
      </c>
      <c r="R1016">
        <f>IFERROR(ROUND(E1016/L1016,4), 0)</f>
        <v>191.25</v>
      </c>
      <c r="S1016" t="s">
        <v>8275</v>
      </c>
      <c r="T1016" s="7">
        <f>(((J1016/60)/60)/24)+DATE(1970,1,1)</f>
        <v>41955.002488425926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8273</v>
      </c>
      <c r="O1017" s="10">
        <f>ROUND(E1017/D1017*100,0)</f>
        <v>3</v>
      </c>
      <c r="P1017">
        <f>ROUND(E1017/L1017,2)</f>
        <v>40</v>
      </c>
      <c r="Q1017">
        <f>ROUND(E1017/L1017,4)</f>
        <v>40</v>
      </c>
      <c r="R1017">
        <f>IFERROR(ROUND(E1017/L1017,4), 0)</f>
        <v>40</v>
      </c>
      <c r="S1017" t="s">
        <v>8275</v>
      </c>
      <c r="T1017" s="7">
        <f>(((J1017/60)/60)/24)+DATE(1970,1,1)</f>
        <v>42303.878414351857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8273</v>
      </c>
      <c r="O1018" s="10">
        <f>ROUND(E1018/D1018*100,0)</f>
        <v>3</v>
      </c>
      <c r="P1018">
        <f>ROUND(E1018/L1018,2)</f>
        <v>74.790000000000006</v>
      </c>
      <c r="Q1018">
        <f>ROUND(E1018/L1018,4)</f>
        <v>74.789500000000004</v>
      </c>
      <c r="R1018">
        <f>IFERROR(ROUND(E1018/L1018,4), 0)</f>
        <v>74.789500000000004</v>
      </c>
      <c r="S1018" t="s">
        <v>8275</v>
      </c>
      <c r="T1018" s="7">
        <f>(((J1018/60)/60)/24)+DATE(1970,1,1)</f>
        <v>42422.107129629629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8273</v>
      </c>
      <c r="O1019" s="10">
        <f>ROUND(E1019/D1019*100,0)</f>
        <v>23</v>
      </c>
      <c r="P1019">
        <f>ROUND(E1019/L1019,2)</f>
        <v>161.12</v>
      </c>
      <c r="Q1019">
        <f>ROUND(E1019/L1019,4)</f>
        <v>161.1183</v>
      </c>
      <c r="R1019">
        <f>IFERROR(ROUND(E1019/L1019,4), 0)</f>
        <v>161.1183</v>
      </c>
      <c r="S1019" t="s">
        <v>8275</v>
      </c>
      <c r="T1019" s="7">
        <f>(((J1019/60)/60)/24)+DATE(1970,1,1)</f>
        <v>42289.675173611111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8273</v>
      </c>
      <c r="O1020" s="10">
        <f>ROUND(E1020/D1020*100,0)</f>
        <v>3</v>
      </c>
      <c r="P1020">
        <f>ROUND(E1020/L1020,2)</f>
        <v>88.71</v>
      </c>
      <c r="Q1020">
        <f>ROUND(E1020/L1020,4)</f>
        <v>88.714299999999994</v>
      </c>
      <c r="R1020">
        <f>IFERROR(ROUND(E1020/L1020,4), 0)</f>
        <v>88.714299999999994</v>
      </c>
      <c r="S1020" t="s">
        <v>8275</v>
      </c>
      <c r="T1020" s="7">
        <f>(((J1020/60)/60)/24)+DATE(1970,1,1)</f>
        <v>42535.492280092592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8273</v>
      </c>
      <c r="O1021" s="10">
        <f>ROUND(E1021/D1021*100,0)</f>
        <v>47</v>
      </c>
      <c r="P1021">
        <f>ROUND(E1021/L1021,2)</f>
        <v>53.25</v>
      </c>
      <c r="Q1021">
        <f>ROUND(E1021/L1021,4)</f>
        <v>53.25</v>
      </c>
      <c r="R1021">
        <f>IFERROR(ROUND(E1021/L1021,4), 0)</f>
        <v>53.25</v>
      </c>
      <c r="S1021" t="s">
        <v>8275</v>
      </c>
      <c r="T1021" s="7">
        <f>(((J1021/60)/60)/24)+DATE(1970,1,1)</f>
        <v>42009.973946759259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8278</v>
      </c>
      <c r="O1022" s="10">
        <f>ROUND(E1022/D1022*100,0)</f>
        <v>206</v>
      </c>
      <c r="P1022">
        <f>ROUND(E1022/L1022,2)</f>
        <v>106.2</v>
      </c>
      <c r="Q1022">
        <f>ROUND(E1022/L1022,4)</f>
        <v>106.2</v>
      </c>
      <c r="R1022">
        <f>IFERROR(ROUND(E1022/L1022,4), 0)</f>
        <v>106.2</v>
      </c>
      <c r="S1022" t="s">
        <v>8313</v>
      </c>
      <c r="T1022" s="7">
        <f>(((J1022/60)/60)/24)+DATE(1970,1,1)</f>
        <v>42127.069548611107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8278</v>
      </c>
      <c r="O1023" s="10">
        <f>ROUND(E1023/D1023*100,0)</f>
        <v>352</v>
      </c>
      <c r="P1023">
        <f>ROUND(E1023/L1023,2)</f>
        <v>22.08</v>
      </c>
      <c r="Q1023">
        <f>ROUND(E1023/L1023,4)</f>
        <v>22.079699999999999</v>
      </c>
      <c r="R1023">
        <f>IFERROR(ROUND(E1023/L1023,4), 0)</f>
        <v>22.079699999999999</v>
      </c>
      <c r="S1023" t="s">
        <v>8313</v>
      </c>
      <c r="T1023" s="7">
        <f>(((J1023/60)/60)/24)+DATE(1970,1,1)</f>
        <v>42271.251979166671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8278</v>
      </c>
      <c r="O1024" s="10">
        <f>ROUND(E1024/D1024*100,0)</f>
        <v>115</v>
      </c>
      <c r="P1024">
        <f>ROUND(E1024/L1024,2)</f>
        <v>31.05</v>
      </c>
      <c r="Q1024">
        <f>ROUND(E1024/L1024,4)</f>
        <v>31.054099999999998</v>
      </c>
      <c r="R1024">
        <f>IFERROR(ROUND(E1024/L1024,4), 0)</f>
        <v>31.054099999999998</v>
      </c>
      <c r="S1024" t="s">
        <v>8313</v>
      </c>
      <c r="T1024" s="7">
        <f>(((J1024/60)/60)/24)+DATE(1970,1,1)</f>
        <v>42111.646724537044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8278</v>
      </c>
      <c r="O1025" s="10">
        <f>ROUND(E1025/D1025*100,0)</f>
        <v>237</v>
      </c>
      <c r="P1025">
        <f>ROUND(E1025/L1025,2)</f>
        <v>36.21</v>
      </c>
      <c r="Q1025">
        <f>ROUND(E1025/L1025,4)</f>
        <v>36.206099999999999</v>
      </c>
      <c r="R1025">
        <f>IFERROR(ROUND(E1025/L1025,4), 0)</f>
        <v>36.206099999999999</v>
      </c>
      <c r="S1025" t="s">
        <v>8313</v>
      </c>
      <c r="T1025" s="7">
        <f>(((J1025/60)/60)/24)+DATE(1970,1,1)</f>
        <v>42145.919687500005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8278</v>
      </c>
      <c r="O1026" s="10">
        <f>ROUND(E1026/D1026*100,0)</f>
        <v>119</v>
      </c>
      <c r="P1026">
        <f>ROUND(E1026/L1026,2)</f>
        <v>388.98</v>
      </c>
      <c r="Q1026">
        <f>ROUND(E1026/L1026,4)</f>
        <v>388.97620000000001</v>
      </c>
      <c r="R1026">
        <f>IFERROR(ROUND(E1026/L1026,4), 0)</f>
        <v>388.97620000000001</v>
      </c>
      <c r="S1026" t="s">
        <v>8313</v>
      </c>
      <c r="T1026" s="7">
        <f>(((J1026/60)/60)/24)+DATE(1970,1,1)</f>
        <v>42370.580590277779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8278</v>
      </c>
      <c r="O1027" s="10">
        <f>ROUND(E1027/D1027*100,0)</f>
        <v>110</v>
      </c>
      <c r="P1027">
        <f>ROUND(E1027/L1027,2)</f>
        <v>71.849999999999994</v>
      </c>
      <c r="Q1027">
        <f>ROUND(E1027/L1027,4)</f>
        <v>71.848600000000005</v>
      </c>
      <c r="R1027">
        <f>IFERROR(ROUND(E1027/L1027,4), 0)</f>
        <v>71.848600000000005</v>
      </c>
      <c r="S1027" t="s">
        <v>8313</v>
      </c>
      <c r="T1027" s="7">
        <f>(((J1027/60)/60)/24)+DATE(1970,1,1)</f>
        <v>42049.833761574075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8278</v>
      </c>
      <c r="O1028" s="10">
        <f>ROUND(E1028/D1028*100,0)</f>
        <v>100</v>
      </c>
      <c r="P1028">
        <f>ROUND(E1028/L1028,2)</f>
        <v>57.38</v>
      </c>
      <c r="Q1028">
        <f>ROUND(E1028/L1028,4)</f>
        <v>57.381799999999998</v>
      </c>
      <c r="R1028">
        <f>IFERROR(ROUND(E1028/L1028,4), 0)</f>
        <v>57.381799999999998</v>
      </c>
      <c r="S1028" t="s">
        <v>8313</v>
      </c>
      <c r="T1028" s="7">
        <f>(((J1028/60)/60)/24)+DATE(1970,1,1)</f>
        <v>42426.407592592594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8278</v>
      </c>
      <c r="O1029" s="10">
        <f>ROUND(E1029/D1029*100,0)</f>
        <v>103</v>
      </c>
      <c r="P1029">
        <f>ROUND(E1029/L1029,2)</f>
        <v>69.67</v>
      </c>
      <c r="Q1029">
        <f>ROUND(E1029/L1029,4)</f>
        <v>69.666700000000006</v>
      </c>
      <c r="R1029">
        <f>IFERROR(ROUND(E1029/L1029,4), 0)</f>
        <v>69.666700000000006</v>
      </c>
      <c r="S1029" t="s">
        <v>8313</v>
      </c>
      <c r="T1029" s="7">
        <f>(((J1029/60)/60)/24)+DATE(1970,1,1)</f>
        <v>41905.034108796295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8278</v>
      </c>
      <c r="O1030" s="10">
        <f>ROUND(E1030/D1030*100,0)</f>
        <v>117</v>
      </c>
      <c r="P1030">
        <f>ROUND(E1030/L1030,2)</f>
        <v>45.99</v>
      </c>
      <c r="Q1030">
        <f>ROUND(E1030/L1030,4)</f>
        <v>45.988199999999999</v>
      </c>
      <c r="R1030">
        <f>IFERROR(ROUND(E1030/L1030,4), 0)</f>
        <v>45.988199999999999</v>
      </c>
      <c r="S1030" t="s">
        <v>8313</v>
      </c>
      <c r="T1030" s="7">
        <f>(((J1030/60)/60)/24)+DATE(1970,1,1)</f>
        <v>42755.627372685187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8278</v>
      </c>
      <c r="O1031" s="10">
        <f>ROUND(E1031/D1031*100,0)</f>
        <v>112</v>
      </c>
      <c r="P1031">
        <f>ROUND(E1031/L1031,2)</f>
        <v>79.260000000000005</v>
      </c>
      <c r="Q1031">
        <f>ROUND(E1031/L1031,4)</f>
        <v>79.2624</v>
      </c>
      <c r="R1031">
        <f>IFERROR(ROUND(E1031/L1031,4), 0)</f>
        <v>79.2624</v>
      </c>
      <c r="S1031" t="s">
        <v>8313</v>
      </c>
      <c r="T1031" s="7">
        <f>(((J1031/60)/60)/24)+DATE(1970,1,1)</f>
        <v>42044.711886574078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8278</v>
      </c>
      <c r="O1032" s="10">
        <f>ROUND(E1032/D1032*100,0)</f>
        <v>342</v>
      </c>
      <c r="P1032">
        <f>ROUND(E1032/L1032,2)</f>
        <v>43.03</v>
      </c>
      <c r="Q1032">
        <f>ROUND(E1032/L1032,4)</f>
        <v>43.031399999999998</v>
      </c>
      <c r="R1032">
        <f>IFERROR(ROUND(E1032/L1032,4), 0)</f>
        <v>43.031399999999998</v>
      </c>
      <c r="S1032" t="s">
        <v>8313</v>
      </c>
      <c r="T1032" s="7">
        <f>(((J1032/60)/60)/24)+DATE(1970,1,1)</f>
        <v>42611.483206018514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8278</v>
      </c>
      <c r="O1033" s="10">
        <f>ROUND(E1033/D1033*100,0)</f>
        <v>107</v>
      </c>
      <c r="P1033">
        <f>ROUND(E1033/L1033,2)</f>
        <v>108.48</v>
      </c>
      <c r="Q1033">
        <f>ROUND(E1033/L1033,4)</f>
        <v>108.48480000000001</v>
      </c>
      <c r="R1033">
        <f>IFERROR(ROUND(E1033/L1033,4), 0)</f>
        <v>108.48480000000001</v>
      </c>
      <c r="S1033" t="s">
        <v>8313</v>
      </c>
      <c r="T1033" s="7">
        <f>(((J1033/60)/60)/24)+DATE(1970,1,1)</f>
        <v>42324.764004629629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8278</v>
      </c>
      <c r="O1034" s="10">
        <f>ROUND(E1034/D1034*100,0)</f>
        <v>108</v>
      </c>
      <c r="P1034">
        <f>ROUND(E1034/L1034,2)</f>
        <v>61.03</v>
      </c>
      <c r="Q1034">
        <f>ROUND(E1034/L1034,4)</f>
        <v>61.029600000000002</v>
      </c>
      <c r="R1034">
        <f>IFERROR(ROUND(E1034/L1034,4), 0)</f>
        <v>61.029600000000002</v>
      </c>
      <c r="S1034" t="s">
        <v>8313</v>
      </c>
      <c r="T1034" s="7">
        <f>(((J1034/60)/60)/24)+DATE(1970,1,1)</f>
        <v>42514.666956018518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8278</v>
      </c>
      <c r="O1035" s="10">
        <f>ROUND(E1035/D1035*100,0)</f>
        <v>103</v>
      </c>
      <c r="P1035">
        <f>ROUND(E1035/L1035,2)</f>
        <v>50.59</v>
      </c>
      <c r="Q1035">
        <f>ROUND(E1035/L1035,4)</f>
        <v>50.592599999999997</v>
      </c>
      <c r="R1035">
        <f>IFERROR(ROUND(E1035/L1035,4), 0)</f>
        <v>50.592599999999997</v>
      </c>
      <c r="S1035" t="s">
        <v>8313</v>
      </c>
      <c r="T1035" s="7">
        <f>(((J1035/60)/60)/24)+DATE(1970,1,1)</f>
        <v>42688.732407407413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8278</v>
      </c>
      <c r="O1036" s="10">
        <f>ROUND(E1036/D1036*100,0)</f>
        <v>130</v>
      </c>
      <c r="P1036">
        <f>ROUND(E1036/L1036,2)</f>
        <v>39.159999999999997</v>
      </c>
      <c r="Q1036">
        <f>ROUND(E1036/L1036,4)</f>
        <v>39.157200000000003</v>
      </c>
      <c r="R1036">
        <f>IFERROR(ROUND(E1036/L1036,4), 0)</f>
        <v>39.157200000000003</v>
      </c>
      <c r="S1036" t="s">
        <v>8313</v>
      </c>
      <c r="T1036" s="7">
        <f>(((J1036/60)/60)/24)+DATE(1970,1,1)</f>
        <v>42555.166712962964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8278</v>
      </c>
      <c r="O1037" s="10">
        <f>ROUND(E1037/D1037*100,0)</f>
        <v>108</v>
      </c>
      <c r="P1037">
        <f>ROUND(E1037/L1037,2)</f>
        <v>65.16</v>
      </c>
      <c r="Q1037">
        <f>ROUND(E1037/L1037,4)</f>
        <v>65.157899999999998</v>
      </c>
      <c r="R1037">
        <f>IFERROR(ROUND(E1037/L1037,4), 0)</f>
        <v>65.157899999999998</v>
      </c>
      <c r="S1037" t="s">
        <v>8313</v>
      </c>
      <c r="T1037" s="7">
        <f>(((J1037/60)/60)/24)+DATE(1970,1,1)</f>
        <v>42016.641435185185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8278</v>
      </c>
      <c r="O1038" s="10">
        <f>ROUND(E1038/D1038*100,0)</f>
        <v>112</v>
      </c>
      <c r="P1038">
        <f>ROUND(E1038/L1038,2)</f>
        <v>23.96</v>
      </c>
      <c r="Q1038">
        <f>ROUND(E1038/L1038,4)</f>
        <v>23.963100000000001</v>
      </c>
      <c r="R1038">
        <f>IFERROR(ROUND(E1038/L1038,4), 0)</f>
        <v>23.963100000000001</v>
      </c>
      <c r="S1038" t="s">
        <v>8313</v>
      </c>
      <c r="T1038" s="7">
        <f>(((J1038/60)/60)/24)+DATE(1970,1,1)</f>
        <v>41249.448958333334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8278</v>
      </c>
      <c r="O1039" s="10">
        <f>ROUND(E1039/D1039*100,0)</f>
        <v>102</v>
      </c>
      <c r="P1039">
        <f>ROUND(E1039/L1039,2)</f>
        <v>48.62</v>
      </c>
      <c r="Q1039">
        <f>ROUND(E1039/L1039,4)</f>
        <v>48.619</v>
      </c>
      <c r="R1039">
        <f>IFERROR(ROUND(E1039/L1039,4), 0)</f>
        <v>48.619</v>
      </c>
      <c r="S1039" t="s">
        <v>8313</v>
      </c>
      <c r="T1039" s="7">
        <f>(((J1039/60)/60)/24)+DATE(1970,1,1)</f>
        <v>42119.822476851856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8278</v>
      </c>
      <c r="O1040" s="10">
        <f>ROUND(E1040/D1040*100,0)</f>
        <v>145</v>
      </c>
      <c r="P1040">
        <f>ROUND(E1040/L1040,2)</f>
        <v>35.74</v>
      </c>
      <c r="Q1040">
        <f>ROUND(E1040/L1040,4)</f>
        <v>35.737699999999997</v>
      </c>
      <c r="R1040">
        <f>IFERROR(ROUND(E1040/L1040,4), 0)</f>
        <v>35.737699999999997</v>
      </c>
      <c r="S1040" t="s">
        <v>8313</v>
      </c>
      <c r="T1040" s="7">
        <f>(((J1040/60)/60)/24)+DATE(1970,1,1)</f>
        <v>42418.231747685189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8278</v>
      </c>
      <c r="O1041" s="10">
        <f>ROUND(E1041/D1041*100,0)</f>
        <v>128</v>
      </c>
      <c r="P1041">
        <f>ROUND(E1041/L1041,2)</f>
        <v>21.37</v>
      </c>
      <c r="Q1041">
        <f>ROUND(E1041/L1041,4)</f>
        <v>21.366700000000002</v>
      </c>
      <c r="R1041">
        <f>IFERROR(ROUND(E1041/L1041,4), 0)</f>
        <v>21.366700000000002</v>
      </c>
      <c r="S1041" t="s">
        <v>8313</v>
      </c>
      <c r="T1041" s="7">
        <f>(((J1041/60)/60)/24)+DATE(1970,1,1)</f>
        <v>42692.109328703707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8281</v>
      </c>
      <c r="O1042" s="10">
        <f>ROUND(E1042/D1042*100,0)</f>
        <v>0</v>
      </c>
      <c r="P1042">
        <f>ROUND(E1042/L1042,2)</f>
        <v>250</v>
      </c>
      <c r="Q1042">
        <f>ROUND(E1042/L1042,4)</f>
        <v>250</v>
      </c>
      <c r="R1042">
        <f>IFERROR(ROUND(E1042/L1042,4), 0)</f>
        <v>250</v>
      </c>
      <c r="S1042" t="s">
        <v>8282</v>
      </c>
      <c r="T1042" s="7">
        <f>(((J1042/60)/60)/24)+DATE(1970,1,1)</f>
        <v>42579.708437499998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8281</v>
      </c>
      <c r="O1043" s="10">
        <f>ROUND(E1043/D1043*100,0)</f>
        <v>0</v>
      </c>
      <c r="P1043" t="e">
        <f>ROUND(E1043/L1043,2)</f>
        <v>#DIV/0!</v>
      </c>
      <c r="Q1043" t="e">
        <f>ROUND(E1043/L1043,4)</f>
        <v>#DIV/0!</v>
      </c>
      <c r="R1043">
        <f>IFERROR(ROUND(E1043/L1043,4), 0)</f>
        <v>0</v>
      </c>
      <c r="S1043" t="s">
        <v>8282</v>
      </c>
      <c r="T1043" s="7">
        <f>(((J1043/60)/60)/24)+DATE(1970,1,1)</f>
        <v>41831.060092592597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8281</v>
      </c>
      <c r="O1044" s="10">
        <f>ROUND(E1044/D1044*100,0)</f>
        <v>2</v>
      </c>
      <c r="P1044">
        <f>ROUND(E1044/L1044,2)</f>
        <v>10</v>
      </c>
      <c r="Q1044">
        <f>ROUND(E1044/L1044,4)</f>
        <v>10</v>
      </c>
      <c r="R1044">
        <f>IFERROR(ROUND(E1044/L1044,4), 0)</f>
        <v>10</v>
      </c>
      <c r="S1044" t="s">
        <v>8282</v>
      </c>
      <c r="T1044" s="7">
        <f>(((J1044/60)/60)/24)+DATE(1970,1,1)</f>
        <v>41851.696157407408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8281</v>
      </c>
      <c r="O1045" s="10">
        <f>ROUND(E1045/D1045*100,0)</f>
        <v>9</v>
      </c>
      <c r="P1045">
        <f>ROUND(E1045/L1045,2)</f>
        <v>29.24</v>
      </c>
      <c r="Q1045">
        <f>ROUND(E1045/L1045,4)</f>
        <v>29.2363</v>
      </c>
      <c r="R1045">
        <f>IFERROR(ROUND(E1045/L1045,4), 0)</f>
        <v>29.2363</v>
      </c>
      <c r="S1045" t="s">
        <v>8282</v>
      </c>
      <c r="T1045" s="7">
        <f>(((J1045/60)/60)/24)+DATE(1970,1,1)</f>
        <v>42114.252951388888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8281</v>
      </c>
      <c r="O1046" s="10">
        <f>ROUND(E1046/D1046*100,0)</f>
        <v>0</v>
      </c>
      <c r="P1046">
        <f>ROUND(E1046/L1046,2)</f>
        <v>3</v>
      </c>
      <c r="Q1046">
        <f>ROUND(E1046/L1046,4)</f>
        <v>3</v>
      </c>
      <c r="R1046">
        <f>IFERROR(ROUND(E1046/L1046,4), 0)</f>
        <v>3</v>
      </c>
      <c r="S1046" t="s">
        <v>8282</v>
      </c>
      <c r="T1046" s="7">
        <f>(((J1046/60)/60)/24)+DATE(1970,1,1)</f>
        <v>42011.925937499997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8281</v>
      </c>
      <c r="O1047" s="10">
        <f>ROUND(E1047/D1047*100,0)</f>
        <v>3</v>
      </c>
      <c r="P1047">
        <f>ROUND(E1047/L1047,2)</f>
        <v>33.25</v>
      </c>
      <c r="Q1047">
        <f>ROUND(E1047/L1047,4)</f>
        <v>33.25</v>
      </c>
      <c r="R1047">
        <f>IFERROR(ROUND(E1047/L1047,4), 0)</f>
        <v>33.25</v>
      </c>
      <c r="S1047" t="s">
        <v>8282</v>
      </c>
      <c r="T1047" s="7">
        <f>(((J1047/60)/60)/24)+DATE(1970,1,1)</f>
        <v>41844.874421296299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8281</v>
      </c>
      <c r="O1048" s="10">
        <f>ROUND(E1048/D1048*100,0)</f>
        <v>0</v>
      </c>
      <c r="P1048" t="e">
        <f>ROUND(E1048/L1048,2)</f>
        <v>#DIV/0!</v>
      </c>
      <c r="Q1048" t="e">
        <f>ROUND(E1048/L1048,4)</f>
        <v>#DIV/0!</v>
      </c>
      <c r="R1048">
        <f>IFERROR(ROUND(E1048/L1048,4), 0)</f>
        <v>0</v>
      </c>
      <c r="S1048" t="s">
        <v>8282</v>
      </c>
      <c r="T1048" s="7">
        <f>(((J1048/60)/60)/24)+DATE(1970,1,1)</f>
        <v>42319.851388888885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8281</v>
      </c>
      <c r="O1049" s="10">
        <f>ROUND(E1049/D1049*100,0)</f>
        <v>0</v>
      </c>
      <c r="P1049">
        <f>ROUND(E1049/L1049,2)</f>
        <v>1</v>
      </c>
      <c r="Q1049">
        <f>ROUND(E1049/L1049,4)</f>
        <v>1</v>
      </c>
      <c r="R1049">
        <f>IFERROR(ROUND(E1049/L1049,4), 0)</f>
        <v>1</v>
      </c>
      <c r="S1049" t="s">
        <v>8282</v>
      </c>
      <c r="T1049" s="7">
        <f>(((J1049/60)/60)/24)+DATE(1970,1,1)</f>
        <v>41918.818460648145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8281</v>
      </c>
      <c r="O1050" s="10">
        <f>ROUND(E1050/D1050*100,0)</f>
        <v>1</v>
      </c>
      <c r="P1050">
        <f>ROUND(E1050/L1050,2)</f>
        <v>53</v>
      </c>
      <c r="Q1050">
        <f>ROUND(E1050/L1050,4)</f>
        <v>53</v>
      </c>
      <c r="R1050">
        <f>IFERROR(ROUND(E1050/L1050,4), 0)</f>
        <v>53</v>
      </c>
      <c r="S1050" t="s">
        <v>8282</v>
      </c>
      <c r="T1050" s="7">
        <f>(((J1050/60)/60)/24)+DATE(1970,1,1)</f>
        <v>42598.053113425922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8281</v>
      </c>
      <c r="O1051" s="10">
        <f>ROUND(E1051/D1051*100,0)</f>
        <v>0</v>
      </c>
      <c r="P1051" t="e">
        <f>ROUND(E1051/L1051,2)</f>
        <v>#DIV/0!</v>
      </c>
      <c r="Q1051" t="e">
        <f>ROUND(E1051/L1051,4)</f>
        <v>#DIV/0!</v>
      </c>
      <c r="R1051">
        <f>IFERROR(ROUND(E1051/L1051,4), 0)</f>
        <v>0</v>
      </c>
      <c r="S1051" t="s">
        <v>8282</v>
      </c>
      <c r="T1051" s="7">
        <f>(((J1051/60)/60)/24)+DATE(1970,1,1)</f>
        <v>42382.431076388893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8281</v>
      </c>
      <c r="O1052" s="10">
        <f>ROUND(E1052/D1052*100,0)</f>
        <v>0</v>
      </c>
      <c r="P1052" t="e">
        <f>ROUND(E1052/L1052,2)</f>
        <v>#DIV/0!</v>
      </c>
      <c r="Q1052" t="e">
        <f>ROUND(E1052/L1052,4)</f>
        <v>#DIV/0!</v>
      </c>
      <c r="R1052">
        <f>IFERROR(ROUND(E1052/L1052,4), 0)</f>
        <v>0</v>
      </c>
      <c r="S1052" t="s">
        <v>8282</v>
      </c>
      <c r="T1052" s="7">
        <f>(((J1052/60)/60)/24)+DATE(1970,1,1)</f>
        <v>42231.7971875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8281</v>
      </c>
      <c r="O1053" s="10">
        <f>ROUND(E1053/D1053*100,0)</f>
        <v>0</v>
      </c>
      <c r="P1053" t="e">
        <f>ROUND(E1053/L1053,2)</f>
        <v>#DIV/0!</v>
      </c>
      <c r="Q1053" t="e">
        <f>ROUND(E1053/L1053,4)</f>
        <v>#DIV/0!</v>
      </c>
      <c r="R1053">
        <f>IFERROR(ROUND(E1053/L1053,4), 0)</f>
        <v>0</v>
      </c>
      <c r="S1053" t="s">
        <v>8282</v>
      </c>
      <c r="T1053" s="7">
        <f>(((J1053/60)/60)/24)+DATE(1970,1,1)</f>
        <v>41850.014178240745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8281</v>
      </c>
      <c r="O1054" s="10">
        <f>ROUND(E1054/D1054*100,0)</f>
        <v>0</v>
      </c>
      <c r="P1054" t="e">
        <f>ROUND(E1054/L1054,2)</f>
        <v>#DIV/0!</v>
      </c>
      <c r="Q1054" t="e">
        <f>ROUND(E1054/L1054,4)</f>
        <v>#DIV/0!</v>
      </c>
      <c r="R1054">
        <f>IFERROR(ROUND(E1054/L1054,4), 0)</f>
        <v>0</v>
      </c>
      <c r="S1054" t="s">
        <v>8282</v>
      </c>
      <c r="T1054" s="7">
        <f>(((J1054/60)/60)/24)+DATE(1970,1,1)</f>
        <v>42483.797395833331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8281</v>
      </c>
      <c r="O1055" s="10">
        <f>ROUND(E1055/D1055*100,0)</f>
        <v>1</v>
      </c>
      <c r="P1055">
        <f>ROUND(E1055/L1055,2)</f>
        <v>15</v>
      </c>
      <c r="Q1055">
        <f>ROUND(E1055/L1055,4)</f>
        <v>15</v>
      </c>
      <c r="R1055">
        <f>IFERROR(ROUND(E1055/L1055,4), 0)</f>
        <v>15</v>
      </c>
      <c r="S1055" t="s">
        <v>8282</v>
      </c>
      <c r="T1055" s="7">
        <f>(((J1055/60)/60)/24)+DATE(1970,1,1)</f>
        <v>42775.172824074078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8281</v>
      </c>
      <c r="O1056" s="10">
        <f>ROUND(E1056/D1056*100,0)</f>
        <v>0</v>
      </c>
      <c r="P1056" t="e">
        <f>ROUND(E1056/L1056,2)</f>
        <v>#DIV/0!</v>
      </c>
      <c r="Q1056" t="e">
        <f>ROUND(E1056/L1056,4)</f>
        <v>#DIV/0!</v>
      </c>
      <c r="R1056">
        <f>IFERROR(ROUND(E1056/L1056,4), 0)</f>
        <v>0</v>
      </c>
      <c r="S1056" t="s">
        <v>8282</v>
      </c>
      <c r="T1056" s="7">
        <f>(((J1056/60)/60)/24)+DATE(1970,1,1)</f>
        <v>41831.851840277777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8281</v>
      </c>
      <c r="O1057" s="10">
        <f>ROUND(E1057/D1057*100,0)</f>
        <v>0</v>
      </c>
      <c r="P1057" t="e">
        <f>ROUND(E1057/L1057,2)</f>
        <v>#DIV/0!</v>
      </c>
      <c r="Q1057" t="e">
        <f>ROUND(E1057/L1057,4)</f>
        <v>#DIV/0!</v>
      </c>
      <c r="R1057">
        <f>IFERROR(ROUND(E1057/L1057,4), 0)</f>
        <v>0</v>
      </c>
      <c r="S1057" t="s">
        <v>8282</v>
      </c>
      <c r="T1057" s="7">
        <f>(((J1057/60)/60)/24)+DATE(1970,1,1)</f>
        <v>42406.992418981477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8281</v>
      </c>
      <c r="O1058" s="10">
        <f>ROUND(E1058/D1058*100,0)</f>
        <v>0</v>
      </c>
      <c r="P1058" t="e">
        <f>ROUND(E1058/L1058,2)</f>
        <v>#DIV/0!</v>
      </c>
      <c r="Q1058" t="e">
        <f>ROUND(E1058/L1058,4)</f>
        <v>#DIV/0!</v>
      </c>
      <c r="R1058">
        <f>IFERROR(ROUND(E1058/L1058,4), 0)</f>
        <v>0</v>
      </c>
      <c r="S1058" t="s">
        <v>8282</v>
      </c>
      <c r="T1058" s="7">
        <f>(((J1058/60)/60)/24)+DATE(1970,1,1)</f>
        <v>42058.719641203701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8281</v>
      </c>
      <c r="O1059" s="10">
        <f>ROUND(E1059/D1059*100,0)</f>
        <v>0</v>
      </c>
      <c r="P1059" t="e">
        <f>ROUND(E1059/L1059,2)</f>
        <v>#DIV/0!</v>
      </c>
      <c r="Q1059" t="e">
        <f>ROUND(E1059/L1059,4)</f>
        <v>#DIV/0!</v>
      </c>
      <c r="R1059">
        <f>IFERROR(ROUND(E1059/L1059,4), 0)</f>
        <v>0</v>
      </c>
      <c r="S1059" t="s">
        <v>8282</v>
      </c>
      <c r="T1059" s="7">
        <f>(((J1059/60)/60)/24)+DATE(1970,1,1)</f>
        <v>42678.871331018512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8281</v>
      </c>
      <c r="O1060" s="10">
        <f>ROUND(E1060/D1060*100,0)</f>
        <v>0</v>
      </c>
      <c r="P1060" t="e">
        <f>ROUND(E1060/L1060,2)</f>
        <v>#DIV/0!</v>
      </c>
      <c r="Q1060" t="e">
        <f>ROUND(E1060/L1060,4)</f>
        <v>#DIV/0!</v>
      </c>
      <c r="R1060">
        <f>IFERROR(ROUND(E1060/L1060,4), 0)</f>
        <v>0</v>
      </c>
      <c r="S1060" t="s">
        <v>8282</v>
      </c>
      <c r="T1060" s="7">
        <f>(((J1060/60)/60)/24)+DATE(1970,1,1)</f>
        <v>42047.900960648149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8281</v>
      </c>
      <c r="O1061" s="10">
        <f>ROUND(E1061/D1061*100,0)</f>
        <v>0</v>
      </c>
      <c r="P1061" t="e">
        <f>ROUND(E1061/L1061,2)</f>
        <v>#DIV/0!</v>
      </c>
      <c r="Q1061" t="e">
        <f>ROUND(E1061/L1061,4)</f>
        <v>#DIV/0!</v>
      </c>
      <c r="R1061">
        <f>IFERROR(ROUND(E1061/L1061,4), 0)</f>
        <v>0</v>
      </c>
      <c r="S1061" t="s">
        <v>8282</v>
      </c>
      <c r="T1061" s="7">
        <f>(((J1061/60)/60)/24)+DATE(1970,1,1)</f>
        <v>42046.79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8281</v>
      </c>
      <c r="O1062" s="10">
        <f>ROUND(E1062/D1062*100,0)</f>
        <v>1</v>
      </c>
      <c r="P1062">
        <f>ROUND(E1062/L1062,2)</f>
        <v>50</v>
      </c>
      <c r="Q1062">
        <f>ROUND(E1062/L1062,4)</f>
        <v>50</v>
      </c>
      <c r="R1062">
        <f>IFERROR(ROUND(E1062/L1062,4), 0)</f>
        <v>50</v>
      </c>
      <c r="S1062" t="s">
        <v>8282</v>
      </c>
      <c r="T1062" s="7">
        <f>(((J1062/60)/60)/24)+DATE(1970,1,1)</f>
        <v>42079.913113425922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8281</v>
      </c>
      <c r="O1063" s="10">
        <f>ROUND(E1063/D1063*100,0)</f>
        <v>0</v>
      </c>
      <c r="P1063" t="e">
        <f>ROUND(E1063/L1063,2)</f>
        <v>#DIV/0!</v>
      </c>
      <c r="Q1063" t="e">
        <f>ROUND(E1063/L1063,4)</f>
        <v>#DIV/0!</v>
      </c>
      <c r="R1063">
        <f>IFERROR(ROUND(E1063/L1063,4), 0)</f>
        <v>0</v>
      </c>
      <c r="S1063" t="s">
        <v>8282</v>
      </c>
      <c r="T1063" s="7">
        <f>(((J1063/60)/60)/24)+DATE(1970,1,1)</f>
        <v>42432.276712962965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8281</v>
      </c>
      <c r="O1064" s="10">
        <f>ROUND(E1064/D1064*100,0)</f>
        <v>95</v>
      </c>
      <c r="P1064">
        <f>ROUND(E1064/L1064,2)</f>
        <v>47.5</v>
      </c>
      <c r="Q1064">
        <f>ROUND(E1064/L1064,4)</f>
        <v>47.5</v>
      </c>
      <c r="R1064">
        <f>IFERROR(ROUND(E1064/L1064,4), 0)</f>
        <v>47.5</v>
      </c>
      <c r="S1064" t="s">
        <v>8282</v>
      </c>
      <c r="T1064" s="7">
        <f>(((J1064/60)/60)/24)+DATE(1970,1,1)</f>
        <v>42556.807187500002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8281</v>
      </c>
      <c r="O1065" s="10">
        <f>ROUND(E1065/D1065*100,0)</f>
        <v>0</v>
      </c>
      <c r="P1065" t="e">
        <f>ROUND(E1065/L1065,2)</f>
        <v>#DIV/0!</v>
      </c>
      <c r="Q1065" t="e">
        <f>ROUND(E1065/L1065,4)</f>
        <v>#DIV/0!</v>
      </c>
      <c r="R1065">
        <f>IFERROR(ROUND(E1065/L1065,4), 0)</f>
        <v>0</v>
      </c>
      <c r="S1065" t="s">
        <v>8282</v>
      </c>
      <c r="T1065" s="7">
        <f>(((J1065/60)/60)/24)+DATE(1970,1,1)</f>
        <v>42583.030810185184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8283</v>
      </c>
      <c r="O1066" s="10">
        <f>ROUND(E1066/D1066*100,0)</f>
        <v>9</v>
      </c>
      <c r="P1066">
        <f>ROUND(E1066/L1066,2)</f>
        <v>65.67</v>
      </c>
      <c r="Q1066">
        <f>ROUND(E1066/L1066,4)</f>
        <v>65.666700000000006</v>
      </c>
      <c r="R1066">
        <f>IFERROR(ROUND(E1066/L1066,4), 0)</f>
        <v>65.666700000000006</v>
      </c>
      <c r="S1066" t="s">
        <v>8284</v>
      </c>
      <c r="T1066" s="7">
        <f>(((J1066/60)/60)/24)+DATE(1970,1,1)</f>
        <v>41417.228043981479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8283</v>
      </c>
      <c r="O1067" s="10">
        <f>ROUND(E1067/D1067*100,0)</f>
        <v>3</v>
      </c>
      <c r="P1067">
        <f>ROUND(E1067/L1067,2)</f>
        <v>16.2</v>
      </c>
      <c r="Q1067">
        <f>ROUND(E1067/L1067,4)</f>
        <v>16.2</v>
      </c>
      <c r="R1067">
        <f>IFERROR(ROUND(E1067/L1067,4), 0)</f>
        <v>16.2</v>
      </c>
      <c r="S1067" t="s">
        <v>8284</v>
      </c>
      <c r="T1067" s="7">
        <f>(((J1067/60)/60)/24)+DATE(1970,1,1)</f>
        <v>41661.381041666667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8283</v>
      </c>
      <c r="O1068" s="10">
        <f>ROUND(E1068/D1068*100,0)</f>
        <v>3</v>
      </c>
      <c r="P1068">
        <f>ROUND(E1068/L1068,2)</f>
        <v>34.130000000000003</v>
      </c>
      <c r="Q1068">
        <f>ROUND(E1068/L1068,4)</f>
        <v>34.128399999999999</v>
      </c>
      <c r="R1068">
        <f>IFERROR(ROUND(E1068/L1068,4), 0)</f>
        <v>34.128399999999999</v>
      </c>
      <c r="S1068" t="s">
        <v>8284</v>
      </c>
      <c r="T1068" s="7">
        <f>(((J1068/60)/60)/24)+DATE(1970,1,1)</f>
        <v>41445.962754629632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8283</v>
      </c>
      <c r="O1069" s="10">
        <f>ROUND(E1069/D1069*100,0)</f>
        <v>26</v>
      </c>
      <c r="P1069">
        <f>ROUND(E1069/L1069,2)</f>
        <v>13</v>
      </c>
      <c r="Q1069">
        <f>ROUND(E1069/L1069,4)</f>
        <v>13</v>
      </c>
      <c r="R1069">
        <f>IFERROR(ROUND(E1069/L1069,4), 0)</f>
        <v>13</v>
      </c>
      <c r="S1069" t="s">
        <v>8284</v>
      </c>
      <c r="T1069" s="7">
        <f>(((J1069/60)/60)/24)+DATE(1970,1,1)</f>
        <v>41599.855682870373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8283</v>
      </c>
      <c r="O1070" s="10">
        <f>ROUND(E1070/D1070*100,0)</f>
        <v>0</v>
      </c>
      <c r="P1070">
        <f>ROUND(E1070/L1070,2)</f>
        <v>11.25</v>
      </c>
      <c r="Q1070">
        <f>ROUND(E1070/L1070,4)</f>
        <v>11.25</v>
      </c>
      <c r="R1070">
        <f>IFERROR(ROUND(E1070/L1070,4), 0)</f>
        <v>11.25</v>
      </c>
      <c r="S1070" t="s">
        <v>8284</v>
      </c>
      <c r="T1070" s="7">
        <f>(((J1070/60)/60)/24)+DATE(1970,1,1)</f>
        <v>42440.371111111104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8283</v>
      </c>
      <c r="O1071" s="10">
        <f>ROUND(E1071/D1071*100,0)</f>
        <v>39</v>
      </c>
      <c r="P1071">
        <f>ROUND(E1071/L1071,2)</f>
        <v>40.479999999999997</v>
      </c>
      <c r="Q1071">
        <f>ROUND(E1071/L1071,4)</f>
        <v>40.476199999999999</v>
      </c>
      <c r="R1071">
        <f>IFERROR(ROUND(E1071/L1071,4), 0)</f>
        <v>40.476199999999999</v>
      </c>
      <c r="S1071" t="s">
        <v>8284</v>
      </c>
      <c r="T1071" s="7">
        <f>(((J1071/60)/60)/24)+DATE(1970,1,1)</f>
        <v>41572.229849537034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8283</v>
      </c>
      <c r="O1072" s="10">
        <f>ROUND(E1072/D1072*100,0)</f>
        <v>1</v>
      </c>
      <c r="P1072">
        <f>ROUND(E1072/L1072,2)</f>
        <v>35</v>
      </c>
      <c r="Q1072">
        <f>ROUND(E1072/L1072,4)</f>
        <v>35</v>
      </c>
      <c r="R1072">
        <f>IFERROR(ROUND(E1072/L1072,4), 0)</f>
        <v>35</v>
      </c>
      <c r="S1072" t="s">
        <v>8284</v>
      </c>
      <c r="T1072" s="7">
        <f>(((J1072/60)/60)/24)+DATE(1970,1,1)</f>
        <v>41163.011828703704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8283</v>
      </c>
      <c r="O1073" s="10">
        <f>ROUND(E1073/D1073*100,0)</f>
        <v>0</v>
      </c>
      <c r="P1073" t="e">
        <f>ROUND(E1073/L1073,2)</f>
        <v>#DIV/0!</v>
      </c>
      <c r="Q1073" t="e">
        <f>ROUND(E1073/L1073,4)</f>
        <v>#DIV/0!</v>
      </c>
      <c r="R1073">
        <f>IFERROR(ROUND(E1073/L1073,4), 0)</f>
        <v>0</v>
      </c>
      <c r="S1073" t="s">
        <v>8284</v>
      </c>
      <c r="T1073" s="7">
        <f>(((J1073/60)/60)/24)+DATE(1970,1,1)</f>
        <v>42295.753391203703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8283</v>
      </c>
      <c r="O1074" s="10">
        <f>ROUND(E1074/D1074*100,0)</f>
        <v>0</v>
      </c>
      <c r="P1074">
        <f>ROUND(E1074/L1074,2)</f>
        <v>12.75</v>
      </c>
      <c r="Q1074">
        <f>ROUND(E1074/L1074,4)</f>
        <v>12.75</v>
      </c>
      <c r="R1074">
        <f>IFERROR(ROUND(E1074/L1074,4), 0)</f>
        <v>12.75</v>
      </c>
      <c r="S1074" t="s">
        <v>8284</v>
      </c>
      <c r="T1074" s="7">
        <f>(((J1074/60)/60)/24)+DATE(1970,1,1)</f>
        <v>41645.832141203704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8283</v>
      </c>
      <c r="O1075" s="10">
        <f>ROUND(E1075/D1075*100,0)</f>
        <v>1</v>
      </c>
      <c r="P1075">
        <f>ROUND(E1075/L1075,2)</f>
        <v>10</v>
      </c>
      <c r="Q1075">
        <f>ROUND(E1075/L1075,4)</f>
        <v>10</v>
      </c>
      <c r="R1075">
        <f>IFERROR(ROUND(E1075/L1075,4), 0)</f>
        <v>10</v>
      </c>
      <c r="S1075" t="s">
        <v>8284</v>
      </c>
      <c r="T1075" s="7">
        <f>(((J1075/60)/60)/24)+DATE(1970,1,1)</f>
        <v>40802.964594907404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8283</v>
      </c>
      <c r="O1076" s="10">
        <f>ROUND(E1076/D1076*100,0)</f>
        <v>6</v>
      </c>
      <c r="P1076">
        <f>ROUND(E1076/L1076,2)</f>
        <v>113.57</v>
      </c>
      <c r="Q1076">
        <f>ROUND(E1076/L1076,4)</f>
        <v>113.5667</v>
      </c>
      <c r="R1076">
        <f>IFERROR(ROUND(E1076/L1076,4), 0)</f>
        <v>113.5667</v>
      </c>
      <c r="S1076" t="s">
        <v>8284</v>
      </c>
      <c r="T1076" s="7">
        <f>(((J1076/60)/60)/24)+DATE(1970,1,1)</f>
        <v>41613.172974537039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8283</v>
      </c>
      <c r="O1077" s="10">
        <f>ROUND(E1077/D1077*100,0)</f>
        <v>5</v>
      </c>
      <c r="P1077">
        <f>ROUND(E1077/L1077,2)</f>
        <v>15</v>
      </c>
      <c r="Q1077">
        <f>ROUND(E1077/L1077,4)</f>
        <v>15</v>
      </c>
      <c r="R1077">
        <f>IFERROR(ROUND(E1077/L1077,4), 0)</f>
        <v>15</v>
      </c>
      <c r="S1077" t="s">
        <v>8284</v>
      </c>
      <c r="T1077" s="7">
        <f>(((J1077/60)/60)/24)+DATE(1970,1,1)</f>
        <v>41005.904120370367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8283</v>
      </c>
      <c r="O1078" s="10">
        <f>ROUND(E1078/D1078*100,0)</f>
        <v>63</v>
      </c>
      <c r="P1078">
        <f>ROUND(E1078/L1078,2)</f>
        <v>48.28</v>
      </c>
      <c r="Q1078">
        <f>ROUND(E1078/L1078,4)</f>
        <v>48.280999999999999</v>
      </c>
      <c r="R1078">
        <f>IFERROR(ROUND(E1078/L1078,4), 0)</f>
        <v>48.280999999999999</v>
      </c>
      <c r="S1078" t="s">
        <v>8284</v>
      </c>
      <c r="T1078" s="7">
        <f>(((J1078/60)/60)/24)+DATE(1970,1,1)</f>
        <v>41838.377893518518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8283</v>
      </c>
      <c r="O1079" s="10">
        <f>ROUND(E1079/D1079*100,0)</f>
        <v>29</v>
      </c>
      <c r="P1079">
        <f>ROUND(E1079/L1079,2)</f>
        <v>43.98</v>
      </c>
      <c r="Q1079">
        <f>ROUND(E1079/L1079,4)</f>
        <v>43.975999999999999</v>
      </c>
      <c r="R1079">
        <f>IFERROR(ROUND(E1079/L1079,4), 0)</f>
        <v>43.975999999999999</v>
      </c>
      <c r="S1079" t="s">
        <v>8284</v>
      </c>
      <c r="T1079" s="7">
        <f>(((J1079/60)/60)/24)+DATE(1970,1,1)</f>
        <v>42353.16679398148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8283</v>
      </c>
      <c r="O1080" s="10">
        <f>ROUND(E1080/D1080*100,0)</f>
        <v>8</v>
      </c>
      <c r="P1080">
        <f>ROUND(E1080/L1080,2)</f>
        <v>9</v>
      </c>
      <c r="Q1080">
        <f>ROUND(E1080/L1080,4)</f>
        <v>9</v>
      </c>
      <c r="R1080">
        <f>IFERROR(ROUND(E1080/L1080,4), 0)</f>
        <v>9</v>
      </c>
      <c r="S1080" t="s">
        <v>8284</v>
      </c>
      <c r="T1080" s="7">
        <f>(((J1080/60)/60)/24)+DATE(1970,1,1)</f>
        <v>40701.195844907408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8283</v>
      </c>
      <c r="O1081" s="10">
        <f>ROUND(E1081/D1081*100,0)</f>
        <v>3</v>
      </c>
      <c r="P1081">
        <f>ROUND(E1081/L1081,2)</f>
        <v>37.67</v>
      </c>
      <c r="Q1081">
        <f>ROUND(E1081/L1081,4)</f>
        <v>37.666699999999999</v>
      </c>
      <c r="R1081">
        <f>IFERROR(ROUND(E1081/L1081,4), 0)</f>
        <v>37.666699999999999</v>
      </c>
      <c r="S1081" t="s">
        <v>8284</v>
      </c>
      <c r="T1081" s="7">
        <f>(((J1081/60)/60)/24)+DATE(1970,1,1)</f>
        <v>42479.566388888896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8283</v>
      </c>
      <c r="O1082" s="10">
        <f>ROUND(E1082/D1082*100,0)</f>
        <v>9</v>
      </c>
      <c r="P1082">
        <f>ROUND(E1082/L1082,2)</f>
        <v>18.579999999999998</v>
      </c>
      <c r="Q1082">
        <f>ROUND(E1082/L1082,4)</f>
        <v>18.581600000000002</v>
      </c>
      <c r="R1082">
        <f>IFERROR(ROUND(E1082/L1082,4), 0)</f>
        <v>18.581600000000002</v>
      </c>
      <c r="S1082" t="s">
        <v>8284</v>
      </c>
      <c r="T1082" s="7">
        <f>(((J1082/60)/60)/24)+DATE(1970,1,1)</f>
        <v>41740.138113425928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8283</v>
      </c>
      <c r="O1083" s="10">
        <f>ROUND(E1083/D1083*100,0)</f>
        <v>0</v>
      </c>
      <c r="P1083">
        <f>ROUND(E1083/L1083,2)</f>
        <v>3</v>
      </c>
      <c r="Q1083">
        <f>ROUND(E1083/L1083,4)</f>
        <v>3</v>
      </c>
      <c r="R1083">
        <f>IFERROR(ROUND(E1083/L1083,4), 0)</f>
        <v>3</v>
      </c>
      <c r="S1083" t="s">
        <v>8284</v>
      </c>
      <c r="T1083" s="7">
        <f>(((J1083/60)/60)/24)+DATE(1970,1,1)</f>
        <v>42002.926990740743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8283</v>
      </c>
      <c r="O1084" s="10">
        <f>ROUND(E1084/D1084*100,0)</f>
        <v>1</v>
      </c>
      <c r="P1084">
        <f>ROUND(E1084/L1084,2)</f>
        <v>18.670000000000002</v>
      </c>
      <c r="Q1084">
        <f>ROUND(E1084/L1084,4)</f>
        <v>18.666699999999999</v>
      </c>
      <c r="R1084">
        <f>IFERROR(ROUND(E1084/L1084,4), 0)</f>
        <v>18.666699999999999</v>
      </c>
      <c r="S1084" t="s">
        <v>8284</v>
      </c>
      <c r="T1084" s="7">
        <f>(((J1084/60)/60)/24)+DATE(1970,1,1)</f>
        <v>41101.906111111115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8283</v>
      </c>
      <c r="O1085" s="10">
        <f>ROUND(E1085/D1085*100,0)</f>
        <v>1</v>
      </c>
      <c r="P1085">
        <f>ROUND(E1085/L1085,2)</f>
        <v>410</v>
      </c>
      <c r="Q1085">
        <f>ROUND(E1085/L1085,4)</f>
        <v>410</v>
      </c>
      <c r="R1085">
        <f>IFERROR(ROUND(E1085/L1085,4), 0)</f>
        <v>410</v>
      </c>
      <c r="S1085" t="s">
        <v>8284</v>
      </c>
      <c r="T1085" s="7">
        <f>(((J1085/60)/60)/24)+DATE(1970,1,1)</f>
        <v>41793.659525462965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8283</v>
      </c>
      <c r="O1086" s="10">
        <f>ROUND(E1086/D1086*100,0)</f>
        <v>0</v>
      </c>
      <c r="P1086" t="e">
        <f>ROUND(E1086/L1086,2)</f>
        <v>#DIV/0!</v>
      </c>
      <c r="Q1086" t="e">
        <f>ROUND(E1086/L1086,4)</f>
        <v>#DIV/0!</v>
      </c>
      <c r="R1086">
        <f>IFERROR(ROUND(E1086/L1086,4), 0)</f>
        <v>0</v>
      </c>
      <c r="S1086" t="s">
        <v>8284</v>
      </c>
      <c r="T1086" s="7">
        <f>(((J1086/60)/60)/24)+DATE(1970,1,1)</f>
        <v>41829.912083333329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8283</v>
      </c>
      <c r="O1087" s="10">
        <f>ROUND(E1087/D1087*100,0)</f>
        <v>3</v>
      </c>
      <c r="P1087">
        <f>ROUND(E1087/L1087,2)</f>
        <v>114</v>
      </c>
      <c r="Q1087">
        <f>ROUND(E1087/L1087,4)</f>
        <v>114</v>
      </c>
      <c r="R1087">
        <f>IFERROR(ROUND(E1087/L1087,4), 0)</f>
        <v>114</v>
      </c>
      <c r="S1087" t="s">
        <v>8284</v>
      </c>
      <c r="T1087" s="7">
        <f>(((J1087/60)/60)/24)+DATE(1970,1,1)</f>
        <v>42413.671006944445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8283</v>
      </c>
      <c r="O1088" s="10">
        <f>ROUND(E1088/D1088*100,0)</f>
        <v>0</v>
      </c>
      <c r="P1088">
        <f>ROUND(E1088/L1088,2)</f>
        <v>7.5</v>
      </c>
      <c r="Q1088">
        <f>ROUND(E1088/L1088,4)</f>
        <v>7.5</v>
      </c>
      <c r="R1088">
        <f>IFERROR(ROUND(E1088/L1088,4), 0)</f>
        <v>7.5</v>
      </c>
      <c r="S1088" t="s">
        <v>8284</v>
      </c>
      <c r="T1088" s="7">
        <f>(((J1088/60)/60)/24)+DATE(1970,1,1)</f>
        <v>41845.866793981484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8283</v>
      </c>
      <c r="O1089" s="10">
        <f>ROUND(E1089/D1089*100,0)</f>
        <v>0</v>
      </c>
      <c r="P1089" t="e">
        <f>ROUND(E1089/L1089,2)</f>
        <v>#DIV/0!</v>
      </c>
      <c r="Q1089" t="e">
        <f>ROUND(E1089/L1089,4)</f>
        <v>#DIV/0!</v>
      </c>
      <c r="R1089">
        <f>IFERROR(ROUND(E1089/L1089,4), 0)</f>
        <v>0</v>
      </c>
      <c r="S1089" t="s">
        <v>8284</v>
      </c>
      <c r="T1089" s="7">
        <f>(((J1089/60)/60)/24)+DATE(1970,1,1)</f>
        <v>41775.713969907411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8283</v>
      </c>
      <c r="O1090" s="10">
        <f>ROUND(E1090/D1090*100,0)</f>
        <v>14</v>
      </c>
      <c r="P1090">
        <f>ROUND(E1090/L1090,2)</f>
        <v>43.42</v>
      </c>
      <c r="Q1090">
        <f>ROUND(E1090/L1090,4)</f>
        <v>43.417299999999997</v>
      </c>
      <c r="R1090">
        <f>IFERROR(ROUND(E1090/L1090,4), 0)</f>
        <v>43.417299999999997</v>
      </c>
      <c r="S1090" t="s">
        <v>8284</v>
      </c>
      <c r="T1090" s="7">
        <f>(((J1090/60)/60)/24)+DATE(1970,1,1)</f>
        <v>41723.799386574072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8283</v>
      </c>
      <c r="O1091" s="10">
        <f>ROUND(E1091/D1091*100,0)</f>
        <v>8</v>
      </c>
      <c r="P1091">
        <f>ROUND(E1091/L1091,2)</f>
        <v>23.96</v>
      </c>
      <c r="Q1091">
        <f>ROUND(E1091/L1091,4)</f>
        <v>23.959199999999999</v>
      </c>
      <c r="R1091">
        <f>IFERROR(ROUND(E1091/L1091,4), 0)</f>
        <v>23.959199999999999</v>
      </c>
      <c r="S1091" t="s">
        <v>8284</v>
      </c>
      <c r="T1091" s="7">
        <f>(((J1091/60)/60)/24)+DATE(1970,1,1)</f>
        <v>42151.189525462964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8283</v>
      </c>
      <c r="O1092" s="10">
        <f>ROUND(E1092/D1092*100,0)</f>
        <v>0</v>
      </c>
      <c r="P1092">
        <f>ROUND(E1092/L1092,2)</f>
        <v>5</v>
      </c>
      <c r="Q1092">
        <f>ROUND(E1092/L1092,4)</f>
        <v>5</v>
      </c>
      <c r="R1092">
        <f>IFERROR(ROUND(E1092/L1092,4), 0)</f>
        <v>5</v>
      </c>
      <c r="S1092" t="s">
        <v>8284</v>
      </c>
      <c r="T1092" s="7">
        <f>(((J1092/60)/60)/24)+DATE(1970,1,1)</f>
        <v>42123.185798611114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8283</v>
      </c>
      <c r="O1093" s="10">
        <f>ROUND(E1093/D1093*100,0)</f>
        <v>13</v>
      </c>
      <c r="P1093">
        <f>ROUND(E1093/L1093,2)</f>
        <v>12.5</v>
      </c>
      <c r="Q1093">
        <f>ROUND(E1093/L1093,4)</f>
        <v>12.5</v>
      </c>
      <c r="R1093">
        <f>IFERROR(ROUND(E1093/L1093,4), 0)</f>
        <v>12.5</v>
      </c>
      <c r="S1093" t="s">
        <v>8284</v>
      </c>
      <c r="T1093" s="7">
        <f>(((J1093/60)/60)/24)+DATE(1970,1,1)</f>
        <v>42440.820277777777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8283</v>
      </c>
      <c r="O1094" s="10">
        <f>ROUND(E1094/D1094*100,0)</f>
        <v>1</v>
      </c>
      <c r="P1094">
        <f>ROUND(E1094/L1094,2)</f>
        <v>3</v>
      </c>
      <c r="Q1094">
        <f>ROUND(E1094/L1094,4)</f>
        <v>3</v>
      </c>
      <c r="R1094">
        <f>IFERROR(ROUND(E1094/L1094,4), 0)</f>
        <v>3</v>
      </c>
      <c r="S1094" t="s">
        <v>8284</v>
      </c>
      <c r="T1094" s="7">
        <f>(((J1094/60)/60)/24)+DATE(1970,1,1)</f>
        <v>41250.025902777779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8283</v>
      </c>
      <c r="O1095" s="10">
        <f>ROUND(E1095/D1095*100,0)</f>
        <v>14</v>
      </c>
      <c r="P1095">
        <f>ROUND(E1095/L1095,2)</f>
        <v>10.56</v>
      </c>
      <c r="Q1095">
        <f>ROUND(E1095/L1095,4)</f>
        <v>10.5625</v>
      </c>
      <c r="R1095">
        <f>IFERROR(ROUND(E1095/L1095,4), 0)</f>
        <v>10.5625</v>
      </c>
      <c r="S1095" t="s">
        <v>8284</v>
      </c>
      <c r="T1095" s="7">
        <f>(((J1095/60)/60)/24)+DATE(1970,1,1)</f>
        <v>42396.973807870367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8283</v>
      </c>
      <c r="O1096" s="10">
        <f>ROUND(E1096/D1096*100,0)</f>
        <v>18</v>
      </c>
      <c r="P1096">
        <f>ROUND(E1096/L1096,2)</f>
        <v>122</v>
      </c>
      <c r="Q1096">
        <f>ROUND(E1096/L1096,4)</f>
        <v>122.0004</v>
      </c>
      <c r="R1096">
        <f>IFERROR(ROUND(E1096/L1096,4), 0)</f>
        <v>122.0004</v>
      </c>
      <c r="S1096" t="s">
        <v>8284</v>
      </c>
      <c r="T1096" s="7">
        <f>(((J1096/60)/60)/24)+DATE(1970,1,1)</f>
        <v>40795.713344907403</v>
      </c>
    </row>
    <row r="1097" spans="1:20" ht="48" hidden="1" x14ac:dyDescent="0.2">
      <c r="A1097" s="21">
        <v>1095</v>
      </c>
      <c r="B1097" s="22" t="s">
        <v>1096</v>
      </c>
      <c r="C1097" s="22" t="s">
        <v>5205</v>
      </c>
      <c r="D1097" s="23">
        <v>500000</v>
      </c>
      <c r="E1097" s="23">
        <v>25174</v>
      </c>
      <c r="F1097" s="21" t="s">
        <v>8220</v>
      </c>
      <c r="G1097" s="21" t="s">
        <v>8223</v>
      </c>
      <c r="H1097" s="21" t="s">
        <v>8245</v>
      </c>
      <c r="I1097" s="21">
        <v>1377867220</v>
      </c>
      <c r="J1097" s="21">
        <v>1375275220</v>
      </c>
      <c r="K1097" s="21" t="b">
        <v>0</v>
      </c>
      <c r="L1097" s="21">
        <v>94</v>
      </c>
      <c r="M1097" s="21" t="b">
        <v>0</v>
      </c>
      <c r="N1097" s="24" t="s">
        <v>8283</v>
      </c>
      <c r="O1097" s="25">
        <f>ROUND(E1097/D1097*100,0)</f>
        <v>5</v>
      </c>
      <c r="P1097" s="21">
        <f>ROUND(E1097/L1097,2)</f>
        <v>267.81</v>
      </c>
      <c r="Q1097" s="21">
        <f>ROUND(E1097/L1097,4)</f>
        <v>267.80849999999998</v>
      </c>
      <c r="R1097" s="21">
        <f>IFERROR(ROUND(E1097/L1097,4), 0)</f>
        <v>267.80849999999998</v>
      </c>
      <c r="S1097" s="21" t="s">
        <v>8284</v>
      </c>
      <c r="T1097" s="26">
        <f>(((J1097/60)/60)/24)+DATE(1970,1,1)</f>
        <v>41486.537268518521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8283</v>
      </c>
      <c r="O1098" s="10">
        <f>ROUND(E1098/D1098*100,0)</f>
        <v>18</v>
      </c>
      <c r="P1098">
        <f>ROUND(E1098/L1098,2)</f>
        <v>74.209999999999994</v>
      </c>
      <c r="Q1098">
        <f>ROUND(E1098/L1098,4)</f>
        <v>74.206900000000005</v>
      </c>
      <c r="R1098">
        <f>IFERROR(ROUND(E1098/L1098,4), 0)</f>
        <v>74.206900000000005</v>
      </c>
      <c r="S1098" t="s">
        <v>8284</v>
      </c>
      <c r="T1098" s="7">
        <f>(((J1098/60)/60)/24)+DATE(1970,1,1)</f>
        <v>41885.51798611111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8283</v>
      </c>
      <c r="O1099" s="10">
        <f>ROUND(E1099/D1099*100,0)</f>
        <v>0</v>
      </c>
      <c r="P1099">
        <f>ROUND(E1099/L1099,2)</f>
        <v>6.71</v>
      </c>
      <c r="Q1099">
        <f>ROUND(E1099/L1099,4)</f>
        <v>6.7142999999999997</v>
      </c>
      <c r="R1099">
        <f>IFERROR(ROUND(E1099/L1099,4), 0)</f>
        <v>6.7142999999999997</v>
      </c>
      <c r="S1099" t="s">
        <v>8284</v>
      </c>
      <c r="T1099" s="7">
        <f>(((J1099/60)/60)/24)+DATE(1970,1,1)</f>
        <v>41660.792557870373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8283</v>
      </c>
      <c r="O1100" s="10">
        <f>ROUND(E1100/D1100*100,0)</f>
        <v>7</v>
      </c>
      <c r="P1100">
        <f>ROUND(E1100/L1100,2)</f>
        <v>81.95</v>
      </c>
      <c r="Q1100">
        <f>ROUND(E1100/L1100,4)</f>
        <v>81.954499999999996</v>
      </c>
      <c r="R1100">
        <f>IFERROR(ROUND(E1100/L1100,4), 0)</f>
        <v>81.954499999999996</v>
      </c>
      <c r="S1100" t="s">
        <v>8284</v>
      </c>
      <c r="T1100" s="7">
        <f>(((J1100/60)/60)/24)+DATE(1970,1,1)</f>
        <v>41712.762673611112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8283</v>
      </c>
      <c r="O1101" s="10">
        <f>ROUND(E1101/D1101*100,0)</f>
        <v>1</v>
      </c>
      <c r="P1101">
        <f>ROUND(E1101/L1101,2)</f>
        <v>25</v>
      </c>
      <c r="Q1101">
        <f>ROUND(E1101/L1101,4)</f>
        <v>25</v>
      </c>
      <c r="R1101">
        <f>IFERROR(ROUND(E1101/L1101,4), 0)</f>
        <v>25</v>
      </c>
      <c r="S1101" t="s">
        <v>8284</v>
      </c>
      <c r="T1101" s="7">
        <f>(((J1101/60)/60)/24)+DATE(1970,1,1)</f>
        <v>42107.836435185185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8283</v>
      </c>
      <c r="O1102" s="10">
        <f>ROUND(E1102/D1102*100,0)</f>
        <v>3</v>
      </c>
      <c r="P1102">
        <f>ROUND(E1102/L1102,2)</f>
        <v>10</v>
      </c>
      <c r="Q1102">
        <f>ROUND(E1102/L1102,4)</f>
        <v>10</v>
      </c>
      <c r="R1102">
        <f>IFERROR(ROUND(E1102/L1102,4), 0)</f>
        <v>10</v>
      </c>
      <c r="S1102" t="s">
        <v>8284</v>
      </c>
      <c r="T1102" s="7">
        <f>(((J1102/60)/60)/24)+DATE(1970,1,1)</f>
        <v>42384.110775462963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8283</v>
      </c>
      <c r="O1103" s="10">
        <f>ROUND(E1103/D1103*100,0)</f>
        <v>0</v>
      </c>
      <c r="P1103">
        <f>ROUND(E1103/L1103,2)</f>
        <v>6.83</v>
      </c>
      <c r="Q1103">
        <f>ROUND(E1103/L1103,4)</f>
        <v>6.8333000000000004</v>
      </c>
      <c r="R1103">
        <f>IFERROR(ROUND(E1103/L1103,4), 0)</f>
        <v>6.8333000000000004</v>
      </c>
      <c r="S1103" t="s">
        <v>8284</v>
      </c>
      <c r="T1103" s="7">
        <f>(((J1103/60)/60)/24)+DATE(1970,1,1)</f>
        <v>42538.77243055556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8283</v>
      </c>
      <c r="O1104" s="10">
        <f>ROUND(E1104/D1104*100,0)</f>
        <v>5</v>
      </c>
      <c r="P1104">
        <f>ROUND(E1104/L1104,2)</f>
        <v>17.71</v>
      </c>
      <c r="Q1104">
        <f>ROUND(E1104/L1104,4)</f>
        <v>17.708300000000001</v>
      </c>
      <c r="R1104">
        <f>IFERROR(ROUND(E1104/L1104,4), 0)</f>
        <v>17.708300000000001</v>
      </c>
      <c r="S1104" t="s">
        <v>8284</v>
      </c>
      <c r="T1104" s="7">
        <f>(((J1104/60)/60)/24)+DATE(1970,1,1)</f>
        <v>41577.045428240745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8283</v>
      </c>
      <c r="O1105" s="10">
        <f>ROUND(E1105/D1105*100,0)</f>
        <v>2</v>
      </c>
      <c r="P1105">
        <f>ROUND(E1105/L1105,2)</f>
        <v>16.2</v>
      </c>
      <c r="Q1105">
        <f>ROUND(E1105/L1105,4)</f>
        <v>16.2</v>
      </c>
      <c r="R1105">
        <f>IFERROR(ROUND(E1105/L1105,4), 0)</f>
        <v>16.2</v>
      </c>
      <c r="S1105" t="s">
        <v>8284</v>
      </c>
      <c r="T1105" s="7">
        <f>(((J1105/60)/60)/24)+DATE(1970,1,1)</f>
        <v>42479.22210648148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8283</v>
      </c>
      <c r="O1106" s="10">
        <f>ROUND(E1106/D1106*100,0)</f>
        <v>5</v>
      </c>
      <c r="P1106">
        <f>ROUND(E1106/L1106,2)</f>
        <v>80.3</v>
      </c>
      <c r="Q1106">
        <f>ROUND(E1106/L1106,4)</f>
        <v>80.297300000000007</v>
      </c>
      <c r="R1106">
        <f>IFERROR(ROUND(E1106/L1106,4), 0)</f>
        <v>80.297300000000007</v>
      </c>
      <c r="S1106" t="s">
        <v>8284</v>
      </c>
      <c r="T1106" s="7">
        <f>(((J1106/60)/60)/24)+DATE(1970,1,1)</f>
        <v>41771.40996527778</v>
      </c>
    </row>
    <row r="1107" spans="1:20" ht="48" hidden="1" x14ac:dyDescent="0.2">
      <c r="A1107" s="21">
        <v>1105</v>
      </c>
      <c r="B1107" s="22" t="s">
        <v>1106</v>
      </c>
      <c r="C1107" s="22" t="s">
        <v>5215</v>
      </c>
      <c r="D1107" s="23">
        <v>900000</v>
      </c>
      <c r="E1107" s="23">
        <v>1431</v>
      </c>
      <c r="F1107" s="21" t="s">
        <v>8220</v>
      </c>
      <c r="G1107" s="21" t="s">
        <v>8223</v>
      </c>
      <c r="H1107" s="21" t="s">
        <v>8245</v>
      </c>
      <c r="I1107" s="21">
        <v>1395627327</v>
      </c>
      <c r="J1107" s="21">
        <v>1393038927</v>
      </c>
      <c r="K1107" s="21" t="b">
        <v>0</v>
      </c>
      <c r="L1107" s="21">
        <v>20</v>
      </c>
      <c r="M1107" s="21" t="b">
        <v>0</v>
      </c>
      <c r="N1107" s="24" t="s">
        <v>8283</v>
      </c>
      <c r="O1107" s="25">
        <f>ROUND(E1107/D1107*100,0)</f>
        <v>0</v>
      </c>
      <c r="P1107" s="21">
        <f>ROUND(E1107/L1107,2)</f>
        <v>71.55</v>
      </c>
      <c r="Q1107" s="21">
        <f>ROUND(E1107/L1107,4)</f>
        <v>71.55</v>
      </c>
      <c r="R1107" s="21">
        <f>IFERROR(ROUND(E1107/L1107,4), 0)</f>
        <v>71.55</v>
      </c>
      <c r="S1107" s="21" t="s">
        <v>8284</v>
      </c>
      <c r="T1107" s="26">
        <f>(((J1107/60)/60)/24)+DATE(1970,1,1)</f>
        <v>41692.135729166665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8283</v>
      </c>
      <c r="O1108" s="10">
        <f>ROUND(E1108/D1108*100,0)</f>
        <v>41</v>
      </c>
      <c r="P1108">
        <f>ROUND(E1108/L1108,2)</f>
        <v>23.57</v>
      </c>
      <c r="Q1108">
        <f>ROUND(E1108/L1108,4)</f>
        <v>23.571400000000001</v>
      </c>
      <c r="R1108">
        <f>IFERROR(ROUND(E1108/L1108,4), 0)</f>
        <v>23.571400000000001</v>
      </c>
      <c r="S1108" t="s">
        <v>8284</v>
      </c>
      <c r="T1108" s="7">
        <f>(((J1108/60)/60)/24)+DATE(1970,1,1)</f>
        <v>40973.740451388891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8283</v>
      </c>
      <c r="O1109" s="10">
        <f>ROUND(E1109/D1109*100,0)</f>
        <v>0</v>
      </c>
      <c r="P1109" t="e">
        <f>ROUND(E1109/L1109,2)</f>
        <v>#DIV/0!</v>
      </c>
      <c r="Q1109" t="e">
        <f>ROUND(E1109/L1109,4)</f>
        <v>#DIV/0!</v>
      </c>
      <c r="R1109">
        <f>IFERROR(ROUND(E1109/L1109,4), 0)</f>
        <v>0</v>
      </c>
      <c r="S1109" t="s">
        <v>8284</v>
      </c>
      <c r="T1109" s="7">
        <f>(((J1109/60)/60)/24)+DATE(1970,1,1)</f>
        <v>41813.861388888887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8283</v>
      </c>
      <c r="O1110" s="10">
        <f>ROUND(E1110/D1110*100,0)</f>
        <v>3</v>
      </c>
      <c r="P1110">
        <f>ROUND(E1110/L1110,2)</f>
        <v>34.880000000000003</v>
      </c>
      <c r="Q1110">
        <f>ROUND(E1110/L1110,4)</f>
        <v>34.881</v>
      </c>
      <c r="R1110">
        <f>IFERROR(ROUND(E1110/L1110,4), 0)</f>
        <v>34.881</v>
      </c>
      <c r="S1110" t="s">
        <v>8284</v>
      </c>
      <c r="T1110" s="7">
        <f>(((J1110/60)/60)/24)+DATE(1970,1,1)</f>
        <v>40952.636979166666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8283</v>
      </c>
      <c r="O1111" s="10">
        <f>ROUND(E1111/D1111*100,0)</f>
        <v>0</v>
      </c>
      <c r="P1111">
        <f>ROUND(E1111/L1111,2)</f>
        <v>15</v>
      </c>
      <c r="Q1111">
        <f>ROUND(E1111/L1111,4)</f>
        <v>15</v>
      </c>
      <c r="R1111">
        <f>IFERROR(ROUND(E1111/L1111,4), 0)</f>
        <v>15</v>
      </c>
      <c r="S1111" t="s">
        <v>8284</v>
      </c>
      <c r="T1111" s="7">
        <f>(((J1111/60)/60)/24)+DATE(1970,1,1)</f>
        <v>42662.752199074079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8283</v>
      </c>
      <c r="O1112" s="10">
        <f>ROUND(E1112/D1112*100,0)</f>
        <v>1</v>
      </c>
      <c r="P1112">
        <f>ROUND(E1112/L1112,2)</f>
        <v>23.18</v>
      </c>
      <c r="Q1112">
        <f>ROUND(E1112/L1112,4)</f>
        <v>23.181799999999999</v>
      </c>
      <c r="R1112">
        <f>IFERROR(ROUND(E1112/L1112,4), 0)</f>
        <v>23.181799999999999</v>
      </c>
      <c r="S1112" t="s">
        <v>8284</v>
      </c>
      <c r="T1112" s="7">
        <f>(((J1112/60)/60)/24)+DATE(1970,1,1)</f>
        <v>41220.933124999996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8283</v>
      </c>
      <c r="O1113" s="10">
        <f>ROUND(E1113/D1113*100,0)</f>
        <v>0</v>
      </c>
      <c r="P1113">
        <f>ROUND(E1113/L1113,2)</f>
        <v>1</v>
      </c>
      <c r="Q1113">
        <f>ROUND(E1113/L1113,4)</f>
        <v>1</v>
      </c>
      <c r="R1113">
        <f>IFERROR(ROUND(E1113/L1113,4), 0)</f>
        <v>1</v>
      </c>
      <c r="S1113" t="s">
        <v>8284</v>
      </c>
      <c r="T1113" s="7">
        <f>(((J1113/60)/60)/24)+DATE(1970,1,1)</f>
        <v>42347.203587962969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8283</v>
      </c>
      <c r="O1114" s="10">
        <f>ROUND(E1114/D1114*100,0)</f>
        <v>36</v>
      </c>
      <c r="P1114">
        <f>ROUND(E1114/L1114,2)</f>
        <v>100.23</v>
      </c>
      <c r="Q1114">
        <f>ROUND(E1114/L1114,4)</f>
        <v>100.2337</v>
      </c>
      <c r="R1114">
        <f>IFERROR(ROUND(E1114/L1114,4), 0)</f>
        <v>100.2337</v>
      </c>
      <c r="S1114" t="s">
        <v>8284</v>
      </c>
      <c r="T1114" s="7">
        <f>(((J1114/60)/60)/24)+DATE(1970,1,1)</f>
        <v>41963.759386574078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8283</v>
      </c>
      <c r="O1115" s="10">
        <f>ROUND(E1115/D1115*100,0)</f>
        <v>1</v>
      </c>
      <c r="P1115">
        <f>ROUND(E1115/L1115,2)</f>
        <v>5</v>
      </c>
      <c r="Q1115">
        <f>ROUND(E1115/L1115,4)</f>
        <v>5</v>
      </c>
      <c r="R1115">
        <f>IFERROR(ROUND(E1115/L1115,4), 0)</f>
        <v>5</v>
      </c>
      <c r="S1115" t="s">
        <v>8284</v>
      </c>
      <c r="T1115" s="7">
        <f>(((J1115/60)/60)/24)+DATE(1970,1,1)</f>
        <v>41835.977083333331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8283</v>
      </c>
      <c r="O1116" s="10">
        <f>ROUND(E1116/D1116*100,0)</f>
        <v>0</v>
      </c>
      <c r="P1116">
        <f>ROUND(E1116/L1116,2)</f>
        <v>3.33</v>
      </c>
      <c r="Q1116">
        <f>ROUND(E1116/L1116,4)</f>
        <v>3.3332999999999999</v>
      </c>
      <c r="R1116">
        <f>IFERROR(ROUND(E1116/L1116,4), 0)</f>
        <v>3.3332999999999999</v>
      </c>
      <c r="S1116" t="s">
        <v>8284</v>
      </c>
      <c r="T1116" s="7">
        <f>(((J1116/60)/60)/24)+DATE(1970,1,1)</f>
        <v>41526.345914351856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8283</v>
      </c>
      <c r="O1117" s="10">
        <f>ROUND(E1117/D1117*100,0)</f>
        <v>0</v>
      </c>
      <c r="P1117">
        <f>ROUND(E1117/L1117,2)</f>
        <v>13.25</v>
      </c>
      <c r="Q1117">
        <f>ROUND(E1117/L1117,4)</f>
        <v>13.25</v>
      </c>
      <c r="R1117">
        <f>IFERROR(ROUND(E1117/L1117,4), 0)</f>
        <v>13.25</v>
      </c>
      <c r="S1117" t="s">
        <v>8284</v>
      </c>
      <c r="T1117" s="7">
        <f>(((J1117/60)/60)/24)+DATE(1970,1,1)</f>
        <v>42429.695543981477</v>
      </c>
    </row>
    <row r="1118" spans="1:20" ht="32" hidden="1" x14ac:dyDescent="0.2">
      <c r="A1118" s="21">
        <v>1116</v>
      </c>
      <c r="B1118" s="22" t="s">
        <v>1117</v>
      </c>
      <c r="C1118" s="22" t="s">
        <v>5226</v>
      </c>
      <c r="D1118" s="23">
        <v>500000</v>
      </c>
      <c r="E1118" s="23">
        <v>178.52</v>
      </c>
      <c r="F1118" s="21" t="s">
        <v>8220</v>
      </c>
      <c r="G1118" s="21" t="s">
        <v>8223</v>
      </c>
      <c r="H1118" s="21" t="s">
        <v>8245</v>
      </c>
      <c r="I1118" s="21">
        <v>1339273208</v>
      </c>
      <c r="J1118" s="21">
        <v>1334089208</v>
      </c>
      <c r="K1118" s="21" t="b">
        <v>0</v>
      </c>
      <c r="L1118" s="21">
        <v>10</v>
      </c>
      <c r="M1118" s="21" t="b">
        <v>0</v>
      </c>
      <c r="N1118" s="24" t="s">
        <v>8283</v>
      </c>
      <c r="O1118" s="25">
        <f>ROUND(E1118/D1118*100,0)</f>
        <v>0</v>
      </c>
      <c r="P1118" s="21">
        <f>ROUND(E1118/L1118,2)</f>
        <v>17.850000000000001</v>
      </c>
      <c r="Q1118" s="21">
        <f>ROUND(E1118/L1118,4)</f>
        <v>17.852</v>
      </c>
      <c r="R1118" s="21">
        <f>IFERROR(ROUND(E1118/L1118,4), 0)</f>
        <v>17.852</v>
      </c>
      <c r="S1118" s="21" t="s">
        <v>8284</v>
      </c>
      <c r="T1118" s="26">
        <f>(((J1118/60)/60)/24)+DATE(1970,1,1)</f>
        <v>41009.847314814811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8283</v>
      </c>
      <c r="O1119" s="10">
        <f>ROUND(E1119/D1119*100,0)</f>
        <v>8</v>
      </c>
      <c r="P1119">
        <f>ROUND(E1119/L1119,2)</f>
        <v>10.38</v>
      </c>
      <c r="Q1119">
        <f>ROUND(E1119/L1119,4)</f>
        <v>10.375</v>
      </c>
      <c r="R1119">
        <f>IFERROR(ROUND(E1119/L1119,4), 0)</f>
        <v>10.375</v>
      </c>
      <c r="S1119" t="s">
        <v>8284</v>
      </c>
      <c r="T1119" s="7">
        <f>(((J1119/60)/60)/24)+DATE(1970,1,1)</f>
        <v>42333.598530092597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8283</v>
      </c>
      <c r="O1120" s="10">
        <f>ROUND(E1120/D1120*100,0)</f>
        <v>2</v>
      </c>
      <c r="P1120">
        <f>ROUND(E1120/L1120,2)</f>
        <v>36.33</v>
      </c>
      <c r="Q1120">
        <f>ROUND(E1120/L1120,4)</f>
        <v>36.333300000000001</v>
      </c>
      <c r="R1120">
        <f>IFERROR(ROUND(E1120/L1120,4), 0)</f>
        <v>36.333300000000001</v>
      </c>
      <c r="S1120" t="s">
        <v>8284</v>
      </c>
      <c r="T1120" s="7">
        <f>(((J1120/60)/60)/24)+DATE(1970,1,1)</f>
        <v>41704.16642361111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8283</v>
      </c>
      <c r="O1121" s="10">
        <f>ROUND(E1121/D1121*100,0)</f>
        <v>0</v>
      </c>
      <c r="P1121">
        <f>ROUND(E1121/L1121,2)</f>
        <v>5</v>
      </c>
      <c r="Q1121">
        <f>ROUND(E1121/L1121,4)</f>
        <v>5</v>
      </c>
      <c r="R1121">
        <f>IFERROR(ROUND(E1121/L1121,4), 0)</f>
        <v>5</v>
      </c>
      <c r="S1121" t="s">
        <v>8284</v>
      </c>
      <c r="T1121" s="7">
        <f>(((J1121/60)/60)/24)+DATE(1970,1,1)</f>
        <v>41722.792407407411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8283</v>
      </c>
      <c r="O1122" s="10">
        <f>ROUND(E1122/D1122*100,0)</f>
        <v>0</v>
      </c>
      <c r="P1122" t="e">
        <f>ROUND(E1122/L1122,2)</f>
        <v>#DIV/0!</v>
      </c>
      <c r="Q1122" t="e">
        <f>ROUND(E1122/L1122,4)</f>
        <v>#DIV/0!</v>
      </c>
      <c r="R1122">
        <f>IFERROR(ROUND(E1122/L1122,4), 0)</f>
        <v>0</v>
      </c>
      <c r="S1122" t="s">
        <v>8284</v>
      </c>
      <c r="T1122" s="7">
        <f>(((J1122/60)/60)/24)+DATE(1970,1,1)</f>
        <v>40799.872685185182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8283</v>
      </c>
      <c r="O1123" s="10">
        <f>ROUND(E1123/D1123*100,0)</f>
        <v>0</v>
      </c>
      <c r="P1123">
        <f>ROUND(E1123/L1123,2)</f>
        <v>5.8</v>
      </c>
      <c r="Q1123">
        <f>ROUND(E1123/L1123,4)</f>
        <v>5.8</v>
      </c>
      <c r="R1123">
        <f>IFERROR(ROUND(E1123/L1123,4), 0)</f>
        <v>5.8</v>
      </c>
      <c r="S1123" t="s">
        <v>8284</v>
      </c>
      <c r="T1123" s="7">
        <f>(((J1123/60)/60)/24)+DATE(1970,1,1)</f>
        <v>42412.934212962966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8283</v>
      </c>
      <c r="O1124" s="10">
        <f>ROUND(E1124/D1124*100,0)</f>
        <v>0</v>
      </c>
      <c r="P1124" t="e">
        <f>ROUND(E1124/L1124,2)</f>
        <v>#DIV/0!</v>
      </c>
      <c r="Q1124" t="e">
        <f>ROUND(E1124/L1124,4)</f>
        <v>#DIV/0!</v>
      </c>
      <c r="R1124">
        <f>IFERROR(ROUND(E1124/L1124,4), 0)</f>
        <v>0</v>
      </c>
      <c r="S1124" t="s">
        <v>8284</v>
      </c>
      <c r="T1124" s="7">
        <f>(((J1124/60)/60)/24)+DATE(1970,1,1)</f>
        <v>41410.703993055555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8283</v>
      </c>
      <c r="O1125" s="10">
        <f>ROUND(E1125/D1125*100,0)</f>
        <v>0</v>
      </c>
      <c r="P1125">
        <f>ROUND(E1125/L1125,2)</f>
        <v>3.67</v>
      </c>
      <c r="Q1125">
        <f>ROUND(E1125/L1125,4)</f>
        <v>3.6667000000000001</v>
      </c>
      <c r="R1125">
        <f>IFERROR(ROUND(E1125/L1125,4), 0)</f>
        <v>3.6667000000000001</v>
      </c>
      <c r="S1125" t="s">
        <v>8284</v>
      </c>
      <c r="T1125" s="7">
        <f>(((J1125/60)/60)/24)+DATE(1970,1,1)</f>
        <v>41718.5237037037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8283</v>
      </c>
      <c r="O1126" s="10">
        <f>ROUND(E1126/D1126*100,0)</f>
        <v>0</v>
      </c>
      <c r="P1126">
        <f>ROUND(E1126/L1126,2)</f>
        <v>60.71</v>
      </c>
      <c r="Q1126">
        <f>ROUND(E1126/L1126,4)</f>
        <v>60.714300000000001</v>
      </c>
      <c r="R1126">
        <f>IFERROR(ROUND(E1126/L1126,4), 0)</f>
        <v>60.714300000000001</v>
      </c>
      <c r="S1126" t="s">
        <v>8285</v>
      </c>
      <c r="T1126" s="7">
        <f>(((J1126/60)/60)/24)+DATE(1970,1,1)</f>
        <v>42094.667256944449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8283</v>
      </c>
      <c r="O1127" s="10">
        <f>ROUND(E1127/D1127*100,0)</f>
        <v>0</v>
      </c>
      <c r="P1127" t="e">
        <f>ROUND(E1127/L1127,2)</f>
        <v>#DIV/0!</v>
      </c>
      <c r="Q1127" t="e">
        <f>ROUND(E1127/L1127,4)</f>
        <v>#DIV/0!</v>
      </c>
      <c r="R1127">
        <f>IFERROR(ROUND(E1127/L1127,4), 0)</f>
        <v>0</v>
      </c>
      <c r="S1127" t="s">
        <v>8285</v>
      </c>
      <c r="T1127" s="7">
        <f>(((J1127/60)/60)/24)+DATE(1970,1,1)</f>
        <v>42212.624189814815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8283</v>
      </c>
      <c r="O1128" s="10">
        <f>ROUND(E1128/D1128*100,0)</f>
        <v>1</v>
      </c>
      <c r="P1128">
        <f>ROUND(E1128/L1128,2)</f>
        <v>5</v>
      </c>
      <c r="Q1128">
        <f>ROUND(E1128/L1128,4)</f>
        <v>5</v>
      </c>
      <c r="R1128">
        <f>IFERROR(ROUND(E1128/L1128,4), 0)</f>
        <v>5</v>
      </c>
      <c r="S1128" t="s">
        <v>8285</v>
      </c>
      <c r="T1128" s="7">
        <f>(((J1128/60)/60)/24)+DATE(1970,1,1)</f>
        <v>42535.327476851846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8283</v>
      </c>
      <c r="O1129" s="10">
        <f>ROUND(E1129/D1129*100,0)</f>
        <v>2</v>
      </c>
      <c r="P1129">
        <f>ROUND(E1129/L1129,2)</f>
        <v>25.43</v>
      </c>
      <c r="Q1129">
        <f>ROUND(E1129/L1129,4)</f>
        <v>25.434799999999999</v>
      </c>
      <c r="R1129">
        <f>IFERROR(ROUND(E1129/L1129,4), 0)</f>
        <v>25.434799999999999</v>
      </c>
      <c r="S1129" t="s">
        <v>8285</v>
      </c>
      <c r="T1129" s="7">
        <f>(((J1129/60)/60)/24)+DATE(1970,1,1)</f>
        <v>41926.854166666664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8283</v>
      </c>
      <c r="O1130" s="10">
        <f>ROUND(E1130/D1130*100,0)</f>
        <v>0</v>
      </c>
      <c r="P1130">
        <f>ROUND(E1130/L1130,2)</f>
        <v>1</v>
      </c>
      <c r="Q1130">
        <f>ROUND(E1130/L1130,4)</f>
        <v>1</v>
      </c>
      <c r="R1130">
        <f>IFERROR(ROUND(E1130/L1130,4), 0)</f>
        <v>1</v>
      </c>
      <c r="S1130" t="s">
        <v>8285</v>
      </c>
      <c r="T1130" s="7">
        <f>(((J1130/60)/60)/24)+DATE(1970,1,1)</f>
        <v>41828.649502314816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8283</v>
      </c>
      <c r="O1131" s="10">
        <f>ROUND(E1131/D1131*100,0)</f>
        <v>0</v>
      </c>
      <c r="P1131">
        <f>ROUND(E1131/L1131,2)</f>
        <v>10.5</v>
      </c>
      <c r="Q1131">
        <f>ROUND(E1131/L1131,4)</f>
        <v>10.5</v>
      </c>
      <c r="R1131">
        <f>IFERROR(ROUND(E1131/L1131,4), 0)</f>
        <v>10.5</v>
      </c>
      <c r="S1131" t="s">
        <v>8285</v>
      </c>
      <c r="T1131" s="7">
        <f>(((J1131/60)/60)/24)+DATE(1970,1,1)</f>
        <v>42496.264965277776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8283</v>
      </c>
      <c r="O1132" s="10">
        <f>ROUND(E1132/D1132*100,0)</f>
        <v>0</v>
      </c>
      <c r="P1132">
        <f>ROUND(E1132/L1132,2)</f>
        <v>3.67</v>
      </c>
      <c r="Q1132">
        <f>ROUND(E1132/L1132,4)</f>
        <v>3.6667000000000001</v>
      </c>
      <c r="R1132">
        <f>IFERROR(ROUND(E1132/L1132,4), 0)</f>
        <v>3.6667000000000001</v>
      </c>
      <c r="S1132" t="s">
        <v>8285</v>
      </c>
      <c r="T1132" s="7">
        <f>(((J1132/60)/60)/24)+DATE(1970,1,1)</f>
        <v>41908.996527777781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8283</v>
      </c>
      <c r="O1133" s="10">
        <f>ROUND(E1133/D1133*100,0)</f>
        <v>0</v>
      </c>
      <c r="P1133" t="e">
        <f>ROUND(E1133/L1133,2)</f>
        <v>#DIV/0!</v>
      </c>
      <c r="Q1133" t="e">
        <f>ROUND(E1133/L1133,4)</f>
        <v>#DIV/0!</v>
      </c>
      <c r="R1133">
        <f>IFERROR(ROUND(E1133/L1133,4), 0)</f>
        <v>0</v>
      </c>
      <c r="S1133" t="s">
        <v>8285</v>
      </c>
      <c r="T1133" s="7">
        <f>(((J1133/60)/60)/24)+DATE(1970,1,1)</f>
        <v>42332.908194444448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8283</v>
      </c>
      <c r="O1134" s="10">
        <f>ROUND(E1134/D1134*100,0)</f>
        <v>14</v>
      </c>
      <c r="P1134">
        <f>ROUND(E1134/L1134,2)</f>
        <v>110.62</v>
      </c>
      <c r="Q1134">
        <f>ROUND(E1134/L1134,4)</f>
        <v>110.61539999999999</v>
      </c>
      <c r="R1134">
        <f>IFERROR(ROUND(E1134/L1134,4), 0)</f>
        <v>110.61539999999999</v>
      </c>
      <c r="S1134" t="s">
        <v>8285</v>
      </c>
      <c r="T1134" s="7">
        <f>(((J1134/60)/60)/24)+DATE(1970,1,1)</f>
        <v>42706.115405092598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8283</v>
      </c>
      <c r="O1135" s="10">
        <f>ROUND(E1135/D1135*100,0)</f>
        <v>1</v>
      </c>
      <c r="P1135">
        <f>ROUND(E1135/L1135,2)</f>
        <v>20</v>
      </c>
      <c r="Q1135">
        <f>ROUND(E1135/L1135,4)</f>
        <v>20</v>
      </c>
      <c r="R1135">
        <f>IFERROR(ROUND(E1135/L1135,4), 0)</f>
        <v>20</v>
      </c>
      <c r="S1135" t="s">
        <v>8285</v>
      </c>
      <c r="T1135" s="7">
        <f>(((J1135/60)/60)/24)+DATE(1970,1,1)</f>
        <v>41821.407187500001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8283</v>
      </c>
      <c r="O1136" s="10">
        <f>ROUND(E1136/D1136*100,0)</f>
        <v>0</v>
      </c>
      <c r="P1136">
        <f>ROUND(E1136/L1136,2)</f>
        <v>1</v>
      </c>
      <c r="Q1136">
        <f>ROUND(E1136/L1136,4)</f>
        <v>1</v>
      </c>
      <c r="R1136">
        <f>IFERROR(ROUND(E1136/L1136,4), 0)</f>
        <v>1</v>
      </c>
      <c r="S1136" t="s">
        <v>8285</v>
      </c>
      <c r="T1136" s="7">
        <f>(((J1136/60)/60)/24)+DATE(1970,1,1)</f>
        <v>41958.285046296296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8283</v>
      </c>
      <c r="O1137" s="10">
        <f>ROUND(E1137/D1137*100,0)</f>
        <v>5</v>
      </c>
      <c r="P1137">
        <f>ROUND(E1137/L1137,2)</f>
        <v>50</v>
      </c>
      <c r="Q1137">
        <f>ROUND(E1137/L1137,4)</f>
        <v>50</v>
      </c>
      <c r="R1137">
        <f>IFERROR(ROUND(E1137/L1137,4), 0)</f>
        <v>50</v>
      </c>
      <c r="S1137" t="s">
        <v>8285</v>
      </c>
      <c r="T1137" s="7">
        <f>(((J1137/60)/60)/24)+DATE(1970,1,1)</f>
        <v>42558.989513888882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8283</v>
      </c>
      <c r="O1138" s="10">
        <f>ROUND(E1138/D1138*100,0)</f>
        <v>6</v>
      </c>
      <c r="P1138">
        <f>ROUND(E1138/L1138,2)</f>
        <v>45</v>
      </c>
      <c r="Q1138">
        <f>ROUND(E1138/L1138,4)</f>
        <v>45</v>
      </c>
      <c r="R1138">
        <f>IFERROR(ROUND(E1138/L1138,4), 0)</f>
        <v>45</v>
      </c>
      <c r="S1138" t="s">
        <v>8285</v>
      </c>
      <c r="T1138" s="7">
        <f>(((J1138/60)/60)/24)+DATE(1970,1,1)</f>
        <v>42327.671631944439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8283</v>
      </c>
      <c r="O1139" s="10">
        <f>ROUND(E1139/D1139*100,0)</f>
        <v>40</v>
      </c>
      <c r="P1139">
        <f>ROUND(E1139/L1139,2)</f>
        <v>253.21</v>
      </c>
      <c r="Q1139">
        <f>ROUND(E1139/L1139,4)</f>
        <v>253.20509999999999</v>
      </c>
      <c r="R1139">
        <f>IFERROR(ROUND(E1139/L1139,4), 0)</f>
        <v>253.20509999999999</v>
      </c>
      <c r="S1139" t="s">
        <v>8285</v>
      </c>
      <c r="T1139" s="7">
        <f>(((J1139/60)/60)/24)+DATE(1970,1,1)</f>
        <v>42453.819687499999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8283</v>
      </c>
      <c r="O1140" s="10">
        <f>ROUND(E1140/D1140*100,0)</f>
        <v>0</v>
      </c>
      <c r="P1140">
        <f>ROUND(E1140/L1140,2)</f>
        <v>31.25</v>
      </c>
      <c r="Q1140">
        <f>ROUND(E1140/L1140,4)</f>
        <v>31.25</v>
      </c>
      <c r="R1140">
        <f>IFERROR(ROUND(E1140/L1140,4), 0)</f>
        <v>31.25</v>
      </c>
      <c r="S1140" t="s">
        <v>8285</v>
      </c>
      <c r="T1140" s="7">
        <f>(((J1140/60)/60)/24)+DATE(1970,1,1)</f>
        <v>42736.9066087963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8283</v>
      </c>
      <c r="O1141" s="10">
        <f>ROUND(E1141/D1141*100,0)</f>
        <v>0</v>
      </c>
      <c r="P1141">
        <f>ROUND(E1141/L1141,2)</f>
        <v>5</v>
      </c>
      <c r="Q1141">
        <f>ROUND(E1141/L1141,4)</f>
        <v>5</v>
      </c>
      <c r="R1141">
        <f>IFERROR(ROUND(E1141/L1141,4), 0)</f>
        <v>5</v>
      </c>
      <c r="S1141" t="s">
        <v>8285</v>
      </c>
      <c r="T1141" s="7">
        <f>(((J1141/60)/60)/24)+DATE(1970,1,1)</f>
        <v>41975.347523148142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8283</v>
      </c>
      <c r="O1142" s="10">
        <f>ROUND(E1142/D1142*100,0)</f>
        <v>0</v>
      </c>
      <c r="P1142" t="e">
        <f>ROUND(E1142/L1142,2)</f>
        <v>#DIV/0!</v>
      </c>
      <c r="Q1142" t="e">
        <f>ROUND(E1142/L1142,4)</f>
        <v>#DIV/0!</v>
      </c>
      <c r="R1142">
        <f>IFERROR(ROUND(E1142/L1142,4), 0)</f>
        <v>0</v>
      </c>
      <c r="S1142" t="s">
        <v>8285</v>
      </c>
      <c r="T1142" s="7">
        <f>(((J1142/60)/60)/24)+DATE(1970,1,1)</f>
        <v>42192.462048611109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8283</v>
      </c>
      <c r="O1143" s="10">
        <f>ROUND(E1143/D1143*100,0)</f>
        <v>0</v>
      </c>
      <c r="P1143" t="e">
        <f>ROUND(E1143/L1143,2)</f>
        <v>#DIV/0!</v>
      </c>
      <c r="Q1143" t="e">
        <f>ROUND(E1143/L1143,4)</f>
        <v>#DIV/0!</v>
      </c>
      <c r="R1143">
        <f>IFERROR(ROUND(E1143/L1143,4), 0)</f>
        <v>0</v>
      </c>
      <c r="S1143" t="s">
        <v>8285</v>
      </c>
      <c r="T1143" s="7">
        <f>(((J1143/60)/60)/24)+DATE(1970,1,1)</f>
        <v>42164.699652777781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8283</v>
      </c>
      <c r="O1144" s="10">
        <f>ROUND(E1144/D1144*100,0)</f>
        <v>0</v>
      </c>
      <c r="P1144" t="e">
        <f>ROUND(E1144/L1144,2)</f>
        <v>#DIV/0!</v>
      </c>
      <c r="Q1144" t="e">
        <f>ROUND(E1144/L1144,4)</f>
        <v>#DIV/0!</v>
      </c>
      <c r="R1144">
        <f>IFERROR(ROUND(E1144/L1144,4), 0)</f>
        <v>0</v>
      </c>
      <c r="S1144" t="s">
        <v>8285</v>
      </c>
      <c r="T1144" s="7">
        <f>(((J1144/60)/60)/24)+DATE(1970,1,1)</f>
        <v>42022.006099537044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8283</v>
      </c>
      <c r="O1145" s="10">
        <f>ROUND(E1145/D1145*100,0)</f>
        <v>0</v>
      </c>
      <c r="P1145">
        <f>ROUND(E1145/L1145,2)</f>
        <v>23.25</v>
      </c>
      <c r="Q1145">
        <f>ROUND(E1145/L1145,4)</f>
        <v>23.25</v>
      </c>
      <c r="R1145">
        <f>IFERROR(ROUND(E1145/L1145,4), 0)</f>
        <v>23.25</v>
      </c>
      <c r="S1145" t="s">
        <v>8285</v>
      </c>
      <c r="T1145" s="7">
        <f>(((J1145/60)/60)/24)+DATE(1970,1,1)</f>
        <v>42325.19358796296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8286</v>
      </c>
      <c r="O1146" s="10">
        <f>ROUND(E1146/D1146*100,0)</f>
        <v>0</v>
      </c>
      <c r="P1146" t="e">
        <f>ROUND(E1146/L1146,2)</f>
        <v>#DIV/0!</v>
      </c>
      <c r="Q1146" t="e">
        <f>ROUND(E1146/L1146,4)</f>
        <v>#DIV/0!</v>
      </c>
      <c r="R1146">
        <f>IFERROR(ROUND(E1146/L1146,4), 0)</f>
        <v>0</v>
      </c>
      <c r="S1146" t="s">
        <v>8287</v>
      </c>
      <c r="T1146" s="7">
        <f>(((J1146/60)/60)/24)+DATE(1970,1,1)</f>
        <v>42093.181944444441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8286</v>
      </c>
      <c r="O1147" s="10">
        <f>ROUND(E1147/D1147*100,0)</f>
        <v>0</v>
      </c>
      <c r="P1147">
        <f>ROUND(E1147/L1147,2)</f>
        <v>100</v>
      </c>
      <c r="Q1147">
        <f>ROUND(E1147/L1147,4)</f>
        <v>100</v>
      </c>
      <c r="R1147">
        <f>IFERROR(ROUND(E1147/L1147,4), 0)</f>
        <v>100</v>
      </c>
      <c r="S1147" t="s">
        <v>8287</v>
      </c>
      <c r="T1147" s="7">
        <f>(((J1147/60)/60)/24)+DATE(1970,1,1)</f>
        <v>41854.747592592597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8286</v>
      </c>
      <c r="O1148" s="10">
        <f>ROUND(E1148/D1148*100,0)</f>
        <v>9</v>
      </c>
      <c r="P1148">
        <f>ROUND(E1148/L1148,2)</f>
        <v>44.17</v>
      </c>
      <c r="Q1148">
        <f>ROUND(E1148/L1148,4)</f>
        <v>44.166699999999999</v>
      </c>
      <c r="R1148">
        <f>IFERROR(ROUND(E1148/L1148,4), 0)</f>
        <v>44.166699999999999</v>
      </c>
      <c r="S1148" t="s">
        <v>8287</v>
      </c>
      <c r="T1148" s="7">
        <f>(((J1148/60)/60)/24)+DATE(1970,1,1)</f>
        <v>41723.9533912037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8286</v>
      </c>
      <c r="O1149" s="10">
        <f>ROUND(E1149/D1149*100,0)</f>
        <v>0</v>
      </c>
      <c r="P1149" t="e">
        <f>ROUND(E1149/L1149,2)</f>
        <v>#DIV/0!</v>
      </c>
      <c r="Q1149" t="e">
        <f>ROUND(E1149/L1149,4)</f>
        <v>#DIV/0!</v>
      </c>
      <c r="R1149">
        <f>IFERROR(ROUND(E1149/L1149,4), 0)</f>
        <v>0</v>
      </c>
      <c r="S1149" t="s">
        <v>8287</v>
      </c>
      <c r="T1149" s="7">
        <f>(((J1149/60)/60)/24)+DATE(1970,1,1)</f>
        <v>41871.972025462965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8286</v>
      </c>
      <c r="O1150" s="10">
        <f>ROUND(E1150/D1150*100,0)</f>
        <v>0</v>
      </c>
      <c r="P1150">
        <f>ROUND(E1150/L1150,2)</f>
        <v>24.33</v>
      </c>
      <c r="Q1150">
        <f>ROUND(E1150/L1150,4)</f>
        <v>24.333300000000001</v>
      </c>
      <c r="R1150">
        <f>IFERROR(ROUND(E1150/L1150,4), 0)</f>
        <v>24.333300000000001</v>
      </c>
      <c r="S1150" t="s">
        <v>8287</v>
      </c>
      <c r="T1150" s="7">
        <f>(((J1150/60)/60)/24)+DATE(1970,1,1)</f>
        <v>42675.171076388884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8286</v>
      </c>
      <c r="O1151" s="10">
        <f>ROUND(E1151/D1151*100,0)</f>
        <v>0</v>
      </c>
      <c r="P1151">
        <f>ROUND(E1151/L1151,2)</f>
        <v>37.5</v>
      </c>
      <c r="Q1151">
        <f>ROUND(E1151/L1151,4)</f>
        <v>37.5</v>
      </c>
      <c r="R1151">
        <f>IFERROR(ROUND(E1151/L1151,4), 0)</f>
        <v>37.5</v>
      </c>
      <c r="S1151" t="s">
        <v>8287</v>
      </c>
      <c r="T1151" s="7">
        <f>(((J1151/60)/60)/24)+DATE(1970,1,1)</f>
        <v>42507.71025462963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8286</v>
      </c>
      <c r="O1152" s="10">
        <f>ROUND(E1152/D1152*100,0)</f>
        <v>10</v>
      </c>
      <c r="P1152">
        <f>ROUND(E1152/L1152,2)</f>
        <v>42</v>
      </c>
      <c r="Q1152">
        <f>ROUND(E1152/L1152,4)</f>
        <v>42</v>
      </c>
      <c r="R1152">
        <f>IFERROR(ROUND(E1152/L1152,4), 0)</f>
        <v>42</v>
      </c>
      <c r="S1152" t="s">
        <v>8287</v>
      </c>
      <c r="T1152" s="7">
        <f>(((J1152/60)/60)/24)+DATE(1970,1,1)</f>
        <v>42317.954571759255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8286</v>
      </c>
      <c r="O1153" s="10">
        <f>ROUND(E1153/D1153*100,0)</f>
        <v>0</v>
      </c>
      <c r="P1153" t="e">
        <f>ROUND(E1153/L1153,2)</f>
        <v>#DIV/0!</v>
      </c>
      <c r="Q1153" t="e">
        <f>ROUND(E1153/L1153,4)</f>
        <v>#DIV/0!</v>
      </c>
      <c r="R1153">
        <f>IFERROR(ROUND(E1153/L1153,4), 0)</f>
        <v>0</v>
      </c>
      <c r="S1153" t="s">
        <v>8287</v>
      </c>
      <c r="T1153" s="7">
        <f>(((J1153/60)/60)/24)+DATE(1970,1,1)</f>
        <v>42224.102581018517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8286</v>
      </c>
      <c r="O1154" s="10">
        <f>ROUND(E1154/D1154*100,0)</f>
        <v>6</v>
      </c>
      <c r="P1154">
        <f>ROUND(E1154/L1154,2)</f>
        <v>60.73</v>
      </c>
      <c r="Q1154">
        <f>ROUND(E1154/L1154,4)</f>
        <v>60.7333</v>
      </c>
      <c r="R1154">
        <f>IFERROR(ROUND(E1154/L1154,4), 0)</f>
        <v>60.7333</v>
      </c>
      <c r="S1154" t="s">
        <v>8287</v>
      </c>
      <c r="T1154" s="7">
        <f>(((J1154/60)/60)/24)+DATE(1970,1,1)</f>
        <v>42109.709629629629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8286</v>
      </c>
      <c r="O1155" s="10">
        <f>ROUND(E1155/D1155*100,0)</f>
        <v>1</v>
      </c>
      <c r="P1155">
        <f>ROUND(E1155/L1155,2)</f>
        <v>50</v>
      </c>
      <c r="Q1155">
        <f>ROUND(E1155/L1155,4)</f>
        <v>50</v>
      </c>
      <c r="R1155">
        <f>IFERROR(ROUND(E1155/L1155,4), 0)</f>
        <v>50</v>
      </c>
      <c r="S1155" t="s">
        <v>8287</v>
      </c>
      <c r="T1155" s="7">
        <f>(((J1155/60)/60)/24)+DATE(1970,1,1)</f>
        <v>42143.714178240742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8286</v>
      </c>
      <c r="O1156" s="10">
        <f>ROUND(E1156/D1156*100,0)</f>
        <v>7</v>
      </c>
      <c r="P1156">
        <f>ROUND(E1156/L1156,2)</f>
        <v>108.33</v>
      </c>
      <c r="Q1156">
        <f>ROUND(E1156/L1156,4)</f>
        <v>108.33329999999999</v>
      </c>
      <c r="R1156">
        <f>IFERROR(ROUND(E1156/L1156,4), 0)</f>
        <v>108.33329999999999</v>
      </c>
      <c r="S1156" t="s">
        <v>8287</v>
      </c>
      <c r="T1156" s="7">
        <f>(((J1156/60)/60)/24)+DATE(1970,1,1)</f>
        <v>42223.108865740738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8286</v>
      </c>
      <c r="O1157" s="10">
        <f>ROUND(E1157/D1157*100,0)</f>
        <v>1</v>
      </c>
      <c r="P1157">
        <f>ROUND(E1157/L1157,2)</f>
        <v>23.5</v>
      </c>
      <c r="Q1157">
        <f>ROUND(E1157/L1157,4)</f>
        <v>23.5</v>
      </c>
      <c r="R1157">
        <f>IFERROR(ROUND(E1157/L1157,4), 0)</f>
        <v>23.5</v>
      </c>
      <c r="S1157" t="s">
        <v>8287</v>
      </c>
      <c r="T1157" s="7">
        <f>(((J1157/60)/60)/24)+DATE(1970,1,1)</f>
        <v>41835.763981481483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8286</v>
      </c>
      <c r="O1158" s="10">
        <f>ROUND(E1158/D1158*100,0)</f>
        <v>0</v>
      </c>
      <c r="P1158" t="e">
        <f>ROUND(E1158/L1158,2)</f>
        <v>#DIV/0!</v>
      </c>
      <c r="Q1158" t="e">
        <f>ROUND(E1158/L1158,4)</f>
        <v>#DIV/0!</v>
      </c>
      <c r="R1158">
        <f>IFERROR(ROUND(E1158/L1158,4), 0)</f>
        <v>0</v>
      </c>
      <c r="S1158" t="s">
        <v>8287</v>
      </c>
      <c r="T1158" s="7">
        <f>(((J1158/60)/60)/24)+DATE(1970,1,1)</f>
        <v>42029.07131944444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8286</v>
      </c>
      <c r="O1159" s="10">
        <f>ROUND(E1159/D1159*100,0)</f>
        <v>2</v>
      </c>
      <c r="P1159">
        <f>ROUND(E1159/L1159,2)</f>
        <v>50.33</v>
      </c>
      <c r="Q1159">
        <f>ROUND(E1159/L1159,4)</f>
        <v>50.333300000000001</v>
      </c>
      <c r="R1159">
        <f>IFERROR(ROUND(E1159/L1159,4), 0)</f>
        <v>50.333300000000001</v>
      </c>
      <c r="S1159" t="s">
        <v>8287</v>
      </c>
      <c r="T1159" s="7">
        <f>(((J1159/60)/60)/24)+DATE(1970,1,1)</f>
        <v>41918.628240740742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8286</v>
      </c>
      <c r="O1160" s="10">
        <f>ROUND(E1160/D1160*100,0)</f>
        <v>0</v>
      </c>
      <c r="P1160">
        <f>ROUND(E1160/L1160,2)</f>
        <v>11.67</v>
      </c>
      <c r="Q1160">
        <f>ROUND(E1160/L1160,4)</f>
        <v>11.666700000000001</v>
      </c>
      <c r="R1160">
        <f>IFERROR(ROUND(E1160/L1160,4), 0)</f>
        <v>11.666700000000001</v>
      </c>
      <c r="S1160" t="s">
        <v>8287</v>
      </c>
      <c r="T1160" s="7">
        <f>(((J1160/60)/60)/24)+DATE(1970,1,1)</f>
        <v>41952.09175925926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8286</v>
      </c>
      <c r="O1161" s="10">
        <f>ROUND(E1161/D1161*100,0)</f>
        <v>0</v>
      </c>
      <c r="P1161" t="e">
        <f>ROUND(E1161/L1161,2)</f>
        <v>#DIV/0!</v>
      </c>
      <c r="Q1161" t="e">
        <f>ROUND(E1161/L1161,4)</f>
        <v>#DIV/0!</v>
      </c>
      <c r="R1161">
        <f>IFERROR(ROUND(E1161/L1161,4), 0)</f>
        <v>0</v>
      </c>
      <c r="S1161" t="s">
        <v>8287</v>
      </c>
      <c r="T1161" s="7">
        <f>(((J1161/60)/60)/24)+DATE(1970,1,1)</f>
        <v>42154.726446759261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8286</v>
      </c>
      <c r="O1162" s="10">
        <f>ROUND(E1162/D1162*100,0)</f>
        <v>4</v>
      </c>
      <c r="P1162">
        <f>ROUND(E1162/L1162,2)</f>
        <v>60.79</v>
      </c>
      <c r="Q1162">
        <f>ROUND(E1162/L1162,4)</f>
        <v>60.789499999999997</v>
      </c>
      <c r="R1162">
        <f>IFERROR(ROUND(E1162/L1162,4), 0)</f>
        <v>60.789499999999997</v>
      </c>
      <c r="S1162" t="s">
        <v>8287</v>
      </c>
      <c r="T1162" s="7">
        <f>(((J1162/60)/60)/24)+DATE(1970,1,1)</f>
        <v>42061.154930555553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8286</v>
      </c>
      <c r="O1163" s="10">
        <f>ROUND(E1163/D1163*100,0)</f>
        <v>0</v>
      </c>
      <c r="P1163" t="e">
        <f>ROUND(E1163/L1163,2)</f>
        <v>#DIV/0!</v>
      </c>
      <c r="Q1163" t="e">
        <f>ROUND(E1163/L1163,4)</f>
        <v>#DIV/0!</v>
      </c>
      <c r="R1163">
        <f>IFERROR(ROUND(E1163/L1163,4), 0)</f>
        <v>0</v>
      </c>
      <c r="S1163" t="s">
        <v>8287</v>
      </c>
      <c r="T1163" s="7">
        <f>(((J1163/60)/60)/24)+DATE(1970,1,1)</f>
        <v>42122.629502314812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8286</v>
      </c>
      <c r="O1164" s="10">
        <f>ROUND(E1164/D1164*100,0)</f>
        <v>0</v>
      </c>
      <c r="P1164">
        <f>ROUND(E1164/L1164,2)</f>
        <v>17.5</v>
      </c>
      <c r="Q1164">
        <f>ROUND(E1164/L1164,4)</f>
        <v>17.5</v>
      </c>
      <c r="R1164">
        <f>IFERROR(ROUND(E1164/L1164,4), 0)</f>
        <v>17.5</v>
      </c>
      <c r="S1164" t="s">
        <v>8287</v>
      </c>
      <c r="T1164" s="7">
        <f>(((J1164/60)/60)/24)+DATE(1970,1,1)</f>
        <v>41876.683611111112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8286</v>
      </c>
      <c r="O1165" s="10">
        <f>ROUND(E1165/D1165*100,0)</f>
        <v>0</v>
      </c>
      <c r="P1165" t="e">
        <f>ROUND(E1165/L1165,2)</f>
        <v>#DIV/0!</v>
      </c>
      <c r="Q1165" t="e">
        <f>ROUND(E1165/L1165,4)</f>
        <v>#DIV/0!</v>
      </c>
      <c r="R1165">
        <f>IFERROR(ROUND(E1165/L1165,4), 0)</f>
        <v>0</v>
      </c>
      <c r="S1165" t="s">
        <v>8287</v>
      </c>
      <c r="T1165" s="7">
        <f>(((J1165/60)/60)/24)+DATE(1970,1,1)</f>
        <v>41830.723611111112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8286</v>
      </c>
      <c r="O1166" s="10">
        <f>ROUND(E1166/D1166*100,0)</f>
        <v>0</v>
      </c>
      <c r="P1166" t="e">
        <f>ROUND(E1166/L1166,2)</f>
        <v>#DIV/0!</v>
      </c>
      <c r="Q1166" t="e">
        <f>ROUND(E1166/L1166,4)</f>
        <v>#DIV/0!</v>
      </c>
      <c r="R1166">
        <f>IFERROR(ROUND(E1166/L1166,4), 0)</f>
        <v>0</v>
      </c>
      <c r="S1166" t="s">
        <v>8287</v>
      </c>
      <c r="T1166" s="7">
        <f>(((J1166/60)/60)/24)+DATE(1970,1,1)</f>
        <v>42509.724328703705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8286</v>
      </c>
      <c r="O1167" s="10">
        <f>ROUND(E1167/D1167*100,0)</f>
        <v>21</v>
      </c>
      <c r="P1167">
        <f>ROUND(E1167/L1167,2)</f>
        <v>82.82</v>
      </c>
      <c r="Q1167">
        <f>ROUND(E1167/L1167,4)</f>
        <v>82.82</v>
      </c>
      <c r="R1167">
        <f>IFERROR(ROUND(E1167/L1167,4), 0)</f>
        <v>82.82</v>
      </c>
      <c r="S1167" t="s">
        <v>8287</v>
      </c>
      <c r="T1167" s="7">
        <f>(((J1167/60)/60)/24)+DATE(1970,1,1)</f>
        <v>41792.214467592588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8286</v>
      </c>
      <c r="O1168" s="10">
        <f>ROUND(E1168/D1168*100,0)</f>
        <v>19</v>
      </c>
      <c r="P1168">
        <f>ROUND(E1168/L1168,2)</f>
        <v>358.88</v>
      </c>
      <c r="Q1168">
        <f>ROUND(E1168/L1168,4)</f>
        <v>358.875</v>
      </c>
      <c r="R1168">
        <f>IFERROR(ROUND(E1168/L1168,4), 0)</f>
        <v>358.875</v>
      </c>
      <c r="S1168" t="s">
        <v>8287</v>
      </c>
      <c r="T1168" s="7">
        <f>(((J1168/60)/60)/24)+DATE(1970,1,1)</f>
        <v>42150.485439814816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8286</v>
      </c>
      <c r="O1169" s="10">
        <f>ROUND(E1169/D1169*100,0)</f>
        <v>2</v>
      </c>
      <c r="P1169">
        <f>ROUND(E1169/L1169,2)</f>
        <v>61.19</v>
      </c>
      <c r="Q1169">
        <f>ROUND(E1169/L1169,4)</f>
        <v>61.1875</v>
      </c>
      <c r="R1169">
        <f>IFERROR(ROUND(E1169/L1169,4), 0)</f>
        <v>61.1875</v>
      </c>
      <c r="S1169" t="s">
        <v>8287</v>
      </c>
      <c r="T1169" s="7">
        <f>(((J1169/60)/60)/24)+DATE(1970,1,1)</f>
        <v>41863.734895833331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8286</v>
      </c>
      <c r="O1170" s="10">
        <f>ROUND(E1170/D1170*100,0)</f>
        <v>6</v>
      </c>
      <c r="P1170">
        <f>ROUND(E1170/L1170,2)</f>
        <v>340</v>
      </c>
      <c r="Q1170">
        <f>ROUND(E1170/L1170,4)</f>
        <v>340</v>
      </c>
      <c r="R1170">
        <f>IFERROR(ROUND(E1170/L1170,4), 0)</f>
        <v>340</v>
      </c>
      <c r="S1170" t="s">
        <v>8287</v>
      </c>
      <c r="T1170" s="7">
        <f>(((J1170/60)/60)/24)+DATE(1970,1,1)</f>
        <v>42605.053993055553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8286</v>
      </c>
      <c r="O1171" s="10">
        <f>ROUND(E1171/D1171*100,0)</f>
        <v>0</v>
      </c>
      <c r="P1171">
        <f>ROUND(E1171/L1171,2)</f>
        <v>5.67</v>
      </c>
      <c r="Q1171">
        <f>ROUND(E1171/L1171,4)</f>
        <v>5.6666999999999996</v>
      </c>
      <c r="R1171">
        <f>IFERROR(ROUND(E1171/L1171,4), 0)</f>
        <v>5.6666999999999996</v>
      </c>
      <c r="S1171" t="s">
        <v>8287</v>
      </c>
      <c r="T1171" s="7">
        <f>(((J1171/60)/60)/24)+DATE(1970,1,1)</f>
        <v>42027.353738425925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8286</v>
      </c>
      <c r="O1172" s="10">
        <f>ROUND(E1172/D1172*100,0)</f>
        <v>0</v>
      </c>
      <c r="P1172">
        <f>ROUND(E1172/L1172,2)</f>
        <v>50</v>
      </c>
      <c r="Q1172">
        <f>ROUND(E1172/L1172,4)</f>
        <v>50</v>
      </c>
      <c r="R1172">
        <f>IFERROR(ROUND(E1172/L1172,4), 0)</f>
        <v>50</v>
      </c>
      <c r="S1172" t="s">
        <v>8287</v>
      </c>
      <c r="T1172" s="7">
        <f>(((J1172/60)/60)/24)+DATE(1970,1,1)</f>
        <v>42124.893182870372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8286</v>
      </c>
      <c r="O1173" s="10">
        <f>ROUND(E1173/D1173*100,0)</f>
        <v>0</v>
      </c>
      <c r="P1173">
        <f>ROUND(E1173/L1173,2)</f>
        <v>25</v>
      </c>
      <c r="Q1173">
        <f>ROUND(E1173/L1173,4)</f>
        <v>25</v>
      </c>
      <c r="R1173">
        <f>IFERROR(ROUND(E1173/L1173,4), 0)</f>
        <v>25</v>
      </c>
      <c r="S1173" t="s">
        <v>8287</v>
      </c>
      <c r="T1173" s="7">
        <f>(((J1173/60)/60)/24)+DATE(1970,1,1)</f>
        <v>41938.804710648146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8286</v>
      </c>
      <c r="O1174" s="10">
        <f>ROUND(E1174/D1174*100,0)</f>
        <v>0</v>
      </c>
      <c r="P1174" t="e">
        <f>ROUND(E1174/L1174,2)</f>
        <v>#DIV/0!</v>
      </c>
      <c r="Q1174" t="e">
        <f>ROUND(E1174/L1174,4)</f>
        <v>#DIV/0!</v>
      </c>
      <c r="R1174">
        <f>IFERROR(ROUND(E1174/L1174,4), 0)</f>
        <v>0</v>
      </c>
      <c r="S1174" t="s">
        <v>8287</v>
      </c>
      <c r="T1174" s="7">
        <f>(((J1174/60)/60)/24)+DATE(1970,1,1)</f>
        <v>41841.682314814818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8286</v>
      </c>
      <c r="O1175" s="10">
        <f>ROUND(E1175/D1175*100,0)</f>
        <v>0</v>
      </c>
      <c r="P1175">
        <f>ROUND(E1175/L1175,2)</f>
        <v>30</v>
      </c>
      <c r="Q1175">
        <f>ROUND(E1175/L1175,4)</f>
        <v>30</v>
      </c>
      <c r="R1175">
        <f>IFERROR(ROUND(E1175/L1175,4), 0)</f>
        <v>30</v>
      </c>
      <c r="S1175" t="s">
        <v>8287</v>
      </c>
      <c r="T1175" s="7">
        <f>(((J1175/60)/60)/24)+DATE(1970,1,1)</f>
        <v>42184.185844907406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8286</v>
      </c>
      <c r="O1176" s="10">
        <f>ROUND(E1176/D1176*100,0)</f>
        <v>6</v>
      </c>
      <c r="P1176">
        <f>ROUND(E1176/L1176,2)</f>
        <v>46.63</v>
      </c>
      <c r="Q1176">
        <f>ROUND(E1176/L1176,4)</f>
        <v>46.631599999999999</v>
      </c>
      <c r="R1176">
        <f>IFERROR(ROUND(E1176/L1176,4), 0)</f>
        <v>46.631599999999999</v>
      </c>
      <c r="S1176" t="s">
        <v>8287</v>
      </c>
      <c r="T1176" s="7">
        <f>(((J1176/60)/60)/24)+DATE(1970,1,1)</f>
        <v>42468.84174768519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8286</v>
      </c>
      <c r="O1177" s="10">
        <f>ROUND(E1177/D1177*100,0)</f>
        <v>3</v>
      </c>
      <c r="P1177">
        <f>ROUND(E1177/L1177,2)</f>
        <v>65</v>
      </c>
      <c r="Q1177">
        <f>ROUND(E1177/L1177,4)</f>
        <v>65</v>
      </c>
      <c r="R1177">
        <f>IFERROR(ROUND(E1177/L1177,4), 0)</f>
        <v>65</v>
      </c>
      <c r="S1177" t="s">
        <v>8287</v>
      </c>
      <c r="T1177" s="7">
        <f>(((J1177/60)/60)/24)+DATE(1970,1,1)</f>
        <v>42170.728460648148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8286</v>
      </c>
      <c r="O1178" s="10">
        <f>ROUND(E1178/D1178*100,0)</f>
        <v>0</v>
      </c>
      <c r="P1178">
        <f>ROUND(E1178/L1178,2)</f>
        <v>10</v>
      </c>
      <c r="Q1178">
        <f>ROUND(E1178/L1178,4)</f>
        <v>10</v>
      </c>
      <c r="R1178">
        <f>IFERROR(ROUND(E1178/L1178,4), 0)</f>
        <v>10</v>
      </c>
      <c r="S1178" t="s">
        <v>8287</v>
      </c>
      <c r="T1178" s="7">
        <f>(((J1178/60)/60)/24)+DATE(1970,1,1)</f>
        <v>42746.019652777773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8286</v>
      </c>
      <c r="O1179" s="10">
        <f>ROUND(E1179/D1179*100,0)</f>
        <v>0</v>
      </c>
      <c r="P1179" t="e">
        <f>ROUND(E1179/L1179,2)</f>
        <v>#DIV/0!</v>
      </c>
      <c r="Q1179" t="e">
        <f>ROUND(E1179/L1179,4)</f>
        <v>#DIV/0!</v>
      </c>
      <c r="R1179">
        <f>IFERROR(ROUND(E1179/L1179,4), 0)</f>
        <v>0</v>
      </c>
      <c r="S1179" t="s">
        <v>8287</v>
      </c>
      <c r="T1179" s="7">
        <f>(((J1179/60)/60)/24)+DATE(1970,1,1)</f>
        <v>41897.660833333335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8286</v>
      </c>
      <c r="O1180" s="10">
        <f>ROUND(E1180/D1180*100,0)</f>
        <v>0</v>
      </c>
      <c r="P1180">
        <f>ROUND(E1180/L1180,2)</f>
        <v>5</v>
      </c>
      <c r="Q1180">
        <f>ROUND(E1180/L1180,4)</f>
        <v>5</v>
      </c>
      <c r="R1180">
        <f>IFERROR(ROUND(E1180/L1180,4), 0)</f>
        <v>5</v>
      </c>
      <c r="S1180" t="s">
        <v>8287</v>
      </c>
      <c r="T1180" s="7">
        <f>(((J1180/60)/60)/24)+DATE(1970,1,1)</f>
        <v>41837.905694444446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8286</v>
      </c>
      <c r="O1181" s="10">
        <f>ROUND(E1181/D1181*100,0)</f>
        <v>5</v>
      </c>
      <c r="P1181">
        <f>ROUND(E1181/L1181,2)</f>
        <v>640</v>
      </c>
      <c r="Q1181">
        <f>ROUND(E1181/L1181,4)</f>
        <v>640</v>
      </c>
      <c r="R1181">
        <f>IFERROR(ROUND(E1181/L1181,4), 0)</f>
        <v>640</v>
      </c>
      <c r="S1181" t="s">
        <v>8287</v>
      </c>
      <c r="T1181" s="7">
        <f>(((J1181/60)/60)/24)+DATE(1970,1,1)</f>
        <v>42275.720219907409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8286</v>
      </c>
      <c r="O1182" s="10">
        <f>ROUND(E1182/D1182*100,0)</f>
        <v>12</v>
      </c>
      <c r="P1182">
        <f>ROUND(E1182/L1182,2)</f>
        <v>69.12</v>
      </c>
      <c r="Q1182">
        <f>ROUND(E1182/L1182,4)</f>
        <v>69.117599999999996</v>
      </c>
      <c r="R1182">
        <f>IFERROR(ROUND(E1182/L1182,4), 0)</f>
        <v>69.117599999999996</v>
      </c>
      <c r="S1182" t="s">
        <v>8287</v>
      </c>
      <c r="T1182" s="7">
        <f>(((J1182/60)/60)/24)+DATE(1970,1,1)</f>
        <v>41781.806875000002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8286</v>
      </c>
      <c r="O1183" s="10">
        <f>ROUND(E1183/D1183*100,0)</f>
        <v>0</v>
      </c>
      <c r="P1183">
        <f>ROUND(E1183/L1183,2)</f>
        <v>1.33</v>
      </c>
      <c r="Q1183">
        <f>ROUND(E1183/L1183,4)</f>
        <v>1.3332999999999999</v>
      </c>
      <c r="R1183">
        <f>IFERROR(ROUND(E1183/L1183,4), 0)</f>
        <v>1.3332999999999999</v>
      </c>
      <c r="S1183" t="s">
        <v>8287</v>
      </c>
      <c r="T1183" s="7">
        <f>(((J1183/60)/60)/24)+DATE(1970,1,1)</f>
        <v>42034.339363425926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8286</v>
      </c>
      <c r="O1184" s="10">
        <f>ROUND(E1184/D1184*100,0)</f>
        <v>4</v>
      </c>
      <c r="P1184">
        <f>ROUND(E1184/L1184,2)</f>
        <v>10.5</v>
      </c>
      <c r="Q1184">
        <f>ROUND(E1184/L1184,4)</f>
        <v>10.5</v>
      </c>
      <c r="R1184">
        <f>IFERROR(ROUND(E1184/L1184,4), 0)</f>
        <v>10.5</v>
      </c>
      <c r="S1184" t="s">
        <v>8287</v>
      </c>
      <c r="T1184" s="7">
        <f>(((J1184/60)/60)/24)+DATE(1970,1,1)</f>
        <v>42728.827407407407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8286</v>
      </c>
      <c r="O1185" s="10">
        <f>ROUND(E1185/D1185*100,0)</f>
        <v>4</v>
      </c>
      <c r="P1185">
        <f>ROUND(E1185/L1185,2)</f>
        <v>33.33</v>
      </c>
      <c r="Q1185">
        <f>ROUND(E1185/L1185,4)</f>
        <v>33.333300000000001</v>
      </c>
      <c r="R1185">
        <f>IFERROR(ROUND(E1185/L1185,4), 0)</f>
        <v>33.333300000000001</v>
      </c>
      <c r="S1185" t="s">
        <v>8287</v>
      </c>
      <c r="T1185" s="7">
        <f>(((J1185/60)/60)/24)+DATE(1970,1,1)</f>
        <v>42656.86137731481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8290</v>
      </c>
      <c r="O1186" s="10">
        <f>ROUND(E1186/D1186*100,0)</f>
        <v>105</v>
      </c>
      <c r="P1186">
        <f>ROUND(E1186/L1186,2)</f>
        <v>61.56</v>
      </c>
      <c r="Q1186">
        <f>ROUND(E1186/L1186,4)</f>
        <v>61.5627</v>
      </c>
      <c r="R1186">
        <f>IFERROR(ROUND(E1186/L1186,4), 0)</f>
        <v>61.5627</v>
      </c>
      <c r="S1186" t="s">
        <v>8295</v>
      </c>
      <c r="T1186" s="7">
        <f>(((J1186/60)/60)/24)+DATE(1970,1,1)</f>
        <v>42741.599664351852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8290</v>
      </c>
      <c r="O1187" s="10">
        <f>ROUND(E1187/D1187*100,0)</f>
        <v>105</v>
      </c>
      <c r="P1187">
        <f>ROUND(E1187/L1187,2)</f>
        <v>118.74</v>
      </c>
      <c r="Q1187">
        <f>ROUND(E1187/L1187,4)</f>
        <v>118.73869999999999</v>
      </c>
      <c r="R1187">
        <f>IFERROR(ROUND(E1187/L1187,4), 0)</f>
        <v>118.73869999999999</v>
      </c>
      <c r="S1187" t="s">
        <v>8295</v>
      </c>
      <c r="T1187" s="7">
        <f>(((J1187/60)/60)/24)+DATE(1970,1,1)</f>
        <v>42130.865150462967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8290</v>
      </c>
      <c r="O1188" s="10">
        <f>ROUND(E1188/D1188*100,0)</f>
        <v>107</v>
      </c>
      <c r="P1188">
        <f>ROUND(E1188/L1188,2)</f>
        <v>65.08</v>
      </c>
      <c r="Q1188">
        <f>ROUND(E1188/L1188,4)</f>
        <v>65.081299999999999</v>
      </c>
      <c r="R1188">
        <f>IFERROR(ROUND(E1188/L1188,4), 0)</f>
        <v>65.081299999999999</v>
      </c>
      <c r="S1188" t="s">
        <v>8295</v>
      </c>
      <c r="T1188" s="7">
        <f>(((J1188/60)/60)/24)+DATE(1970,1,1)</f>
        <v>42123.86336805555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8290</v>
      </c>
      <c r="O1189" s="10">
        <f>ROUND(E1189/D1189*100,0)</f>
        <v>104</v>
      </c>
      <c r="P1189">
        <f>ROUND(E1189/L1189,2)</f>
        <v>130.16</v>
      </c>
      <c r="Q1189">
        <f>ROUND(E1189/L1189,4)</f>
        <v>130.15710000000001</v>
      </c>
      <c r="R1189">
        <f>IFERROR(ROUND(E1189/L1189,4), 0)</f>
        <v>130.15710000000001</v>
      </c>
      <c r="S1189" t="s">
        <v>8295</v>
      </c>
      <c r="T1189" s="7">
        <f>(((J1189/60)/60)/24)+DATE(1970,1,1)</f>
        <v>42109.894942129627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8290</v>
      </c>
      <c r="O1190" s="10">
        <f>ROUND(E1190/D1190*100,0)</f>
        <v>161</v>
      </c>
      <c r="P1190">
        <f>ROUND(E1190/L1190,2)</f>
        <v>37.78</v>
      </c>
      <c r="Q1190">
        <f>ROUND(E1190/L1190,4)</f>
        <v>37.776499999999999</v>
      </c>
      <c r="R1190">
        <f>IFERROR(ROUND(E1190/L1190,4), 0)</f>
        <v>37.776499999999999</v>
      </c>
      <c r="S1190" t="s">
        <v>8295</v>
      </c>
      <c r="T1190" s="7">
        <f>(((J1190/60)/60)/24)+DATE(1970,1,1)</f>
        <v>42711.700694444444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8290</v>
      </c>
      <c r="O1191" s="10">
        <f>ROUND(E1191/D1191*100,0)</f>
        <v>108</v>
      </c>
      <c r="P1191">
        <f>ROUND(E1191/L1191,2)</f>
        <v>112.79</v>
      </c>
      <c r="Q1191">
        <f>ROUND(E1191/L1191,4)</f>
        <v>112.7907</v>
      </c>
      <c r="R1191">
        <f>IFERROR(ROUND(E1191/L1191,4), 0)</f>
        <v>112.7907</v>
      </c>
      <c r="S1191" t="s">
        <v>8295</v>
      </c>
      <c r="T1191" s="7">
        <f>(((J1191/60)/60)/24)+DATE(1970,1,1)</f>
        <v>42529.979108796295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8290</v>
      </c>
      <c r="O1192" s="10">
        <f>ROUND(E1192/D1192*100,0)</f>
        <v>135</v>
      </c>
      <c r="P1192">
        <f>ROUND(E1192/L1192,2)</f>
        <v>51.92</v>
      </c>
      <c r="Q1192">
        <f>ROUND(E1192/L1192,4)</f>
        <v>51.923099999999998</v>
      </c>
      <c r="R1192">
        <f>IFERROR(ROUND(E1192/L1192,4), 0)</f>
        <v>51.923099999999998</v>
      </c>
      <c r="S1192" t="s">
        <v>8295</v>
      </c>
      <c r="T1192" s="7">
        <f>(((J1192/60)/60)/24)+DATE(1970,1,1)</f>
        <v>41852.665798611109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8290</v>
      </c>
      <c r="O1193" s="10">
        <f>ROUND(E1193/D1193*100,0)</f>
        <v>109</v>
      </c>
      <c r="P1193">
        <f>ROUND(E1193/L1193,2)</f>
        <v>89.24</v>
      </c>
      <c r="Q1193">
        <f>ROUND(E1193/L1193,4)</f>
        <v>89.242400000000004</v>
      </c>
      <c r="R1193">
        <f>IFERROR(ROUND(E1193/L1193,4), 0)</f>
        <v>89.242400000000004</v>
      </c>
      <c r="S1193" t="s">
        <v>8295</v>
      </c>
      <c r="T1193" s="7">
        <f>(((J1193/60)/60)/24)+DATE(1970,1,1)</f>
        <v>42419.603703703702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8290</v>
      </c>
      <c r="O1194" s="10">
        <f>ROUND(E1194/D1194*100,0)</f>
        <v>290</v>
      </c>
      <c r="P1194">
        <f>ROUND(E1194/L1194,2)</f>
        <v>19.329999999999998</v>
      </c>
      <c r="Q1194">
        <f>ROUND(E1194/L1194,4)</f>
        <v>19.333300000000001</v>
      </c>
      <c r="R1194">
        <f>IFERROR(ROUND(E1194/L1194,4), 0)</f>
        <v>19.333300000000001</v>
      </c>
      <c r="S1194" t="s">
        <v>8295</v>
      </c>
      <c r="T1194" s="7">
        <f>(((J1194/60)/60)/24)+DATE(1970,1,1)</f>
        <v>42747.506689814814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8290</v>
      </c>
      <c r="O1195" s="10">
        <f>ROUND(E1195/D1195*100,0)</f>
        <v>104</v>
      </c>
      <c r="P1195">
        <f>ROUND(E1195/L1195,2)</f>
        <v>79.97</v>
      </c>
      <c r="Q1195">
        <f>ROUND(E1195/L1195,4)</f>
        <v>79.966999999999999</v>
      </c>
      <c r="R1195">
        <f>IFERROR(ROUND(E1195/L1195,4), 0)</f>
        <v>79.966999999999999</v>
      </c>
      <c r="S1195" t="s">
        <v>8295</v>
      </c>
      <c r="T1195" s="7">
        <f>(((J1195/60)/60)/24)+DATE(1970,1,1)</f>
        <v>42409.776076388895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8290</v>
      </c>
      <c r="O1196" s="10">
        <f>ROUND(E1196/D1196*100,0)</f>
        <v>322</v>
      </c>
      <c r="P1196">
        <f>ROUND(E1196/L1196,2)</f>
        <v>56.41</v>
      </c>
      <c r="Q1196">
        <f>ROUND(E1196/L1196,4)</f>
        <v>56.4146</v>
      </c>
      <c r="R1196">
        <f>IFERROR(ROUND(E1196/L1196,4), 0)</f>
        <v>56.4146</v>
      </c>
      <c r="S1196" t="s">
        <v>8295</v>
      </c>
      <c r="T1196" s="7">
        <f>(((J1196/60)/60)/24)+DATE(1970,1,1)</f>
        <v>42072.488182870366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8290</v>
      </c>
      <c r="O1197" s="10">
        <f>ROUND(E1197/D1197*100,0)</f>
        <v>135</v>
      </c>
      <c r="P1197">
        <f>ROUND(E1197/L1197,2)</f>
        <v>79.41</v>
      </c>
      <c r="Q1197">
        <f>ROUND(E1197/L1197,4)</f>
        <v>79.411799999999999</v>
      </c>
      <c r="R1197">
        <f>IFERROR(ROUND(E1197/L1197,4), 0)</f>
        <v>79.411799999999999</v>
      </c>
      <c r="S1197" t="s">
        <v>8295</v>
      </c>
      <c r="T1197" s="7">
        <f>(((J1197/60)/60)/24)+DATE(1970,1,1)</f>
        <v>42298.34783564815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8290</v>
      </c>
      <c r="O1198" s="10">
        <f>ROUND(E1198/D1198*100,0)</f>
        <v>270</v>
      </c>
      <c r="P1198">
        <f>ROUND(E1198/L1198,2)</f>
        <v>76.44</v>
      </c>
      <c r="Q1198">
        <f>ROUND(E1198/L1198,4)</f>
        <v>76.439499999999995</v>
      </c>
      <c r="R1198">
        <f>IFERROR(ROUND(E1198/L1198,4), 0)</f>
        <v>76.439499999999995</v>
      </c>
      <c r="S1198" t="s">
        <v>8295</v>
      </c>
      <c r="T1198" s="7">
        <f>(((J1198/60)/60)/24)+DATE(1970,1,1)</f>
        <v>42326.818738425922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8290</v>
      </c>
      <c r="O1199" s="10">
        <f>ROUND(E1199/D1199*100,0)</f>
        <v>253</v>
      </c>
      <c r="P1199">
        <f>ROUND(E1199/L1199,2)</f>
        <v>121</v>
      </c>
      <c r="Q1199">
        <f>ROUND(E1199/L1199,4)</f>
        <v>121</v>
      </c>
      <c r="R1199">
        <f>IFERROR(ROUND(E1199/L1199,4), 0)</f>
        <v>121</v>
      </c>
      <c r="S1199" t="s">
        <v>8295</v>
      </c>
      <c r="T1199" s="7">
        <f>(((J1199/60)/60)/24)+DATE(1970,1,1)</f>
        <v>42503.66474537037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8290</v>
      </c>
      <c r="O1200" s="10">
        <f>ROUND(E1200/D1200*100,0)</f>
        <v>261</v>
      </c>
      <c r="P1200">
        <f>ROUND(E1200/L1200,2)</f>
        <v>54.62</v>
      </c>
      <c r="Q1200">
        <f>ROUND(E1200/L1200,4)</f>
        <v>54.616799999999998</v>
      </c>
      <c r="R1200">
        <f>IFERROR(ROUND(E1200/L1200,4), 0)</f>
        <v>54.616799999999998</v>
      </c>
      <c r="S1200" t="s">
        <v>8295</v>
      </c>
      <c r="T1200" s="7">
        <f>(((J1200/60)/60)/24)+DATE(1970,1,1)</f>
        <v>42333.619050925925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8290</v>
      </c>
      <c r="O1201" s="10">
        <f>ROUND(E1201/D1201*100,0)</f>
        <v>101</v>
      </c>
      <c r="P1201">
        <f>ROUND(E1201/L1201,2)</f>
        <v>299.22000000000003</v>
      </c>
      <c r="Q1201">
        <f>ROUND(E1201/L1201,4)</f>
        <v>299.22219999999999</v>
      </c>
      <c r="R1201">
        <f>IFERROR(ROUND(E1201/L1201,4), 0)</f>
        <v>299.22219999999999</v>
      </c>
      <c r="S1201" t="s">
        <v>8295</v>
      </c>
      <c r="T1201" s="7">
        <f>(((J1201/60)/60)/24)+DATE(1970,1,1)</f>
        <v>42161.770833333328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8290</v>
      </c>
      <c r="O1202" s="10">
        <f>ROUND(E1202/D1202*100,0)</f>
        <v>126</v>
      </c>
      <c r="P1202">
        <f>ROUND(E1202/L1202,2)</f>
        <v>58.53</v>
      </c>
      <c r="Q1202">
        <f>ROUND(E1202/L1202,4)</f>
        <v>58.533999999999999</v>
      </c>
      <c r="R1202">
        <f>IFERROR(ROUND(E1202/L1202,4), 0)</f>
        <v>58.533999999999999</v>
      </c>
      <c r="S1202" t="s">
        <v>8295</v>
      </c>
      <c r="T1202" s="7">
        <f>(((J1202/60)/60)/24)+DATE(1970,1,1)</f>
        <v>42089.477500000001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8290</v>
      </c>
      <c r="O1203" s="10">
        <f>ROUND(E1203/D1203*100,0)</f>
        <v>102</v>
      </c>
      <c r="P1203">
        <f>ROUND(E1203/L1203,2)</f>
        <v>55.37</v>
      </c>
      <c r="Q1203">
        <f>ROUND(E1203/L1203,4)</f>
        <v>55.3718</v>
      </c>
      <c r="R1203">
        <f>IFERROR(ROUND(E1203/L1203,4), 0)</f>
        <v>55.3718</v>
      </c>
      <c r="S1203" t="s">
        <v>8295</v>
      </c>
      <c r="T1203" s="7">
        <f>(((J1203/60)/60)/24)+DATE(1970,1,1)</f>
        <v>42536.60701388889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8290</v>
      </c>
      <c r="O1204" s="10">
        <f>ROUND(E1204/D1204*100,0)</f>
        <v>199</v>
      </c>
      <c r="P1204">
        <f>ROUND(E1204/L1204,2)</f>
        <v>183.8</v>
      </c>
      <c r="Q1204">
        <f>ROUND(E1204/L1204,4)</f>
        <v>183.80439999999999</v>
      </c>
      <c r="R1204">
        <f>IFERROR(ROUND(E1204/L1204,4), 0)</f>
        <v>183.80439999999999</v>
      </c>
      <c r="S1204" t="s">
        <v>8295</v>
      </c>
      <c r="T1204" s="7">
        <f>(((J1204/60)/60)/24)+DATE(1970,1,1)</f>
        <v>42152.288819444439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8290</v>
      </c>
      <c r="O1205" s="10">
        <f>ROUND(E1205/D1205*100,0)</f>
        <v>102</v>
      </c>
      <c r="P1205">
        <f>ROUND(E1205/L1205,2)</f>
        <v>165.35</v>
      </c>
      <c r="Q1205">
        <f>ROUND(E1205/L1205,4)</f>
        <v>165.34649999999999</v>
      </c>
      <c r="R1205">
        <f>IFERROR(ROUND(E1205/L1205,4), 0)</f>
        <v>165.34649999999999</v>
      </c>
      <c r="S1205" t="s">
        <v>8295</v>
      </c>
      <c r="T1205" s="7">
        <f>(((J1205/60)/60)/24)+DATE(1970,1,1)</f>
        <v>42125.614895833336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8290</v>
      </c>
      <c r="O1206" s="10">
        <f>ROUND(E1206/D1206*100,0)</f>
        <v>103</v>
      </c>
      <c r="P1206">
        <f>ROUND(E1206/L1206,2)</f>
        <v>234.79</v>
      </c>
      <c r="Q1206">
        <f>ROUND(E1206/L1206,4)</f>
        <v>234.7895</v>
      </c>
      <c r="R1206">
        <f>IFERROR(ROUND(E1206/L1206,4), 0)</f>
        <v>234.7895</v>
      </c>
      <c r="S1206" t="s">
        <v>8295</v>
      </c>
      <c r="T1206" s="7">
        <f>(((J1206/60)/60)/24)+DATE(1970,1,1)</f>
        <v>42297.748067129629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8290</v>
      </c>
      <c r="O1207" s="10">
        <f>ROUND(E1207/D1207*100,0)</f>
        <v>101</v>
      </c>
      <c r="P1207">
        <f>ROUND(E1207/L1207,2)</f>
        <v>211.48</v>
      </c>
      <c r="Q1207">
        <f>ROUND(E1207/L1207,4)</f>
        <v>211.48390000000001</v>
      </c>
      <c r="R1207">
        <f>IFERROR(ROUND(E1207/L1207,4), 0)</f>
        <v>211.48390000000001</v>
      </c>
      <c r="S1207" t="s">
        <v>8295</v>
      </c>
      <c r="T1207" s="7">
        <f>(((J1207/60)/60)/24)+DATE(1970,1,1)</f>
        <v>42138.506377314814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8290</v>
      </c>
      <c r="O1208" s="10">
        <f>ROUND(E1208/D1208*100,0)</f>
        <v>115</v>
      </c>
      <c r="P1208">
        <f>ROUND(E1208/L1208,2)</f>
        <v>32.340000000000003</v>
      </c>
      <c r="Q1208">
        <f>ROUND(E1208/L1208,4)</f>
        <v>32.343800000000002</v>
      </c>
      <c r="R1208">
        <f>IFERROR(ROUND(E1208/L1208,4), 0)</f>
        <v>32.343800000000002</v>
      </c>
      <c r="S1208" t="s">
        <v>8295</v>
      </c>
      <c r="T1208" s="7">
        <f>(((J1208/60)/60)/24)+DATE(1970,1,1)</f>
        <v>42772.776076388895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8290</v>
      </c>
      <c r="O1209" s="10">
        <f>ROUND(E1209/D1209*100,0)</f>
        <v>104</v>
      </c>
      <c r="P1209">
        <f>ROUND(E1209/L1209,2)</f>
        <v>123.38</v>
      </c>
      <c r="Q1209">
        <f>ROUND(E1209/L1209,4)</f>
        <v>123.3759</v>
      </c>
      <c r="R1209">
        <f>IFERROR(ROUND(E1209/L1209,4), 0)</f>
        <v>123.3759</v>
      </c>
      <c r="S1209" t="s">
        <v>8295</v>
      </c>
      <c r="T1209" s="7">
        <f>(((J1209/60)/60)/24)+DATE(1970,1,1)</f>
        <v>42430.430243055554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8290</v>
      </c>
      <c r="O1210" s="10">
        <f>ROUND(E1210/D1210*100,0)</f>
        <v>155</v>
      </c>
      <c r="P1210">
        <f>ROUND(E1210/L1210,2)</f>
        <v>207.07</v>
      </c>
      <c r="Q1210">
        <f>ROUND(E1210/L1210,4)</f>
        <v>207.0667</v>
      </c>
      <c r="R1210">
        <f>IFERROR(ROUND(E1210/L1210,4), 0)</f>
        <v>207.0667</v>
      </c>
      <c r="S1210" t="s">
        <v>8295</v>
      </c>
      <c r="T1210" s="7">
        <f>(((J1210/60)/60)/24)+DATE(1970,1,1)</f>
        <v>42423.709074074075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8290</v>
      </c>
      <c r="O1211" s="10">
        <f>ROUND(E1211/D1211*100,0)</f>
        <v>106</v>
      </c>
      <c r="P1211">
        <f>ROUND(E1211/L1211,2)</f>
        <v>138.26</v>
      </c>
      <c r="Q1211">
        <f>ROUND(E1211/L1211,4)</f>
        <v>138.26089999999999</v>
      </c>
      <c r="R1211">
        <f>IFERROR(ROUND(E1211/L1211,4), 0)</f>
        <v>138.26089999999999</v>
      </c>
      <c r="S1211" t="s">
        <v>8295</v>
      </c>
      <c r="T1211" s="7">
        <f>(((J1211/60)/60)/24)+DATE(1970,1,1)</f>
        <v>42761.846122685187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8290</v>
      </c>
      <c r="O1212" s="10">
        <f>ROUND(E1212/D1212*100,0)</f>
        <v>254</v>
      </c>
      <c r="P1212">
        <f>ROUND(E1212/L1212,2)</f>
        <v>493.82</v>
      </c>
      <c r="Q1212">
        <f>ROUND(E1212/L1212,4)</f>
        <v>493.81549999999999</v>
      </c>
      <c r="R1212">
        <f>IFERROR(ROUND(E1212/L1212,4), 0)</f>
        <v>493.81549999999999</v>
      </c>
      <c r="S1212" t="s">
        <v>8295</v>
      </c>
      <c r="T1212" s="7">
        <f>(((J1212/60)/60)/24)+DATE(1970,1,1)</f>
        <v>42132.941805555558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8290</v>
      </c>
      <c r="O1213" s="10">
        <f>ROUND(E1213/D1213*100,0)</f>
        <v>101</v>
      </c>
      <c r="P1213">
        <f>ROUND(E1213/L1213,2)</f>
        <v>168.5</v>
      </c>
      <c r="Q1213">
        <f>ROUND(E1213/L1213,4)</f>
        <v>168.5</v>
      </c>
      <c r="R1213">
        <f>IFERROR(ROUND(E1213/L1213,4), 0)</f>
        <v>168.5</v>
      </c>
      <c r="S1213" t="s">
        <v>8295</v>
      </c>
      <c r="T1213" s="7">
        <f>(((J1213/60)/60)/24)+DATE(1970,1,1)</f>
        <v>42515.866446759261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8290</v>
      </c>
      <c r="O1214" s="10">
        <f>ROUND(E1214/D1214*100,0)</f>
        <v>129</v>
      </c>
      <c r="P1214">
        <f>ROUND(E1214/L1214,2)</f>
        <v>38.869999999999997</v>
      </c>
      <c r="Q1214">
        <f>ROUND(E1214/L1214,4)</f>
        <v>38.8675</v>
      </c>
      <c r="R1214">
        <f>IFERROR(ROUND(E1214/L1214,4), 0)</f>
        <v>38.8675</v>
      </c>
      <c r="S1214" t="s">
        <v>8295</v>
      </c>
      <c r="T1214" s="7">
        <f>(((J1214/60)/60)/24)+DATE(1970,1,1)</f>
        <v>42318.950173611112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8290</v>
      </c>
      <c r="O1215" s="10">
        <f>ROUND(E1215/D1215*100,0)</f>
        <v>102</v>
      </c>
      <c r="P1215">
        <f>ROUND(E1215/L1215,2)</f>
        <v>61.53</v>
      </c>
      <c r="Q1215">
        <f>ROUND(E1215/L1215,4)</f>
        <v>61.527799999999999</v>
      </c>
      <c r="R1215">
        <f>IFERROR(ROUND(E1215/L1215,4), 0)</f>
        <v>61.527799999999999</v>
      </c>
      <c r="S1215" t="s">
        <v>8295</v>
      </c>
      <c r="T1215" s="7">
        <f>(((J1215/60)/60)/24)+DATE(1970,1,1)</f>
        <v>42731.755787037036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8290</v>
      </c>
      <c r="O1216" s="10">
        <f>ROUND(E1216/D1216*100,0)</f>
        <v>132</v>
      </c>
      <c r="P1216">
        <f>ROUND(E1216/L1216,2)</f>
        <v>105.44</v>
      </c>
      <c r="Q1216">
        <f>ROUND(E1216/L1216,4)</f>
        <v>105.44</v>
      </c>
      <c r="R1216">
        <f>IFERROR(ROUND(E1216/L1216,4), 0)</f>
        <v>105.44</v>
      </c>
      <c r="S1216" t="s">
        <v>8295</v>
      </c>
      <c r="T1216" s="7">
        <f>(((J1216/60)/60)/24)+DATE(1970,1,1)</f>
        <v>42104.840335648143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8290</v>
      </c>
      <c r="O1217" s="10">
        <f>ROUND(E1217/D1217*100,0)</f>
        <v>786</v>
      </c>
      <c r="P1217">
        <f>ROUND(E1217/L1217,2)</f>
        <v>71.59</v>
      </c>
      <c r="Q1217">
        <f>ROUND(E1217/L1217,4)</f>
        <v>71.591999999999999</v>
      </c>
      <c r="R1217">
        <f>IFERROR(ROUND(E1217/L1217,4), 0)</f>
        <v>71.591999999999999</v>
      </c>
      <c r="S1217" t="s">
        <v>8295</v>
      </c>
      <c r="T1217" s="7">
        <f>(((J1217/60)/60)/24)+DATE(1970,1,1)</f>
        <v>41759.923101851848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8290</v>
      </c>
      <c r="O1218" s="10">
        <f>ROUND(E1218/D1218*100,0)</f>
        <v>146</v>
      </c>
      <c r="P1218">
        <f>ROUND(E1218/L1218,2)</f>
        <v>91.88</v>
      </c>
      <c r="Q1218">
        <f>ROUND(E1218/L1218,4)</f>
        <v>91.882900000000006</v>
      </c>
      <c r="R1218">
        <f>IFERROR(ROUND(E1218/L1218,4), 0)</f>
        <v>91.882900000000006</v>
      </c>
      <c r="S1218" t="s">
        <v>8295</v>
      </c>
      <c r="T1218" s="7">
        <f>(((J1218/60)/60)/24)+DATE(1970,1,1)</f>
        <v>42247.616400462968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8290</v>
      </c>
      <c r="O1219" s="10">
        <f>ROUND(E1219/D1219*100,0)</f>
        <v>103</v>
      </c>
      <c r="P1219">
        <f>ROUND(E1219/L1219,2)</f>
        <v>148.57</v>
      </c>
      <c r="Q1219">
        <f>ROUND(E1219/L1219,4)</f>
        <v>148.57380000000001</v>
      </c>
      <c r="R1219">
        <f>IFERROR(ROUND(E1219/L1219,4), 0)</f>
        <v>148.57380000000001</v>
      </c>
      <c r="S1219" t="s">
        <v>8295</v>
      </c>
      <c r="T1219" s="7">
        <f>(((J1219/60)/60)/24)+DATE(1970,1,1)</f>
        <v>42535.809490740736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8290</v>
      </c>
      <c r="O1220" s="10">
        <f>ROUND(E1220/D1220*100,0)</f>
        <v>172</v>
      </c>
      <c r="P1220">
        <f>ROUND(E1220/L1220,2)</f>
        <v>174.21</v>
      </c>
      <c r="Q1220">
        <f>ROUND(E1220/L1220,4)</f>
        <v>174.21350000000001</v>
      </c>
      <c r="R1220">
        <f>IFERROR(ROUND(E1220/L1220,4), 0)</f>
        <v>174.21350000000001</v>
      </c>
      <c r="S1220" t="s">
        <v>8295</v>
      </c>
      <c r="T1220" s="7">
        <f>(((J1220/60)/60)/24)+DATE(1970,1,1)</f>
        <v>42278.662037037036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8290</v>
      </c>
      <c r="O1221" s="10">
        <f>ROUND(E1221/D1221*100,0)</f>
        <v>159</v>
      </c>
      <c r="P1221">
        <f>ROUND(E1221/L1221,2)</f>
        <v>102.86</v>
      </c>
      <c r="Q1221">
        <f>ROUND(E1221/L1221,4)</f>
        <v>102.8617</v>
      </c>
      <c r="R1221">
        <f>IFERROR(ROUND(E1221/L1221,4), 0)</f>
        <v>102.8617</v>
      </c>
      <c r="S1221" t="s">
        <v>8295</v>
      </c>
      <c r="T1221" s="7">
        <f>(((J1221/60)/60)/24)+DATE(1970,1,1)</f>
        <v>42633.461956018517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8290</v>
      </c>
      <c r="O1222" s="10">
        <f>ROUND(E1222/D1222*100,0)</f>
        <v>104</v>
      </c>
      <c r="P1222">
        <f>ROUND(E1222/L1222,2)</f>
        <v>111.18</v>
      </c>
      <c r="Q1222">
        <f>ROUND(E1222/L1222,4)</f>
        <v>111.1786</v>
      </c>
      <c r="R1222">
        <f>IFERROR(ROUND(E1222/L1222,4), 0)</f>
        <v>111.1786</v>
      </c>
      <c r="S1222" t="s">
        <v>8295</v>
      </c>
      <c r="T1222" s="7">
        <f>(((J1222/60)/60)/24)+DATE(1970,1,1)</f>
        <v>42211.628611111111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8290</v>
      </c>
      <c r="O1223" s="10">
        <f>ROUND(E1223/D1223*100,0)</f>
        <v>111</v>
      </c>
      <c r="P1223">
        <f>ROUND(E1223/L1223,2)</f>
        <v>23.8</v>
      </c>
      <c r="Q1223">
        <f>ROUND(E1223/L1223,4)</f>
        <v>23.796199999999999</v>
      </c>
      <c r="R1223">
        <f>IFERROR(ROUND(E1223/L1223,4), 0)</f>
        <v>23.796199999999999</v>
      </c>
      <c r="S1223" t="s">
        <v>8295</v>
      </c>
      <c r="T1223" s="7">
        <f>(((J1223/60)/60)/24)+DATE(1970,1,1)</f>
        <v>42680.47555555556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8290</v>
      </c>
      <c r="O1224" s="10">
        <f>ROUND(E1224/D1224*100,0)</f>
        <v>280</v>
      </c>
      <c r="P1224">
        <f>ROUND(E1224/L1224,2)</f>
        <v>81.27</v>
      </c>
      <c r="Q1224">
        <f>ROUND(E1224/L1224,4)</f>
        <v>81.268100000000004</v>
      </c>
      <c r="R1224">
        <f>IFERROR(ROUND(E1224/L1224,4), 0)</f>
        <v>81.268100000000004</v>
      </c>
      <c r="S1224" t="s">
        <v>8295</v>
      </c>
      <c r="T1224" s="7">
        <f>(((J1224/60)/60)/24)+DATE(1970,1,1)</f>
        <v>42430.720451388886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8290</v>
      </c>
      <c r="O1225" s="10">
        <f>ROUND(E1225/D1225*100,0)</f>
        <v>112</v>
      </c>
      <c r="P1225">
        <f>ROUND(E1225/L1225,2)</f>
        <v>116.21</v>
      </c>
      <c r="Q1225">
        <f>ROUND(E1225/L1225,4)</f>
        <v>116.21469999999999</v>
      </c>
      <c r="R1225">
        <f>IFERROR(ROUND(E1225/L1225,4), 0)</f>
        <v>116.21469999999999</v>
      </c>
      <c r="S1225" t="s">
        <v>8295</v>
      </c>
      <c r="T1225" s="7">
        <f>(((J1225/60)/60)/24)+DATE(1970,1,1)</f>
        <v>42654.177187499998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8278</v>
      </c>
      <c r="O1226" s="10">
        <f>ROUND(E1226/D1226*100,0)</f>
        <v>7</v>
      </c>
      <c r="P1226">
        <f>ROUND(E1226/L1226,2)</f>
        <v>58.89</v>
      </c>
      <c r="Q1226">
        <f>ROUND(E1226/L1226,4)</f>
        <v>58.8889</v>
      </c>
      <c r="R1226">
        <f>IFERROR(ROUND(E1226/L1226,4), 0)</f>
        <v>58.8889</v>
      </c>
      <c r="S1226" t="s">
        <v>8288</v>
      </c>
      <c r="T1226" s="7">
        <f>(((J1226/60)/60)/24)+DATE(1970,1,1)</f>
        <v>41736.549791666665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8278</v>
      </c>
      <c r="O1227" s="10">
        <f>ROUND(E1227/D1227*100,0)</f>
        <v>4</v>
      </c>
      <c r="P1227">
        <f>ROUND(E1227/L1227,2)</f>
        <v>44</v>
      </c>
      <c r="Q1227">
        <f>ROUND(E1227/L1227,4)</f>
        <v>44</v>
      </c>
      <c r="R1227">
        <f>IFERROR(ROUND(E1227/L1227,4), 0)</f>
        <v>44</v>
      </c>
      <c r="S1227" t="s">
        <v>8288</v>
      </c>
      <c r="T1227" s="7">
        <f>(((J1227/60)/60)/24)+DATE(1970,1,1)</f>
        <v>41509.905995370369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8278</v>
      </c>
      <c r="O1228" s="10">
        <f>ROUND(E1228/D1228*100,0)</f>
        <v>4</v>
      </c>
      <c r="P1228">
        <f>ROUND(E1228/L1228,2)</f>
        <v>48.43</v>
      </c>
      <c r="Q1228">
        <f>ROUND(E1228/L1228,4)</f>
        <v>48.424999999999997</v>
      </c>
      <c r="R1228">
        <f>IFERROR(ROUND(E1228/L1228,4), 0)</f>
        <v>48.424999999999997</v>
      </c>
      <c r="S1228" t="s">
        <v>8288</v>
      </c>
      <c r="T1228" s="7">
        <f>(((J1228/60)/60)/24)+DATE(1970,1,1)</f>
        <v>41715.874780092592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8278</v>
      </c>
      <c r="O1229" s="10">
        <f>ROUND(E1229/D1229*100,0)</f>
        <v>0</v>
      </c>
      <c r="P1229" t="e">
        <f>ROUND(E1229/L1229,2)</f>
        <v>#DIV/0!</v>
      </c>
      <c r="Q1229" t="e">
        <f>ROUND(E1229/L1229,4)</f>
        <v>#DIV/0!</v>
      </c>
      <c r="R1229">
        <f>IFERROR(ROUND(E1229/L1229,4), 0)</f>
        <v>0</v>
      </c>
      <c r="S1229" t="s">
        <v>8288</v>
      </c>
      <c r="T1229" s="7">
        <f>(((J1229/60)/60)/24)+DATE(1970,1,1)</f>
        <v>41827.919166666667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8278</v>
      </c>
      <c r="O1230" s="10">
        <f>ROUND(E1230/D1230*100,0)</f>
        <v>29</v>
      </c>
      <c r="P1230">
        <f>ROUND(E1230/L1230,2)</f>
        <v>61.04</v>
      </c>
      <c r="Q1230">
        <f>ROUND(E1230/L1230,4)</f>
        <v>61.041699999999999</v>
      </c>
      <c r="R1230">
        <f>IFERROR(ROUND(E1230/L1230,4), 0)</f>
        <v>61.041699999999999</v>
      </c>
      <c r="S1230" t="s">
        <v>8288</v>
      </c>
      <c r="T1230" s="7">
        <f>(((J1230/60)/60)/24)+DATE(1970,1,1)</f>
        <v>40754.729259259257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8278</v>
      </c>
      <c r="O1231" s="10">
        <f>ROUND(E1231/D1231*100,0)</f>
        <v>1</v>
      </c>
      <c r="P1231">
        <f>ROUND(E1231/L1231,2)</f>
        <v>25</v>
      </c>
      <c r="Q1231">
        <f>ROUND(E1231/L1231,4)</f>
        <v>25</v>
      </c>
      <c r="R1231">
        <f>IFERROR(ROUND(E1231/L1231,4), 0)</f>
        <v>25</v>
      </c>
      <c r="S1231" t="s">
        <v>8288</v>
      </c>
      <c r="T1231" s="7">
        <f>(((J1231/60)/60)/24)+DATE(1970,1,1)</f>
        <v>40985.459803240738</v>
      </c>
    </row>
    <row r="1232" spans="1:20" ht="48" hidden="1" x14ac:dyDescent="0.2">
      <c r="A1232" s="21">
        <v>1230</v>
      </c>
      <c r="B1232" s="22" t="s">
        <v>1231</v>
      </c>
      <c r="C1232" s="22" t="s">
        <v>5340</v>
      </c>
      <c r="D1232" s="23">
        <v>500000</v>
      </c>
      <c r="E1232" s="23">
        <v>0</v>
      </c>
      <c r="F1232" s="21" t="s">
        <v>8219</v>
      </c>
      <c r="G1232" s="21" t="s">
        <v>8223</v>
      </c>
      <c r="H1232" s="21" t="s">
        <v>8245</v>
      </c>
      <c r="I1232" s="21">
        <v>1298589630</v>
      </c>
      <c r="J1232" s="21">
        <v>1295997630</v>
      </c>
      <c r="K1232" s="21" t="b">
        <v>0</v>
      </c>
      <c r="L1232" s="21">
        <v>0</v>
      </c>
      <c r="M1232" s="21" t="b">
        <v>0</v>
      </c>
      <c r="N1232" s="24" t="s">
        <v>8278</v>
      </c>
      <c r="O1232" s="25">
        <f>ROUND(E1232/D1232*100,0)</f>
        <v>0</v>
      </c>
      <c r="P1232" s="21" t="e">
        <f>ROUND(E1232/L1232,2)</f>
        <v>#DIV/0!</v>
      </c>
      <c r="Q1232" s="21" t="e">
        <f>ROUND(E1232/L1232,4)</f>
        <v>#DIV/0!</v>
      </c>
      <c r="R1232" s="21">
        <f>IFERROR(ROUND(E1232/L1232,4), 0)</f>
        <v>0</v>
      </c>
      <c r="S1232" s="21" t="s">
        <v>8288</v>
      </c>
      <c r="T1232" s="26">
        <f>(((J1232/60)/60)/24)+DATE(1970,1,1)</f>
        <v>40568.972569444442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8278</v>
      </c>
      <c r="O1233" s="10">
        <f>ROUND(E1233/D1233*100,0)</f>
        <v>0</v>
      </c>
      <c r="P1233" t="e">
        <f>ROUND(E1233/L1233,2)</f>
        <v>#DIV/0!</v>
      </c>
      <c r="Q1233" t="e">
        <f>ROUND(E1233/L1233,4)</f>
        <v>#DIV/0!</v>
      </c>
      <c r="R1233">
        <f>IFERROR(ROUND(E1233/L1233,4), 0)</f>
        <v>0</v>
      </c>
      <c r="S1233" t="s">
        <v>8288</v>
      </c>
      <c r="T1233" s="7">
        <f>(((J1233/60)/60)/24)+DATE(1970,1,1)</f>
        <v>42193.941759259258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8278</v>
      </c>
      <c r="O1234" s="10">
        <f>ROUND(E1234/D1234*100,0)</f>
        <v>1</v>
      </c>
      <c r="P1234">
        <f>ROUND(E1234/L1234,2)</f>
        <v>40</v>
      </c>
      <c r="Q1234">
        <f>ROUND(E1234/L1234,4)</f>
        <v>40</v>
      </c>
      <c r="R1234">
        <f>IFERROR(ROUND(E1234/L1234,4), 0)</f>
        <v>40</v>
      </c>
      <c r="S1234" t="s">
        <v>8288</v>
      </c>
      <c r="T1234" s="7">
        <f>(((J1234/60)/60)/24)+DATE(1970,1,1)</f>
        <v>41506.848032407412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8278</v>
      </c>
      <c r="O1235" s="10">
        <f>ROUND(E1235/D1235*100,0)</f>
        <v>12</v>
      </c>
      <c r="P1235">
        <f>ROUND(E1235/L1235,2)</f>
        <v>19.329999999999998</v>
      </c>
      <c r="Q1235">
        <f>ROUND(E1235/L1235,4)</f>
        <v>19.333300000000001</v>
      </c>
      <c r="R1235">
        <f>IFERROR(ROUND(E1235/L1235,4), 0)</f>
        <v>19.333300000000001</v>
      </c>
      <c r="S1235" t="s">
        <v>8288</v>
      </c>
      <c r="T1235" s="7">
        <f>(((J1235/60)/60)/24)+DATE(1970,1,1)</f>
        <v>40939.948773148149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8278</v>
      </c>
      <c r="O1236" s="10">
        <f>ROUND(E1236/D1236*100,0)</f>
        <v>0</v>
      </c>
      <c r="P1236" t="e">
        <f>ROUND(E1236/L1236,2)</f>
        <v>#DIV/0!</v>
      </c>
      <c r="Q1236" t="e">
        <f>ROUND(E1236/L1236,4)</f>
        <v>#DIV/0!</v>
      </c>
      <c r="R1236">
        <f>IFERROR(ROUND(E1236/L1236,4), 0)</f>
        <v>0</v>
      </c>
      <c r="S1236" t="s">
        <v>8288</v>
      </c>
      <c r="T1236" s="7">
        <f>(((J1236/60)/60)/24)+DATE(1970,1,1)</f>
        <v>42007.788680555561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8278</v>
      </c>
      <c r="O1237" s="10">
        <f>ROUND(E1237/D1237*100,0)</f>
        <v>3</v>
      </c>
      <c r="P1237">
        <f>ROUND(E1237/L1237,2)</f>
        <v>35</v>
      </c>
      <c r="Q1237">
        <f>ROUND(E1237/L1237,4)</f>
        <v>35</v>
      </c>
      <c r="R1237">
        <f>IFERROR(ROUND(E1237/L1237,4), 0)</f>
        <v>35</v>
      </c>
      <c r="S1237" t="s">
        <v>8288</v>
      </c>
      <c r="T1237" s="7">
        <f>(((J1237/60)/60)/24)+DATE(1970,1,1)</f>
        <v>41583.135405092595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8278</v>
      </c>
      <c r="O1238" s="10">
        <f>ROUND(E1238/D1238*100,0)</f>
        <v>0</v>
      </c>
      <c r="P1238" t="e">
        <f>ROUND(E1238/L1238,2)</f>
        <v>#DIV/0!</v>
      </c>
      <c r="Q1238" t="e">
        <f>ROUND(E1238/L1238,4)</f>
        <v>#DIV/0!</v>
      </c>
      <c r="R1238">
        <f>IFERROR(ROUND(E1238/L1238,4), 0)</f>
        <v>0</v>
      </c>
      <c r="S1238" t="s">
        <v>8288</v>
      </c>
      <c r="T1238" s="7">
        <f>(((J1238/60)/60)/24)+DATE(1970,1,1)</f>
        <v>41110.680138888885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8278</v>
      </c>
      <c r="O1239" s="10">
        <f>ROUND(E1239/D1239*100,0)</f>
        <v>0</v>
      </c>
      <c r="P1239" t="e">
        <f>ROUND(E1239/L1239,2)</f>
        <v>#DIV/0!</v>
      </c>
      <c r="Q1239" t="e">
        <f>ROUND(E1239/L1239,4)</f>
        <v>#DIV/0!</v>
      </c>
      <c r="R1239">
        <f>IFERROR(ROUND(E1239/L1239,4), 0)</f>
        <v>0</v>
      </c>
      <c r="S1239" t="s">
        <v>8288</v>
      </c>
      <c r="T1239" s="7">
        <f>(((J1239/60)/60)/24)+DATE(1970,1,1)</f>
        <v>41125.283159722225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8278</v>
      </c>
      <c r="O1240" s="10">
        <f>ROUND(E1240/D1240*100,0)</f>
        <v>18</v>
      </c>
      <c r="P1240">
        <f>ROUND(E1240/L1240,2)</f>
        <v>59.33</v>
      </c>
      <c r="Q1240">
        <f>ROUND(E1240/L1240,4)</f>
        <v>59.333300000000001</v>
      </c>
      <c r="R1240">
        <f>IFERROR(ROUND(E1240/L1240,4), 0)</f>
        <v>59.333300000000001</v>
      </c>
      <c r="S1240" t="s">
        <v>8288</v>
      </c>
      <c r="T1240" s="7">
        <f>(((J1240/60)/60)/24)+DATE(1970,1,1)</f>
        <v>40731.61037037037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8278</v>
      </c>
      <c r="O1241" s="10">
        <f>ROUND(E1241/D1241*100,0)</f>
        <v>0</v>
      </c>
      <c r="P1241" t="e">
        <f>ROUND(E1241/L1241,2)</f>
        <v>#DIV/0!</v>
      </c>
      <c r="Q1241" t="e">
        <f>ROUND(E1241/L1241,4)</f>
        <v>#DIV/0!</v>
      </c>
      <c r="R1241">
        <f>IFERROR(ROUND(E1241/L1241,4), 0)</f>
        <v>0</v>
      </c>
      <c r="S1241" t="s">
        <v>8288</v>
      </c>
      <c r="T1241" s="7">
        <f>(((J1241/60)/60)/24)+DATE(1970,1,1)</f>
        <v>40883.962581018517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8278</v>
      </c>
      <c r="O1242" s="10">
        <f>ROUND(E1242/D1242*100,0)</f>
        <v>3</v>
      </c>
      <c r="P1242">
        <f>ROUND(E1242/L1242,2)</f>
        <v>30.13</v>
      </c>
      <c r="Q1242">
        <f>ROUND(E1242/L1242,4)</f>
        <v>30.125</v>
      </c>
      <c r="R1242">
        <f>IFERROR(ROUND(E1242/L1242,4), 0)</f>
        <v>30.125</v>
      </c>
      <c r="S1242" t="s">
        <v>8288</v>
      </c>
      <c r="T1242" s="7">
        <f>(((J1242/60)/60)/24)+DATE(1970,1,1)</f>
        <v>41409.040011574078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8278</v>
      </c>
      <c r="O1243" s="10">
        <f>ROUND(E1243/D1243*100,0)</f>
        <v>51</v>
      </c>
      <c r="P1243">
        <f>ROUND(E1243/L1243,2)</f>
        <v>74.62</v>
      </c>
      <c r="Q1243">
        <f>ROUND(E1243/L1243,4)</f>
        <v>74.617599999999996</v>
      </c>
      <c r="R1243">
        <f>IFERROR(ROUND(E1243/L1243,4), 0)</f>
        <v>74.617599999999996</v>
      </c>
      <c r="S1243" t="s">
        <v>8288</v>
      </c>
      <c r="T1243" s="7">
        <f>(((J1243/60)/60)/24)+DATE(1970,1,1)</f>
        <v>41923.837731481479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8278</v>
      </c>
      <c r="O1244" s="10">
        <f>ROUND(E1244/D1244*100,0)</f>
        <v>1</v>
      </c>
      <c r="P1244">
        <f>ROUND(E1244/L1244,2)</f>
        <v>5</v>
      </c>
      <c r="Q1244">
        <f>ROUND(E1244/L1244,4)</f>
        <v>5</v>
      </c>
      <c r="R1244">
        <f>IFERROR(ROUND(E1244/L1244,4), 0)</f>
        <v>5</v>
      </c>
      <c r="S1244" t="s">
        <v>8288</v>
      </c>
      <c r="T1244" s="7">
        <f>(((J1244/60)/60)/24)+DATE(1970,1,1)</f>
        <v>40782.165532407409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8278</v>
      </c>
      <c r="O1245" s="10">
        <f>ROUND(E1245/D1245*100,0)</f>
        <v>14</v>
      </c>
      <c r="P1245">
        <f>ROUND(E1245/L1245,2)</f>
        <v>44.5</v>
      </c>
      <c r="Q1245">
        <f>ROUND(E1245/L1245,4)</f>
        <v>44.5</v>
      </c>
      <c r="R1245">
        <f>IFERROR(ROUND(E1245/L1245,4), 0)</f>
        <v>44.5</v>
      </c>
      <c r="S1245" t="s">
        <v>8288</v>
      </c>
      <c r="T1245" s="7">
        <f>(((J1245/60)/60)/24)+DATE(1970,1,1)</f>
        <v>40671.879293981481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8278</v>
      </c>
      <c r="O1246" s="10">
        <f>ROUND(E1246/D1246*100,0)</f>
        <v>104</v>
      </c>
      <c r="P1246">
        <f>ROUND(E1246/L1246,2)</f>
        <v>46.13</v>
      </c>
      <c r="Q1246">
        <f>ROUND(E1246/L1246,4)</f>
        <v>46.133299999999998</v>
      </c>
      <c r="R1246">
        <f>IFERROR(ROUND(E1246/L1246,4), 0)</f>
        <v>46.133299999999998</v>
      </c>
      <c r="S1246" t="s">
        <v>8311</v>
      </c>
      <c r="T1246" s="7">
        <f>(((J1246/60)/60)/24)+DATE(1970,1,1)</f>
        <v>41355.825497685182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8278</v>
      </c>
      <c r="O1247" s="10">
        <f>ROUND(E1247/D1247*100,0)</f>
        <v>120</v>
      </c>
      <c r="P1247">
        <f>ROUND(E1247/L1247,2)</f>
        <v>141.47</v>
      </c>
      <c r="Q1247">
        <f>ROUND(E1247/L1247,4)</f>
        <v>141.47059999999999</v>
      </c>
      <c r="R1247">
        <f>IFERROR(ROUND(E1247/L1247,4), 0)</f>
        <v>141.47059999999999</v>
      </c>
      <c r="S1247" t="s">
        <v>8311</v>
      </c>
      <c r="T1247" s="7">
        <f>(((J1247/60)/60)/24)+DATE(1970,1,1)</f>
        <v>41774.599930555552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8278</v>
      </c>
      <c r="O1248" s="10">
        <f>ROUND(E1248/D1248*100,0)</f>
        <v>117</v>
      </c>
      <c r="P1248">
        <f>ROUND(E1248/L1248,2)</f>
        <v>75.48</v>
      </c>
      <c r="Q1248">
        <f>ROUND(E1248/L1248,4)</f>
        <v>75.483900000000006</v>
      </c>
      <c r="R1248">
        <f>IFERROR(ROUND(E1248/L1248,4), 0)</f>
        <v>75.483900000000006</v>
      </c>
      <c r="S1248" t="s">
        <v>8311</v>
      </c>
      <c r="T1248" s="7">
        <f>(((J1248/60)/60)/24)+DATE(1970,1,1)</f>
        <v>40838.043391203704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8278</v>
      </c>
      <c r="O1249" s="10">
        <f>ROUND(E1249/D1249*100,0)</f>
        <v>122</v>
      </c>
      <c r="P1249">
        <f>ROUND(E1249/L1249,2)</f>
        <v>85.5</v>
      </c>
      <c r="Q1249">
        <f>ROUND(E1249/L1249,4)</f>
        <v>85.5</v>
      </c>
      <c r="R1249">
        <f>IFERROR(ROUND(E1249/L1249,4), 0)</f>
        <v>85.5</v>
      </c>
      <c r="S1249" t="s">
        <v>8311</v>
      </c>
      <c r="T1249" s="7">
        <f>(((J1249/60)/60)/24)+DATE(1970,1,1)</f>
        <v>41370.292303240742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8278</v>
      </c>
      <c r="O1250" s="10">
        <f>ROUND(E1250/D1250*100,0)</f>
        <v>152</v>
      </c>
      <c r="P1250">
        <f>ROUND(E1250/L1250,2)</f>
        <v>64.25</v>
      </c>
      <c r="Q1250">
        <f>ROUND(E1250/L1250,4)</f>
        <v>64.254199999999997</v>
      </c>
      <c r="R1250">
        <f>IFERROR(ROUND(E1250/L1250,4), 0)</f>
        <v>64.254199999999997</v>
      </c>
      <c r="S1250" t="s">
        <v>8311</v>
      </c>
      <c r="T1250" s="7">
        <f>(((J1250/60)/60)/24)+DATE(1970,1,1)</f>
        <v>41767.656863425924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8278</v>
      </c>
      <c r="O1251" s="10">
        <f>ROUND(E1251/D1251*100,0)</f>
        <v>104</v>
      </c>
      <c r="P1251">
        <f>ROUND(E1251/L1251,2)</f>
        <v>64.47</v>
      </c>
      <c r="Q1251">
        <f>ROUND(E1251/L1251,4)</f>
        <v>64.469099999999997</v>
      </c>
      <c r="R1251">
        <f>IFERROR(ROUND(E1251/L1251,4), 0)</f>
        <v>64.469099999999997</v>
      </c>
      <c r="S1251" t="s">
        <v>8311</v>
      </c>
      <c r="T1251" s="7">
        <f>(((J1251/60)/60)/24)+DATE(1970,1,1)</f>
        <v>41067.74086805556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8278</v>
      </c>
      <c r="O1252" s="10">
        <f>ROUND(E1252/D1252*100,0)</f>
        <v>200</v>
      </c>
      <c r="P1252">
        <f>ROUND(E1252/L1252,2)</f>
        <v>118.2</v>
      </c>
      <c r="Q1252">
        <f>ROUND(E1252/L1252,4)</f>
        <v>118.2008</v>
      </c>
      <c r="R1252">
        <f>IFERROR(ROUND(E1252/L1252,4), 0)</f>
        <v>118.2008</v>
      </c>
      <c r="S1252" t="s">
        <v>8311</v>
      </c>
      <c r="T1252" s="7">
        <f>(((J1252/60)/60)/24)+DATE(1970,1,1)</f>
        <v>41843.64271990741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8278</v>
      </c>
      <c r="O1253" s="10">
        <f>ROUND(E1253/D1253*100,0)</f>
        <v>102</v>
      </c>
      <c r="P1253">
        <f>ROUND(E1253/L1253,2)</f>
        <v>82.54</v>
      </c>
      <c r="Q1253">
        <f>ROUND(E1253/L1253,4)</f>
        <v>82.540499999999994</v>
      </c>
      <c r="R1253">
        <f>IFERROR(ROUND(E1253/L1253,4), 0)</f>
        <v>82.540499999999994</v>
      </c>
      <c r="S1253" t="s">
        <v>8311</v>
      </c>
      <c r="T1253" s="7">
        <f>(((J1253/60)/60)/24)+DATE(1970,1,1)</f>
        <v>40751.814432870371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8278</v>
      </c>
      <c r="O1254" s="10">
        <f>ROUND(E1254/D1254*100,0)</f>
        <v>138</v>
      </c>
      <c r="P1254">
        <f>ROUND(E1254/L1254,2)</f>
        <v>34.17</v>
      </c>
      <c r="Q1254">
        <f>ROUND(E1254/L1254,4)</f>
        <v>34.170200000000001</v>
      </c>
      <c r="R1254">
        <f>IFERROR(ROUND(E1254/L1254,4), 0)</f>
        <v>34.170200000000001</v>
      </c>
      <c r="S1254" t="s">
        <v>8311</v>
      </c>
      <c r="T1254" s="7">
        <f>(((J1254/60)/60)/24)+DATE(1970,1,1)</f>
        <v>41543.988067129627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8278</v>
      </c>
      <c r="O1255" s="10">
        <f>ROUND(E1255/D1255*100,0)</f>
        <v>303833</v>
      </c>
      <c r="P1255">
        <f>ROUND(E1255/L1255,2)</f>
        <v>42.73</v>
      </c>
      <c r="Q1255">
        <f>ROUND(E1255/L1255,4)</f>
        <v>42.733199999999997</v>
      </c>
      <c r="R1255">
        <f>IFERROR(ROUND(E1255/L1255,4), 0)</f>
        <v>42.733199999999997</v>
      </c>
      <c r="S1255" t="s">
        <v>8311</v>
      </c>
      <c r="T1255" s="7">
        <f>(((J1255/60)/60)/24)+DATE(1970,1,1)</f>
        <v>41855.783645833333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8278</v>
      </c>
      <c r="O1256" s="10">
        <f>ROUND(E1256/D1256*100,0)</f>
        <v>199</v>
      </c>
      <c r="P1256">
        <f>ROUND(E1256/L1256,2)</f>
        <v>94.49</v>
      </c>
      <c r="Q1256">
        <f>ROUND(E1256/L1256,4)</f>
        <v>94.489400000000003</v>
      </c>
      <c r="R1256">
        <f>IFERROR(ROUND(E1256/L1256,4), 0)</f>
        <v>94.489400000000003</v>
      </c>
      <c r="S1256" t="s">
        <v>8311</v>
      </c>
      <c r="T1256" s="7">
        <f>(((J1256/60)/60)/24)+DATE(1970,1,1)</f>
        <v>40487.621365740742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8278</v>
      </c>
      <c r="O1257" s="10">
        <f>ROUND(E1257/D1257*100,0)</f>
        <v>202</v>
      </c>
      <c r="P1257">
        <f>ROUND(E1257/L1257,2)</f>
        <v>55.7</v>
      </c>
      <c r="Q1257">
        <f>ROUND(E1257/L1257,4)</f>
        <v>55.697200000000002</v>
      </c>
      <c r="R1257">
        <f>IFERROR(ROUND(E1257/L1257,4), 0)</f>
        <v>55.697200000000002</v>
      </c>
      <c r="S1257" t="s">
        <v>8311</v>
      </c>
      <c r="T1257" s="7">
        <f>(((J1257/60)/60)/24)+DATE(1970,1,1)</f>
        <v>41579.845509259263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8278</v>
      </c>
      <c r="O1258" s="10">
        <f>ROUND(E1258/D1258*100,0)</f>
        <v>118</v>
      </c>
      <c r="P1258">
        <f>ROUND(E1258/L1258,2)</f>
        <v>98.03</v>
      </c>
      <c r="Q1258">
        <f>ROUND(E1258/L1258,4)</f>
        <v>98.030799999999999</v>
      </c>
      <c r="R1258">
        <f>IFERROR(ROUND(E1258/L1258,4), 0)</f>
        <v>98.030799999999999</v>
      </c>
      <c r="S1258" t="s">
        <v>8311</v>
      </c>
      <c r="T1258" s="7">
        <f>(((J1258/60)/60)/24)+DATE(1970,1,1)</f>
        <v>40921.919340277782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8278</v>
      </c>
      <c r="O1259" s="10">
        <f>ROUND(E1259/D1259*100,0)</f>
        <v>295</v>
      </c>
      <c r="P1259">
        <f>ROUND(E1259/L1259,2)</f>
        <v>92.1</v>
      </c>
      <c r="Q1259">
        <f>ROUND(E1259/L1259,4)</f>
        <v>92.1023</v>
      </c>
      <c r="R1259">
        <f>IFERROR(ROUND(E1259/L1259,4), 0)</f>
        <v>92.1023</v>
      </c>
      <c r="S1259" t="s">
        <v>8311</v>
      </c>
      <c r="T1259" s="7">
        <f>(((J1259/60)/60)/24)+DATE(1970,1,1)</f>
        <v>40587.085532407407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8278</v>
      </c>
      <c r="O1260" s="10">
        <f>ROUND(E1260/D1260*100,0)</f>
        <v>213</v>
      </c>
      <c r="P1260">
        <f>ROUND(E1260/L1260,2)</f>
        <v>38.18</v>
      </c>
      <c r="Q1260">
        <f>ROUND(E1260/L1260,4)</f>
        <v>38.1755</v>
      </c>
      <c r="R1260">
        <f>IFERROR(ROUND(E1260/L1260,4), 0)</f>
        <v>38.1755</v>
      </c>
      <c r="S1260" t="s">
        <v>8311</v>
      </c>
      <c r="T1260" s="7">
        <f>(((J1260/60)/60)/24)+DATE(1970,1,1)</f>
        <v>41487.611250000002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8278</v>
      </c>
      <c r="O1261" s="10">
        <f>ROUND(E1261/D1261*100,0)</f>
        <v>104</v>
      </c>
      <c r="P1261">
        <f>ROUND(E1261/L1261,2)</f>
        <v>27.15</v>
      </c>
      <c r="Q1261">
        <f>ROUND(E1261/L1261,4)</f>
        <v>27.145800000000001</v>
      </c>
      <c r="R1261">
        <f>IFERROR(ROUND(E1261/L1261,4), 0)</f>
        <v>27.145800000000001</v>
      </c>
      <c r="S1261" t="s">
        <v>8311</v>
      </c>
      <c r="T1261" s="7">
        <f>(((J1261/60)/60)/24)+DATE(1970,1,1)</f>
        <v>41766.970648148148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8278</v>
      </c>
      <c r="O1262" s="10">
        <f>ROUND(E1262/D1262*100,0)</f>
        <v>114</v>
      </c>
      <c r="P1262">
        <f>ROUND(E1262/L1262,2)</f>
        <v>50.69</v>
      </c>
      <c r="Q1262">
        <f>ROUND(E1262/L1262,4)</f>
        <v>50.6892</v>
      </c>
      <c r="R1262">
        <f>IFERROR(ROUND(E1262/L1262,4), 0)</f>
        <v>50.6892</v>
      </c>
      <c r="S1262" t="s">
        <v>8311</v>
      </c>
      <c r="T1262" s="7">
        <f>(((J1262/60)/60)/24)+DATE(1970,1,1)</f>
        <v>41666.842824074076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8278</v>
      </c>
      <c r="O1263" s="10">
        <f>ROUND(E1263/D1263*100,0)</f>
        <v>101</v>
      </c>
      <c r="P1263">
        <f>ROUND(E1263/L1263,2)</f>
        <v>38.94</v>
      </c>
      <c r="Q1263">
        <f>ROUND(E1263/L1263,4)</f>
        <v>38.942300000000003</v>
      </c>
      <c r="R1263">
        <f>IFERROR(ROUND(E1263/L1263,4), 0)</f>
        <v>38.942300000000003</v>
      </c>
      <c r="S1263" t="s">
        <v>8311</v>
      </c>
      <c r="T1263" s="7">
        <f>(((J1263/60)/60)/24)+DATE(1970,1,1)</f>
        <v>41638.342905092592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8278</v>
      </c>
      <c r="O1264" s="10">
        <f>ROUND(E1264/D1264*100,0)</f>
        <v>125</v>
      </c>
      <c r="P1264">
        <f>ROUND(E1264/L1264,2)</f>
        <v>77.64</v>
      </c>
      <c r="Q1264">
        <f>ROUND(E1264/L1264,4)</f>
        <v>77.638099999999994</v>
      </c>
      <c r="R1264">
        <f>IFERROR(ROUND(E1264/L1264,4), 0)</f>
        <v>77.638099999999994</v>
      </c>
      <c r="S1264" t="s">
        <v>8311</v>
      </c>
      <c r="T1264" s="7">
        <f>(((J1264/60)/60)/24)+DATE(1970,1,1)</f>
        <v>41656.762638888889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8278</v>
      </c>
      <c r="O1265" s="10">
        <f>ROUND(E1265/D1265*100,0)</f>
        <v>119</v>
      </c>
      <c r="P1265">
        <f>ROUND(E1265/L1265,2)</f>
        <v>43.54</v>
      </c>
      <c r="Q1265">
        <f>ROUND(E1265/L1265,4)</f>
        <v>43.5366</v>
      </c>
      <c r="R1265">
        <f>IFERROR(ROUND(E1265/L1265,4), 0)</f>
        <v>43.5366</v>
      </c>
      <c r="S1265" t="s">
        <v>8311</v>
      </c>
      <c r="T1265" s="7">
        <f>(((J1265/60)/60)/24)+DATE(1970,1,1)</f>
        <v>41692.084143518521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8278</v>
      </c>
      <c r="O1266" s="10">
        <f>ROUND(E1266/D1266*100,0)</f>
        <v>166</v>
      </c>
      <c r="P1266">
        <f>ROUND(E1266/L1266,2)</f>
        <v>31.82</v>
      </c>
      <c r="Q1266">
        <f>ROUND(E1266/L1266,4)</f>
        <v>31.823499999999999</v>
      </c>
      <c r="R1266">
        <f>IFERROR(ROUND(E1266/L1266,4), 0)</f>
        <v>31.823499999999999</v>
      </c>
      <c r="S1266" t="s">
        <v>8311</v>
      </c>
      <c r="T1266" s="7">
        <f>(((J1266/60)/60)/24)+DATE(1970,1,1)</f>
        <v>41547.662997685184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8278</v>
      </c>
      <c r="O1267" s="10">
        <f>ROUND(E1267/D1267*100,0)</f>
        <v>119</v>
      </c>
      <c r="P1267">
        <f>ROUND(E1267/L1267,2)</f>
        <v>63.18</v>
      </c>
      <c r="Q1267">
        <f>ROUND(E1267/L1267,4)</f>
        <v>63.184399999999997</v>
      </c>
      <c r="R1267">
        <f>IFERROR(ROUND(E1267/L1267,4), 0)</f>
        <v>63.184399999999997</v>
      </c>
      <c r="S1267" t="s">
        <v>8311</v>
      </c>
      <c r="T1267" s="7">
        <f>(((J1267/60)/60)/24)+DATE(1970,1,1)</f>
        <v>40465.655266203699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8278</v>
      </c>
      <c r="O1268" s="10">
        <f>ROUND(E1268/D1268*100,0)</f>
        <v>100</v>
      </c>
      <c r="P1268">
        <f>ROUND(E1268/L1268,2)</f>
        <v>190.9</v>
      </c>
      <c r="Q1268">
        <f>ROUND(E1268/L1268,4)</f>
        <v>190.9</v>
      </c>
      <c r="R1268">
        <f>IFERROR(ROUND(E1268/L1268,4), 0)</f>
        <v>190.9</v>
      </c>
      <c r="S1268" t="s">
        <v>8311</v>
      </c>
      <c r="T1268" s="7">
        <f>(((J1268/60)/60)/24)+DATE(1970,1,1)</f>
        <v>41620.87667824074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8278</v>
      </c>
      <c r="O1269" s="10">
        <f>ROUND(E1269/D1269*100,0)</f>
        <v>102</v>
      </c>
      <c r="P1269">
        <f>ROUND(E1269/L1269,2)</f>
        <v>140.86000000000001</v>
      </c>
      <c r="Q1269">
        <f>ROUND(E1269/L1269,4)</f>
        <v>140.8553</v>
      </c>
      <c r="R1269">
        <f>IFERROR(ROUND(E1269/L1269,4), 0)</f>
        <v>140.8553</v>
      </c>
      <c r="S1269" t="s">
        <v>8311</v>
      </c>
      <c r="T1269" s="7">
        <f>(((J1269/60)/60)/24)+DATE(1970,1,1)</f>
        <v>41449.585162037038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8278</v>
      </c>
      <c r="O1270" s="10">
        <f>ROUND(E1270/D1270*100,0)</f>
        <v>117</v>
      </c>
      <c r="P1270">
        <f>ROUND(E1270/L1270,2)</f>
        <v>76.92</v>
      </c>
      <c r="Q1270">
        <f>ROUND(E1270/L1270,4)</f>
        <v>76.923100000000005</v>
      </c>
      <c r="R1270">
        <f>IFERROR(ROUND(E1270/L1270,4), 0)</f>
        <v>76.923100000000005</v>
      </c>
      <c r="S1270" t="s">
        <v>8311</v>
      </c>
      <c r="T1270" s="7">
        <f>(((J1270/60)/60)/24)+DATE(1970,1,1)</f>
        <v>41507.845451388886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8278</v>
      </c>
      <c r="O1271" s="10">
        <f>ROUND(E1271/D1271*100,0)</f>
        <v>109</v>
      </c>
      <c r="P1271">
        <f>ROUND(E1271/L1271,2)</f>
        <v>99.16</v>
      </c>
      <c r="Q1271">
        <f>ROUND(E1271/L1271,4)</f>
        <v>99.155299999999997</v>
      </c>
      <c r="R1271">
        <f>IFERROR(ROUND(E1271/L1271,4), 0)</f>
        <v>99.155299999999997</v>
      </c>
      <c r="S1271" t="s">
        <v>8311</v>
      </c>
      <c r="T1271" s="7">
        <f>(((J1271/60)/60)/24)+DATE(1970,1,1)</f>
        <v>42445.823055555549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8278</v>
      </c>
      <c r="O1272" s="10">
        <f>ROUND(E1272/D1272*100,0)</f>
        <v>115</v>
      </c>
      <c r="P1272">
        <f>ROUND(E1272/L1272,2)</f>
        <v>67.88</v>
      </c>
      <c r="Q1272">
        <f>ROUND(E1272/L1272,4)</f>
        <v>67.881699999999995</v>
      </c>
      <c r="R1272">
        <f>IFERROR(ROUND(E1272/L1272,4), 0)</f>
        <v>67.881699999999995</v>
      </c>
      <c r="S1272" t="s">
        <v>8311</v>
      </c>
      <c r="T1272" s="7">
        <f>(((J1272/60)/60)/24)+DATE(1970,1,1)</f>
        <v>40933.856967592597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8278</v>
      </c>
      <c r="O1273" s="10">
        <f>ROUND(E1273/D1273*100,0)</f>
        <v>102</v>
      </c>
      <c r="P1273">
        <f>ROUND(E1273/L1273,2)</f>
        <v>246.29</v>
      </c>
      <c r="Q1273">
        <f>ROUND(E1273/L1273,4)</f>
        <v>246.2903</v>
      </c>
      <c r="R1273">
        <f>IFERROR(ROUND(E1273/L1273,4), 0)</f>
        <v>246.2903</v>
      </c>
      <c r="S1273" t="s">
        <v>8311</v>
      </c>
      <c r="T1273" s="7">
        <f>(((J1273/60)/60)/24)+DATE(1970,1,1)</f>
        <v>41561.683553240742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8278</v>
      </c>
      <c r="O1274" s="10">
        <f>ROUND(E1274/D1274*100,0)</f>
        <v>106</v>
      </c>
      <c r="P1274">
        <f>ROUND(E1274/L1274,2)</f>
        <v>189.29</v>
      </c>
      <c r="Q1274">
        <f>ROUND(E1274/L1274,4)</f>
        <v>189.28569999999999</v>
      </c>
      <c r="R1274">
        <f>IFERROR(ROUND(E1274/L1274,4), 0)</f>
        <v>189.28569999999999</v>
      </c>
      <c r="S1274" t="s">
        <v>8311</v>
      </c>
      <c r="T1274" s="7">
        <f>(((J1274/60)/60)/24)+DATE(1970,1,1)</f>
        <v>40274.745127314818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8278</v>
      </c>
      <c r="O1275" s="10">
        <f>ROUND(E1275/D1275*100,0)</f>
        <v>104</v>
      </c>
      <c r="P1275">
        <f>ROUND(E1275/L1275,2)</f>
        <v>76.67</v>
      </c>
      <c r="Q1275">
        <f>ROUND(E1275/L1275,4)</f>
        <v>76.666700000000006</v>
      </c>
      <c r="R1275">
        <f>IFERROR(ROUND(E1275/L1275,4), 0)</f>
        <v>76.666700000000006</v>
      </c>
      <c r="S1275" t="s">
        <v>8311</v>
      </c>
      <c r="T1275" s="7">
        <f>(((J1275/60)/60)/24)+DATE(1970,1,1)</f>
        <v>41852.730219907404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8278</v>
      </c>
      <c r="O1276" s="10">
        <f>ROUND(E1276/D1276*100,0)</f>
        <v>155</v>
      </c>
      <c r="P1276">
        <f>ROUND(E1276/L1276,2)</f>
        <v>82.96</v>
      </c>
      <c r="Q1276">
        <f>ROUND(E1276/L1276,4)</f>
        <v>82.963300000000004</v>
      </c>
      <c r="R1276">
        <f>IFERROR(ROUND(E1276/L1276,4), 0)</f>
        <v>82.963300000000004</v>
      </c>
      <c r="S1276" t="s">
        <v>8311</v>
      </c>
      <c r="T1276" s="7">
        <f>(((J1276/60)/60)/24)+DATE(1970,1,1)</f>
        <v>41116.690104166664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8278</v>
      </c>
      <c r="O1277" s="10">
        <f>ROUND(E1277/D1277*100,0)</f>
        <v>162</v>
      </c>
      <c r="P1277">
        <f>ROUND(E1277/L1277,2)</f>
        <v>62.52</v>
      </c>
      <c r="Q1277">
        <f>ROUND(E1277/L1277,4)</f>
        <v>62.522100000000002</v>
      </c>
      <c r="R1277">
        <f>IFERROR(ROUND(E1277/L1277,4), 0)</f>
        <v>62.522100000000002</v>
      </c>
      <c r="S1277" t="s">
        <v>8311</v>
      </c>
      <c r="T1277" s="7">
        <f>(((J1277/60)/60)/24)+DATE(1970,1,1)</f>
        <v>41458.867905092593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8278</v>
      </c>
      <c r="O1278" s="10">
        <f>ROUND(E1278/D1278*100,0)</f>
        <v>104</v>
      </c>
      <c r="P1278">
        <f>ROUND(E1278/L1278,2)</f>
        <v>46.07</v>
      </c>
      <c r="Q1278">
        <f>ROUND(E1278/L1278,4)</f>
        <v>46.068100000000001</v>
      </c>
      <c r="R1278">
        <f>IFERROR(ROUND(E1278/L1278,4), 0)</f>
        <v>46.068100000000001</v>
      </c>
      <c r="S1278" t="s">
        <v>8311</v>
      </c>
      <c r="T1278" s="7">
        <f>(((J1278/60)/60)/24)+DATE(1970,1,1)</f>
        <v>40007.704247685186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8278</v>
      </c>
      <c r="O1279" s="10">
        <f>ROUND(E1279/D1279*100,0)</f>
        <v>106</v>
      </c>
      <c r="P1279">
        <f>ROUND(E1279/L1279,2)</f>
        <v>38.54</v>
      </c>
      <c r="Q1279">
        <f>ROUND(E1279/L1279,4)</f>
        <v>38.543900000000001</v>
      </c>
      <c r="R1279">
        <f>IFERROR(ROUND(E1279/L1279,4), 0)</f>
        <v>38.543900000000001</v>
      </c>
      <c r="S1279" t="s">
        <v>8311</v>
      </c>
      <c r="T1279" s="7">
        <f>(((J1279/60)/60)/24)+DATE(1970,1,1)</f>
        <v>41121.561886574076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8278</v>
      </c>
      <c r="O1280" s="10">
        <f>ROUND(E1280/D1280*100,0)</f>
        <v>155</v>
      </c>
      <c r="P1280">
        <f>ROUND(E1280/L1280,2)</f>
        <v>53.01</v>
      </c>
      <c r="Q1280">
        <f>ROUND(E1280/L1280,4)</f>
        <v>53.005299999999998</v>
      </c>
      <c r="R1280">
        <f>IFERROR(ROUND(E1280/L1280,4), 0)</f>
        <v>53.005299999999998</v>
      </c>
      <c r="S1280" t="s">
        <v>8311</v>
      </c>
      <c r="T1280" s="7">
        <f>(((J1280/60)/60)/24)+DATE(1970,1,1)</f>
        <v>41786.555162037039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8278</v>
      </c>
      <c r="O1281" s="10">
        <f>ROUND(E1281/D1281*100,0)</f>
        <v>111</v>
      </c>
      <c r="P1281">
        <f>ROUND(E1281/L1281,2)</f>
        <v>73.36</v>
      </c>
      <c r="Q1281">
        <f>ROUND(E1281/L1281,4)</f>
        <v>73.355400000000003</v>
      </c>
      <c r="R1281">
        <f>IFERROR(ROUND(E1281/L1281,4), 0)</f>
        <v>73.355400000000003</v>
      </c>
      <c r="S1281" t="s">
        <v>8311</v>
      </c>
      <c r="T1281" s="7">
        <f>(((J1281/60)/60)/24)+DATE(1970,1,1)</f>
        <v>41682.099189814813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8278</v>
      </c>
      <c r="O1282" s="10">
        <f>ROUND(E1282/D1282*100,0)</f>
        <v>111</v>
      </c>
      <c r="P1282">
        <f>ROUND(E1282/L1282,2)</f>
        <v>127.98</v>
      </c>
      <c r="Q1282">
        <f>ROUND(E1282/L1282,4)</f>
        <v>127.9752</v>
      </c>
      <c r="R1282">
        <f>IFERROR(ROUND(E1282/L1282,4), 0)</f>
        <v>127.9752</v>
      </c>
      <c r="S1282" t="s">
        <v>8311</v>
      </c>
      <c r="T1282" s="7">
        <f>(((J1282/60)/60)/24)+DATE(1970,1,1)</f>
        <v>40513.757569444446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8278</v>
      </c>
      <c r="O1283" s="10">
        <f>ROUND(E1283/D1283*100,0)</f>
        <v>111</v>
      </c>
      <c r="P1283">
        <f>ROUND(E1283/L1283,2)</f>
        <v>104.73</v>
      </c>
      <c r="Q1283">
        <f>ROUND(E1283/L1283,4)</f>
        <v>104.72969999999999</v>
      </c>
      <c r="R1283">
        <f>IFERROR(ROUND(E1283/L1283,4), 0)</f>
        <v>104.72969999999999</v>
      </c>
      <c r="S1283" t="s">
        <v>8311</v>
      </c>
      <c r="T1283" s="7">
        <f>(((J1283/60)/60)/24)+DATE(1970,1,1)</f>
        <v>41463.743472222224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8278</v>
      </c>
      <c r="O1284" s="10">
        <f>ROUND(E1284/D1284*100,0)</f>
        <v>124</v>
      </c>
      <c r="P1284">
        <f>ROUND(E1284/L1284,2)</f>
        <v>67.67</v>
      </c>
      <c r="Q1284">
        <f>ROUND(E1284/L1284,4)</f>
        <v>67.671499999999995</v>
      </c>
      <c r="R1284">
        <f>IFERROR(ROUND(E1284/L1284,4), 0)</f>
        <v>67.671499999999995</v>
      </c>
      <c r="S1284" t="s">
        <v>8311</v>
      </c>
      <c r="T1284" s="7">
        <f>(((J1284/60)/60)/24)+DATE(1970,1,1)</f>
        <v>41586.475173611114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8278</v>
      </c>
      <c r="O1285" s="10">
        <f>ROUND(E1285/D1285*100,0)</f>
        <v>211</v>
      </c>
      <c r="P1285">
        <f>ROUND(E1285/L1285,2)</f>
        <v>95.93</v>
      </c>
      <c r="Q1285">
        <f>ROUND(E1285/L1285,4)</f>
        <v>95.931799999999996</v>
      </c>
      <c r="R1285">
        <f>IFERROR(ROUND(E1285/L1285,4), 0)</f>
        <v>95.931799999999996</v>
      </c>
      <c r="S1285" t="s">
        <v>8311</v>
      </c>
      <c r="T1285" s="7">
        <f>(((J1285/60)/60)/24)+DATE(1970,1,1)</f>
        <v>41320.717465277776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8300</v>
      </c>
      <c r="O1286" s="10">
        <f>ROUND(E1286/D1286*100,0)</f>
        <v>101</v>
      </c>
      <c r="P1286">
        <f>ROUND(E1286/L1286,2)</f>
        <v>65.16</v>
      </c>
      <c r="Q1286">
        <f>ROUND(E1286/L1286,4)</f>
        <v>65.161299999999997</v>
      </c>
      <c r="R1286">
        <f>IFERROR(ROUND(E1286/L1286,4), 0)</f>
        <v>65.161299999999997</v>
      </c>
      <c r="S1286" t="s">
        <v>8301</v>
      </c>
      <c r="T1286" s="7">
        <f>(((J1286/60)/60)/24)+DATE(1970,1,1)</f>
        <v>42712.23474537037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8300</v>
      </c>
      <c r="O1287" s="10">
        <f>ROUND(E1287/D1287*100,0)</f>
        <v>102</v>
      </c>
      <c r="P1287">
        <f>ROUND(E1287/L1287,2)</f>
        <v>32.270000000000003</v>
      </c>
      <c r="Q1287">
        <f>ROUND(E1287/L1287,4)</f>
        <v>32.269799999999996</v>
      </c>
      <c r="R1287">
        <f>IFERROR(ROUND(E1287/L1287,4), 0)</f>
        <v>32.269799999999996</v>
      </c>
      <c r="S1287" t="s">
        <v>8301</v>
      </c>
      <c r="T1287" s="7">
        <f>(((J1287/60)/60)/24)+DATE(1970,1,1)</f>
        <v>42160.583043981482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8300</v>
      </c>
      <c r="O1288" s="10">
        <f>ROUND(E1288/D1288*100,0)</f>
        <v>108</v>
      </c>
      <c r="P1288">
        <f>ROUND(E1288/L1288,2)</f>
        <v>81.25</v>
      </c>
      <c r="Q1288">
        <f>ROUND(E1288/L1288,4)</f>
        <v>81.25</v>
      </c>
      <c r="R1288">
        <f>IFERROR(ROUND(E1288/L1288,4), 0)</f>
        <v>81.25</v>
      </c>
      <c r="S1288" t="s">
        <v>8301</v>
      </c>
      <c r="T1288" s="7">
        <f>(((J1288/60)/60)/24)+DATE(1970,1,1)</f>
        <v>42039.384571759263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8300</v>
      </c>
      <c r="O1289" s="10">
        <f>ROUND(E1289/D1289*100,0)</f>
        <v>242</v>
      </c>
      <c r="P1289">
        <f>ROUND(E1289/L1289,2)</f>
        <v>24.2</v>
      </c>
      <c r="Q1289">
        <f>ROUND(E1289/L1289,4)</f>
        <v>24.2</v>
      </c>
      <c r="R1289">
        <f>IFERROR(ROUND(E1289/L1289,4), 0)</f>
        <v>24.2</v>
      </c>
      <c r="S1289" t="s">
        <v>8301</v>
      </c>
      <c r="T1289" s="7">
        <f>(((J1289/60)/60)/24)+DATE(1970,1,1)</f>
        <v>42107.621018518519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8300</v>
      </c>
      <c r="O1290" s="10">
        <f>ROUND(E1290/D1290*100,0)</f>
        <v>100</v>
      </c>
      <c r="P1290">
        <f>ROUND(E1290/L1290,2)</f>
        <v>65.87</v>
      </c>
      <c r="Q1290">
        <f>ROUND(E1290/L1290,4)</f>
        <v>65.868899999999996</v>
      </c>
      <c r="R1290">
        <f>IFERROR(ROUND(E1290/L1290,4), 0)</f>
        <v>65.868899999999996</v>
      </c>
      <c r="S1290" t="s">
        <v>8301</v>
      </c>
      <c r="T1290" s="7">
        <f>(((J1290/60)/60)/24)+DATE(1970,1,1)</f>
        <v>42561.154664351852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8300</v>
      </c>
      <c r="O1291" s="10">
        <f>ROUND(E1291/D1291*100,0)</f>
        <v>125</v>
      </c>
      <c r="P1291">
        <f>ROUND(E1291/L1291,2)</f>
        <v>36.08</v>
      </c>
      <c r="Q1291">
        <f>ROUND(E1291/L1291,4)</f>
        <v>36.076900000000002</v>
      </c>
      <c r="R1291">
        <f>IFERROR(ROUND(E1291/L1291,4), 0)</f>
        <v>36.076900000000002</v>
      </c>
      <c r="S1291" t="s">
        <v>8301</v>
      </c>
      <c r="T1291" s="7">
        <f>(((J1291/60)/60)/24)+DATE(1970,1,1)</f>
        <v>42709.134780092587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8300</v>
      </c>
      <c r="O1292" s="10">
        <f>ROUND(E1292/D1292*100,0)</f>
        <v>109</v>
      </c>
      <c r="P1292">
        <f>ROUND(E1292/L1292,2)</f>
        <v>44.19</v>
      </c>
      <c r="Q1292">
        <f>ROUND(E1292/L1292,4)</f>
        <v>44.186</v>
      </c>
      <c r="R1292">
        <f>IFERROR(ROUND(E1292/L1292,4), 0)</f>
        <v>44.186</v>
      </c>
      <c r="S1292" t="s">
        <v>8301</v>
      </c>
      <c r="T1292" s="7">
        <f>(((J1292/60)/60)/24)+DATE(1970,1,1)</f>
        <v>42086.614942129629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8300</v>
      </c>
      <c r="O1293" s="10">
        <f>ROUND(E1293/D1293*100,0)</f>
        <v>146</v>
      </c>
      <c r="P1293">
        <f>ROUND(E1293/L1293,2)</f>
        <v>104.07</v>
      </c>
      <c r="Q1293">
        <f>ROUND(E1293/L1293,4)</f>
        <v>104.0714</v>
      </c>
      <c r="R1293">
        <f>IFERROR(ROUND(E1293/L1293,4), 0)</f>
        <v>104.0714</v>
      </c>
      <c r="S1293" t="s">
        <v>8301</v>
      </c>
      <c r="T1293" s="7">
        <f>(((J1293/60)/60)/24)+DATE(1970,1,1)</f>
        <v>42064.652673611112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8300</v>
      </c>
      <c r="O1294" s="10">
        <f>ROUND(E1294/D1294*100,0)</f>
        <v>110</v>
      </c>
      <c r="P1294">
        <f>ROUND(E1294/L1294,2)</f>
        <v>35.96</v>
      </c>
      <c r="Q1294">
        <f>ROUND(E1294/L1294,4)</f>
        <v>35.961500000000001</v>
      </c>
      <c r="R1294">
        <f>IFERROR(ROUND(E1294/L1294,4), 0)</f>
        <v>35.961500000000001</v>
      </c>
      <c r="S1294" t="s">
        <v>8301</v>
      </c>
      <c r="T1294" s="7">
        <f>(((J1294/60)/60)/24)+DATE(1970,1,1)</f>
        <v>42256.764212962968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8300</v>
      </c>
      <c r="O1295" s="10">
        <f>ROUND(E1295/D1295*100,0)</f>
        <v>102</v>
      </c>
      <c r="P1295">
        <f>ROUND(E1295/L1295,2)</f>
        <v>127.79</v>
      </c>
      <c r="Q1295">
        <f>ROUND(E1295/L1295,4)</f>
        <v>127.79170000000001</v>
      </c>
      <c r="R1295">
        <f>IFERROR(ROUND(E1295/L1295,4), 0)</f>
        <v>127.79170000000001</v>
      </c>
      <c r="S1295" t="s">
        <v>8301</v>
      </c>
      <c r="T1295" s="7">
        <f>(((J1295/60)/60)/24)+DATE(1970,1,1)</f>
        <v>42292.701053240744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8300</v>
      </c>
      <c r="O1296" s="10">
        <f>ROUND(E1296/D1296*100,0)</f>
        <v>122</v>
      </c>
      <c r="P1296">
        <f>ROUND(E1296/L1296,2)</f>
        <v>27.73</v>
      </c>
      <c r="Q1296">
        <f>ROUND(E1296/L1296,4)</f>
        <v>27.7273</v>
      </c>
      <c r="R1296">
        <f>IFERROR(ROUND(E1296/L1296,4), 0)</f>
        <v>27.7273</v>
      </c>
      <c r="S1296" t="s">
        <v>8301</v>
      </c>
      <c r="T1296" s="7">
        <f>(((J1296/60)/60)/24)+DATE(1970,1,1)</f>
        <v>42278.453668981485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8300</v>
      </c>
      <c r="O1297" s="10">
        <f>ROUND(E1297/D1297*100,0)</f>
        <v>102</v>
      </c>
      <c r="P1297">
        <f>ROUND(E1297/L1297,2)</f>
        <v>39.83</v>
      </c>
      <c r="Q1297">
        <f>ROUND(E1297/L1297,4)</f>
        <v>39.828099999999999</v>
      </c>
      <c r="R1297">
        <f>IFERROR(ROUND(E1297/L1297,4), 0)</f>
        <v>39.828099999999999</v>
      </c>
      <c r="S1297" t="s">
        <v>8301</v>
      </c>
      <c r="T1297" s="7">
        <f>(((J1297/60)/60)/24)+DATE(1970,1,1)</f>
        <v>42184.572881944448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8300</v>
      </c>
      <c r="O1298" s="10">
        <f>ROUND(E1298/D1298*100,0)</f>
        <v>141</v>
      </c>
      <c r="P1298">
        <f>ROUND(E1298/L1298,2)</f>
        <v>52.17</v>
      </c>
      <c r="Q1298">
        <f>ROUND(E1298/L1298,4)</f>
        <v>52.173900000000003</v>
      </c>
      <c r="R1298">
        <f>IFERROR(ROUND(E1298/L1298,4), 0)</f>
        <v>52.173900000000003</v>
      </c>
      <c r="S1298" t="s">
        <v>8301</v>
      </c>
      <c r="T1298" s="7">
        <f>(((J1298/60)/60)/24)+DATE(1970,1,1)</f>
        <v>42423.050613425927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8300</v>
      </c>
      <c r="O1299" s="10">
        <f>ROUND(E1299/D1299*100,0)</f>
        <v>110</v>
      </c>
      <c r="P1299">
        <f>ROUND(E1299/L1299,2)</f>
        <v>92.04</v>
      </c>
      <c r="Q1299">
        <f>ROUND(E1299/L1299,4)</f>
        <v>92.037800000000004</v>
      </c>
      <c r="R1299">
        <f>IFERROR(ROUND(E1299/L1299,4), 0)</f>
        <v>92.037800000000004</v>
      </c>
      <c r="S1299" t="s">
        <v>8301</v>
      </c>
      <c r="T1299" s="7">
        <f>(((J1299/60)/60)/24)+DATE(1970,1,1)</f>
        <v>42461.747199074074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8300</v>
      </c>
      <c r="O1300" s="10">
        <f>ROUND(E1300/D1300*100,0)</f>
        <v>105</v>
      </c>
      <c r="P1300">
        <f>ROUND(E1300/L1300,2)</f>
        <v>63.42</v>
      </c>
      <c r="Q1300">
        <f>ROUND(E1300/L1300,4)</f>
        <v>63.424199999999999</v>
      </c>
      <c r="R1300">
        <f>IFERROR(ROUND(E1300/L1300,4), 0)</f>
        <v>63.424199999999999</v>
      </c>
      <c r="S1300" t="s">
        <v>8301</v>
      </c>
      <c r="T1300" s="7">
        <f>(((J1300/60)/60)/24)+DATE(1970,1,1)</f>
        <v>42458.680925925932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8300</v>
      </c>
      <c r="O1301" s="10">
        <f>ROUND(E1301/D1301*100,0)</f>
        <v>124</v>
      </c>
      <c r="P1301">
        <f>ROUND(E1301/L1301,2)</f>
        <v>135.63</v>
      </c>
      <c r="Q1301">
        <f>ROUND(E1301/L1301,4)</f>
        <v>135.625</v>
      </c>
      <c r="R1301">
        <f>IFERROR(ROUND(E1301/L1301,4), 0)</f>
        <v>135.625</v>
      </c>
      <c r="S1301" t="s">
        <v>8301</v>
      </c>
      <c r="T1301" s="7">
        <f>(((J1301/60)/60)/24)+DATE(1970,1,1)</f>
        <v>42169.814340277779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8300</v>
      </c>
      <c r="O1302" s="10">
        <f>ROUND(E1302/D1302*100,0)</f>
        <v>135</v>
      </c>
      <c r="P1302">
        <f>ROUND(E1302/L1302,2)</f>
        <v>168.75</v>
      </c>
      <c r="Q1302">
        <f>ROUND(E1302/L1302,4)</f>
        <v>168.75</v>
      </c>
      <c r="R1302">
        <f>IFERROR(ROUND(E1302/L1302,4), 0)</f>
        <v>168.75</v>
      </c>
      <c r="S1302" t="s">
        <v>8301</v>
      </c>
      <c r="T1302" s="7">
        <f>(((J1302/60)/60)/24)+DATE(1970,1,1)</f>
        <v>42483.675208333334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8300</v>
      </c>
      <c r="O1303" s="10">
        <f>ROUND(E1303/D1303*100,0)</f>
        <v>103</v>
      </c>
      <c r="P1303">
        <f>ROUND(E1303/L1303,2)</f>
        <v>70.86</v>
      </c>
      <c r="Q1303">
        <f>ROUND(E1303/L1303,4)</f>
        <v>70.862099999999998</v>
      </c>
      <c r="R1303">
        <f>IFERROR(ROUND(E1303/L1303,4), 0)</f>
        <v>70.862099999999998</v>
      </c>
      <c r="S1303" t="s">
        <v>8301</v>
      </c>
      <c r="T1303" s="7">
        <f>(((J1303/60)/60)/24)+DATE(1970,1,1)</f>
        <v>42195.749745370369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8300</v>
      </c>
      <c r="O1304" s="10">
        <f>ROUND(E1304/D1304*100,0)</f>
        <v>100</v>
      </c>
      <c r="P1304">
        <f>ROUND(E1304/L1304,2)</f>
        <v>50</v>
      </c>
      <c r="Q1304">
        <f>ROUND(E1304/L1304,4)</f>
        <v>50</v>
      </c>
      <c r="R1304">
        <f>IFERROR(ROUND(E1304/L1304,4), 0)</f>
        <v>50</v>
      </c>
      <c r="S1304" t="s">
        <v>8301</v>
      </c>
      <c r="T1304" s="7">
        <f>(((J1304/60)/60)/24)+DATE(1970,1,1)</f>
        <v>42675.057997685188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8300</v>
      </c>
      <c r="O1305" s="10">
        <f>ROUND(E1305/D1305*100,0)</f>
        <v>130</v>
      </c>
      <c r="P1305">
        <f>ROUND(E1305/L1305,2)</f>
        <v>42.21</v>
      </c>
      <c r="Q1305">
        <f>ROUND(E1305/L1305,4)</f>
        <v>42.214199999999998</v>
      </c>
      <c r="R1305">
        <f>IFERROR(ROUND(E1305/L1305,4), 0)</f>
        <v>42.214199999999998</v>
      </c>
      <c r="S1305" t="s">
        <v>8301</v>
      </c>
      <c r="T1305" s="7">
        <f>(((J1305/60)/60)/24)+DATE(1970,1,1)</f>
        <v>42566.441203703704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8273</v>
      </c>
      <c r="O1306" s="10">
        <f>ROUND(E1306/D1306*100,0)</f>
        <v>40</v>
      </c>
      <c r="P1306">
        <f>ROUND(E1306/L1306,2)</f>
        <v>152.41</v>
      </c>
      <c r="Q1306">
        <f>ROUND(E1306/L1306,4)</f>
        <v>152.4135</v>
      </c>
      <c r="R1306">
        <f>IFERROR(ROUND(E1306/L1306,4), 0)</f>
        <v>152.4135</v>
      </c>
      <c r="S1306" t="s">
        <v>8275</v>
      </c>
      <c r="T1306" s="7">
        <f>(((J1306/60)/60)/24)+DATE(1970,1,1)</f>
        <v>42747.194502314815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8273</v>
      </c>
      <c r="O1307" s="10">
        <f>ROUND(E1307/D1307*100,0)</f>
        <v>26</v>
      </c>
      <c r="P1307">
        <f>ROUND(E1307/L1307,2)</f>
        <v>90.62</v>
      </c>
      <c r="Q1307">
        <f>ROUND(E1307/L1307,4)</f>
        <v>90.616299999999995</v>
      </c>
      <c r="R1307">
        <f>IFERROR(ROUND(E1307/L1307,4), 0)</f>
        <v>90.616299999999995</v>
      </c>
      <c r="S1307" t="s">
        <v>8275</v>
      </c>
      <c r="T1307" s="7">
        <f>(((J1307/60)/60)/24)+DATE(1970,1,1)</f>
        <v>42543.665601851855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8273</v>
      </c>
      <c r="O1308" s="10">
        <f>ROUND(E1308/D1308*100,0)</f>
        <v>65</v>
      </c>
      <c r="P1308">
        <f>ROUND(E1308/L1308,2)</f>
        <v>201.6</v>
      </c>
      <c r="Q1308">
        <f>ROUND(E1308/L1308,4)</f>
        <v>201.60390000000001</v>
      </c>
      <c r="R1308">
        <f>IFERROR(ROUND(E1308/L1308,4), 0)</f>
        <v>201.60390000000001</v>
      </c>
      <c r="S1308" t="s">
        <v>8275</v>
      </c>
      <c r="T1308" s="7">
        <f>(((J1308/60)/60)/24)+DATE(1970,1,1)</f>
        <v>41947.457569444443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8273</v>
      </c>
      <c r="O1309" s="10">
        <f>ROUND(E1309/D1309*100,0)</f>
        <v>12</v>
      </c>
      <c r="P1309">
        <f>ROUND(E1309/L1309,2)</f>
        <v>127.93</v>
      </c>
      <c r="Q1309">
        <f>ROUND(E1309/L1309,4)</f>
        <v>127.9333</v>
      </c>
      <c r="R1309">
        <f>IFERROR(ROUND(E1309/L1309,4), 0)</f>
        <v>127.9333</v>
      </c>
      <c r="S1309" t="s">
        <v>8275</v>
      </c>
      <c r="T1309" s="7">
        <f>(((J1309/60)/60)/24)+DATE(1970,1,1)</f>
        <v>42387.503229166665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8273</v>
      </c>
      <c r="O1310" s="10">
        <f>ROUND(E1310/D1310*100,0)</f>
        <v>11</v>
      </c>
      <c r="P1310">
        <f>ROUND(E1310/L1310,2)</f>
        <v>29.89</v>
      </c>
      <c r="Q1310">
        <f>ROUND(E1310/L1310,4)</f>
        <v>29.8947</v>
      </c>
      <c r="R1310">
        <f>IFERROR(ROUND(E1310/L1310,4), 0)</f>
        <v>29.8947</v>
      </c>
      <c r="S1310" t="s">
        <v>8275</v>
      </c>
      <c r="T1310" s="7">
        <f>(((J1310/60)/60)/24)+DATE(1970,1,1)</f>
        <v>42611.613564814819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8273</v>
      </c>
      <c r="O1311" s="10">
        <f>ROUND(E1311/D1311*100,0)</f>
        <v>112</v>
      </c>
      <c r="P1311">
        <f>ROUND(E1311/L1311,2)</f>
        <v>367.97</v>
      </c>
      <c r="Q1311">
        <f>ROUND(E1311/L1311,4)</f>
        <v>367.97140000000002</v>
      </c>
      <c r="R1311">
        <f>IFERROR(ROUND(E1311/L1311,4), 0)</f>
        <v>367.97140000000002</v>
      </c>
      <c r="S1311" t="s">
        <v>8275</v>
      </c>
      <c r="T1311" s="7">
        <f>(((J1311/60)/60)/24)+DATE(1970,1,1)</f>
        <v>42257.882731481484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8273</v>
      </c>
      <c r="O1312" s="10">
        <f>ROUND(E1312/D1312*100,0)</f>
        <v>16</v>
      </c>
      <c r="P1312">
        <f>ROUND(E1312/L1312,2)</f>
        <v>129.16999999999999</v>
      </c>
      <c r="Q1312">
        <f>ROUND(E1312/L1312,4)</f>
        <v>129.16669999999999</v>
      </c>
      <c r="R1312">
        <f>IFERROR(ROUND(E1312/L1312,4), 0)</f>
        <v>129.16669999999999</v>
      </c>
      <c r="S1312" t="s">
        <v>8275</v>
      </c>
      <c r="T1312" s="7">
        <f>(((J1312/60)/60)/24)+DATE(1970,1,1)</f>
        <v>42556.667245370365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8273</v>
      </c>
      <c r="O1313" s="10">
        <f>ROUND(E1313/D1313*100,0)</f>
        <v>32</v>
      </c>
      <c r="P1313">
        <f>ROUND(E1313/L1313,2)</f>
        <v>800.7</v>
      </c>
      <c r="Q1313">
        <f>ROUND(E1313/L1313,4)</f>
        <v>800.7</v>
      </c>
      <c r="R1313">
        <f>IFERROR(ROUND(E1313/L1313,4), 0)</f>
        <v>800.7</v>
      </c>
      <c r="S1313" t="s">
        <v>8275</v>
      </c>
      <c r="T1313" s="7">
        <f>(((J1313/60)/60)/24)+DATE(1970,1,1)</f>
        <v>42669.802303240736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8273</v>
      </c>
      <c r="O1314" s="10">
        <f>ROUND(E1314/D1314*100,0)</f>
        <v>1</v>
      </c>
      <c r="P1314">
        <f>ROUND(E1314/L1314,2)</f>
        <v>28</v>
      </c>
      <c r="Q1314">
        <f>ROUND(E1314/L1314,4)</f>
        <v>28</v>
      </c>
      <c r="R1314">
        <f>IFERROR(ROUND(E1314/L1314,4), 0)</f>
        <v>28</v>
      </c>
      <c r="S1314" t="s">
        <v>8275</v>
      </c>
      <c r="T1314" s="7">
        <f>(((J1314/60)/60)/24)+DATE(1970,1,1)</f>
        <v>42082.702800925923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8273</v>
      </c>
      <c r="O1315" s="10">
        <f>ROUND(E1315/D1315*100,0)</f>
        <v>31</v>
      </c>
      <c r="P1315">
        <f>ROUND(E1315/L1315,2)</f>
        <v>102.02</v>
      </c>
      <c r="Q1315">
        <f>ROUND(E1315/L1315,4)</f>
        <v>102.0164</v>
      </c>
      <c r="R1315">
        <f>IFERROR(ROUND(E1315/L1315,4), 0)</f>
        <v>102.0164</v>
      </c>
      <c r="S1315" t="s">
        <v>8275</v>
      </c>
      <c r="T1315" s="7">
        <f>(((J1315/60)/60)/24)+DATE(1970,1,1)</f>
        <v>42402.709652777776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8273</v>
      </c>
      <c r="O1316" s="10">
        <f>ROUND(E1316/D1316*100,0)</f>
        <v>1</v>
      </c>
      <c r="P1316">
        <f>ROUND(E1316/L1316,2)</f>
        <v>184.36</v>
      </c>
      <c r="Q1316">
        <f>ROUND(E1316/L1316,4)</f>
        <v>184.36359999999999</v>
      </c>
      <c r="R1316">
        <f>IFERROR(ROUND(E1316/L1316,4), 0)</f>
        <v>184.36359999999999</v>
      </c>
      <c r="S1316" t="s">
        <v>8275</v>
      </c>
      <c r="T1316" s="7">
        <f>(((J1316/60)/60)/24)+DATE(1970,1,1)</f>
        <v>42604.669675925921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8273</v>
      </c>
      <c r="O1317" s="10">
        <f>ROUND(E1317/D1317*100,0)</f>
        <v>40</v>
      </c>
      <c r="P1317">
        <f>ROUND(E1317/L1317,2)</f>
        <v>162.91999999999999</v>
      </c>
      <c r="Q1317">
        <f>ROUND(E1317/L1317,4)</f>
        <v>162.9194</v>
      </c>
      <c r="R1317">
        <f>IFERROR(ROUND(E1317/L1317,4), 0)</f>
        <v>162.9194</v>
      </c>
      <c r="S1317" t="s">
        <v>8275</v>
      </c>
      <c r="T1317" s="7">
        <f>(((J1317/60)/60)/24)+DATE(1970,1,1)</f>
        <v>42278.498240740737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8273</v>
      </c>
      <c r="O1318" s="10">
        <f>ROUND(E1318/D1318*100,0)</f>
        <v>0</v>
      </c>
      <c r="P1318">
        <f>ROUND(E1318/L1318,2)</f>
        <v>1</v>
      </c>
      <c r="Q1318">
        <f>ROUND(E1318/L1318,4)</f>
        <v>1</v>
      </c>
      <c r="R1318">
        <f>IFERROR(ROUND(E1318/L1318,4), 0)</f>
        <v>1</v>
      </c>
      <c r="S1318" t="s">
        <v>8275</v>
      </c>
      <c r="T1318" s="7">
        <f>(((J1318/60)/60)/24)+DATE(1970,1,1)</f>
        <v>42393.961909722217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8273</v>
      </c>
      <c r="O1319" s="10">
        <f>ROUND(E1319/D1319*100,0)</f>
        <v>6</v>
      </c>
      <c r="P1319">
        <f>ROUND(E1319/L1319,2)</f>
        <v>603.53</v>
      </c>
      <c r="Q1319">
        <f>ROUND(E1319/L1319,4)</f>
        <v>603.52629999999999</v>
      </c>
      <c r="R1319">
        <f>IFERROR(ROUND(E1319/L1319,4), 0)</f>
        <v>603.52629999999999</v>
      </c>
      <c r="S1319" t="s">
        <v>8275</v>
      </c>
      <c r="T1319" s="7">
        <f>(((J1319/60)/60)/24)+DATE(1970,1,1)</f>
        <v>42520.235486111109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8273</v>
      </c>
      <c r="O1320" s="10">
        <f>ROUND(E1320/D1320*100,0)</f>
        <v>15</v>
      </c>
      <c r="P1320">
        <f>ROUND(E1320/L1320,2)</f>
        <v>45.41</v>
      </c>
      <c r="Q1320">
        <f>ROUND(E1320/L1320,4)</f>
        <v>45.407400000000003</v>
      </c>
      <c r="R1320">
        <f>IFERROR(ROUND(E1320/L1320,4), 0)</f>
        <v>45.407400000000003</v>
      </c>
      <c r="S1320" t="s">
        <v>8275</v>
      </c>
      <c r="T1320" s="7">
        <f>(((J1320/60)/60)/24)+DATE(1970,1,1)</f>
        <v>41985.043657407412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8273</v>
      </c>
      <c r="O1321" s="10">
        <f>ROUND(E1321/D1321*100,0)</f>
        <v>15</v>
      </c>
      <c r="P1321">
        <f>ROUND(E1321/L1321,2)</f>
        <v>97.33</v>
      </c>
      <c r="Q1321">
        <f>ROUND(E1321/L1321,4)</f>
        <v>97.333299999999994</v>
      </c>
      <c r="R1321">
        <f>IFERROR(ROUND(E1321/L1321,4), 0)</f>
        <v>97.333299999999994</v>
      </c>
      <c r="S1321" t="s">
        <v>8275</v>
      </c>
      <c r="T1321" s="7">
        <f>(((J1321/60)/60)/24)+DATE(1970,1,1)</f>
        <v>41816.812094907407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8273</v>
      </c>
      <c r="O1322" s="10">
        <f>ROUND(E1322/D1322*100,0)</f>
        <v>1</v>
      </c>
      <c r="P1322">
        <f>ROUND(E1322/L1322,2)</f>
        <v>167.67</v>
      </c>
      <c r="Q1322">
        <f>ROUND(E1322/L1322,4)</f>
        <v>167.66669999999999</v>
      </c>
      <c r="R1322">
        <f>IFERROR(ROUND(E1322/L1322,4), 0)</f>
        <v>167.66669999999999</v>
      </c>
      <c r="S1322" t="s">
        <v>8275</v>
      </c>
      <c r="T1322" s="7">
        <f>(((J1322/60)/60)/24)+DATE(1970,1,1)</f>
        <v>42705.690347222218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8273</v>
      </c>
      <c r="O1323" s="10">
        <f>ROUND(E1323/D1323*100,0)</f>
        <v>1</v>
      </c>
      <c r="P1323">
        <f>ROUND(E1323/L1323,2)</f>
        <v>859.86</v>
      </c>
      <c r="Q1323">
        <f>ROUND(E1323/L1323,4)</f>
        <v>859.85709999999995</v>
      </c>
      <c r="R1323">
        <f>IFERROR(ROUND(E1323/L1323,4), 0)</f>
        <v>859.85709999999995</v>
      </c>
      <c r="S1323" t="s">
        <v>8275</v>
      </c>
      <c r="T1323" s="7">
        <f>(((J1323/60)/60)/24)+DATE(1970,1,1)</f>
        <v>42697.74927083333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8273</v>
      </c>
      <c r="O1324" s="10">
        <f>ROUND(E1324/D1324*100,0)</f>
        <v>0</v>
      </c>
      <c r="P1324">
        <f>ROUND(E1324/L1324,2)</f>
        <v>26.5</v>
      </c>
      <c r="Q1324">
        <f>ROUND(E1324/L1324,4)</f>
        <v>26.5</v>
      </c>
      <c r="R1324">
        <f>IFERROR(ROUND(E1324/L1324,4), 0)</f>
        <v>26.5</v>
      </c>
      <c r="S1324" t="s">
        <v>8275</v>
      </c>
      <c r="T1324" s="7">
        <f>(((J1324/60)/60)/24)+DATE(1970,1,1)</f>
        <v>42115.656539351854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8273</v>
      </c>
      <c r="O1325" s="10">
        <f>ROUND(E1325/D1325*100,0)</f>
        <v>9</v>
      </c>
      <c r="P1325">
        <f>ROUND(E1325/L1325,2)</f>
        <v>30.27</v>
      </c>
      <c r="Q1325">
        <f>ROUND(E1325/L1325,4)</f>
        <v>30.2727</v>
      </c>
      <c r="R1325">
        <f>IFERROR(ROUND(E1325/L1325,4), 0)</f>
        <v>30.2727</v>
      </c>
      <c r="S1325" t="s">
        <v>8275</v>
      </c>
      <c r="T1325" s="7">
        <f>(((J1325/60)/60)/24)+DATE(1970,1,1)</f>
        <v>42451.698449074072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8273</v>
      </c>
      <c r="O1326" s="10">
        <f>ROUND(E1326/D1326*100,0)</f>
        <v>10</v>
      </c>
      <c r="P1326">
        <f>ROUND(E1326/L1326,2)</f>
        <v>54.67</v>
      </c>
      <c r="Q1326">
        <f>ROUND(E1326/L1326,4)</f>
        <v>54.666699999999999</v>
      </c>
      <c r="R1326">
        <f>IFERROR(ROUND(E1326/L1326,4), 0)</f>
        <v>54.666699999999999</v>
      </c>
      <c r="S1326" t="s">
        <v>8275</v>
      </c>
      <c r="T1326" s="7">
        <f>(((J1326/60)/60)/24)+DATE(1970,1,1)</f>
        <v>42626.633703703701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8273</v>
      </c>
      <c r="O1327" s="10">
        <f>ROUND(E1327/D1327*100,0)</f>
        <v>2</v>
      </c>
      <c r="P1327">
        <f>ROUND(E1327/L1327,2)</f>
        <v>60.75</v>
      </c>
      <c r="Q1327">
        <f>ROUND(E1327/L1327,4)</f>
        <v>60.75</v>
      </c>
      <c r="R1327">
        <f>IFERROR(ROUND(E1327/L1327,4), 0)</f>
        <v>60.75</v>
      </c>
      <c r="S1327" t="s">
        <v>8275</v>
      </c>
      <c r="T1327" s="7">
        <f>(((J1327/60)/60)/24)+DATE(1970,1,1)</f>
        <v>42704.086053240739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8273</v>
      </c>
      <c r="O1328" s="10">
        <f>ROUND(E1328/D1328*100,0)</f>
        <v>1</v>
      </c>
      <c r="P1328">
        <f>ROUND(E1328/L1328,2)</f>
        <v>102.73</v>
      </c>
      <c r="Q1328">
        <f>ROUND(E1328/L1328,4)</f>
        <v>102.7273</v>
      </c>
      <c r="R1328">
        <f>IFERROR(ROUND(E1328/L1328,4), 0)</f>
        <v>102.7273</v>
      </c>
      <c r="S1328" t="s">
        <v>8275</v>
      </c>
      <c r="T1328" s="7">
        <f>(((J1328/60)/60)/24)+DATE(1970,1,1)</f>
        <v>41974.791990740734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8273</v>
      </c>
      <c r="O1329" s="10">
        <f>ROUND(E1329/D1329*100,0)</f>
        <v>4</v>
      </c>
      <c r="P1329">
        <f>ROUND(E1329/L1329,2)</f>
        <v>41.59</v>
      </c>
      <c r="Q1329">
        <f>ROUND(E1329/L1329,4)</f>
        <v>41.5854</v>
      </c>
      <c r="R1329">
        <f>IFERROR(ROUND(E1329/L1329,4), 0)</f>
        <v>41.5854</v>
      </c>
      <c r="S1329" t="s">
        <v>8275</v>
      </c>
      <c r="T1329" s="7">
        <f>(((J1329/60)/60)/24)+DATE(1970,1,1)</f>
        <v>42123.678645833337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8273</v>
      </c>
      <c r="O1330" s="10">
        <f>ROUND(E1330/D1330*100,0)</f>
        <v>2</v>
      </c>
      <c r="P1330">
        <f>ROUND(E1330/L1330,2)</f>
        <v>116.53</v>
      </c>
      <c r="Q1330">
        <f>ROUND(E1330/L1330,4)</f>
        <v>116.5333</v>
      </c>
      <c r="R1330">
        <f>IFERROR(ROUND(E1330/L1330,4), 0)</f>
        <v>116.5333</v>
      </c>
      <c r="S1330" t="s">
        <v>8275</v>
      </c>
      <c r="T1330" s="7">
        <f>(((J1330/60)/60)/24)+DATE(1970,1,1)</f>
        <v>42612.642754629633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8273</v>
      </c>
      <c r="O1331" s="10">
        <f>ROUND(E1331/D1331*100,0)</f>
        <v>1</v>
      </c>
      <c r="P1331">
        <f>ROUND(E1331/L1331,2)</f>
        <v>45.33</v>
      </c>
      <c r="Q1331">
        <f>ROUND(E1331/L1331,4)</f>
        <v>45.333300000000001</v>
      </c>
      <c r="R1331">
        <f>IFERROR(ROUND(E1331/L1331,4), 0)</f>
        <v>45.333300000000001</v>
      </c>
      <c r="S1331" t="s">
        <v>8275</v>
      </c>
      <c r="T1331" s="7">
        <f>(((J1331/60)/60)/24)+DATE(1970,1,1)</f>
        <v>41935.221585648149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8273</v>
      </c>
      <c r="O1332" s="10">
        <f>ROUND(E1332/D1332*100,0)</f>
        <v>22</v>
      </c>
      <c r="P1332">
        <f>ROUND(E1332/L1332,2)</f>
        <v>157.46</v>
      </c>
      <c r="Q1332">
        <f>ROUND(E1332/L1332,4)</f>
        <v>157.46</v>
      </c>
      <c r="R1332">
        <f>IFERROR(ROUND(E1332/L1332,4), 0)</f>
        <v>157.46</v>
      </c>
      <c r="S1332" t="s">
        <v>8275</v>
      </c>
      <c r="T1332" s="7">
        <f>(((J1332/60)/60)/24)+DATE(1970,1,1)</f>
        <v>42522.276724537034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8273</v>
      </c>
      <c r="O1333" s="10">
        <f>ROUND(E1333/D1333*100,0)</f>
        <v>1</v>
      </c>
      <c r="P1333">
        <f>ROUND(E1333/L1333,2)</f>
        <v>100.5</v>
      </c>
      <c r="Q1333">
        <f>ROUND(E1333/L1333,4)</f>
        <v>100.5</v>
      </c>
      <c r="R1333">
        <f>IFERROR(ROUND(E1333/L1333,4), 0)</f>
        <v>100.5</v>
      </c>
      <c r="S1333" t="s">
        <v>8275</v>
      </c>
      <c r="T1333" s="7">
        <f>(((J1333/60)/60)/24)+DATE(1970,1,1)</f>
        <v>42569.50409722222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8273</v>
      </c>
      <c r="O1334" s="10">
        <f>ROUND(E1334/D1334*100,0)</f>
        <v>0</v>
      </c>
      <c r="P1334" t="e">
        <f>ROUND(E1334/L1334,2)</f>
        <v>#DIV/0!</v>
      </c>
      <c r="Q1334" t="e">
        <f>ROUND(E1334/L1334,4)</f>
        <v>#DIV/0!</v>
      </c>
      <c r="R1334">
        <f>IFERROR(ROUND(E1334/L1334,4), 0)</f>
        <v>0</v>
      </c>
      <c r="S1334" t="s">
        <v>8275</v>
      </c>
      <c r="T1334" s="7">
        <f>(((J1334/60)/60)/24)+DATE(1970,1,1)</f>
        <v>42732.060277777782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8273</v>
      </c>
      <c r="O1335" s="10">
        <f>ROUND(E1335/D1335*100,0)</f>
        <v>0</v>
      </c>
      <c r="P1335" t="e">
        <f>ROUND(E1335/L1335,2)</f>
        <v>#DIV/0!</v>
      </c>
      <c r="Q1335" t="e">
        <f>ROUND(E1335/L1335,4)</f>
        <v>#DIV/0!</v>
      </c>
      <c r="R1335">
        <f>IFERROR(ROUND(E1335/L1335,4), 0)</f>
        <v>0</v>
      </c>
      <c r="S1335" t="s">
        <v>8275</v>
      </c>
      <c r="T1335" s="7">
        <f>(((J1335/60)/60)/24)+DATE(1970,1,1)</f>
        <v>41806.106770833336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8273</v>
      </c>
      <c r="O1336" s="10">
        <f>ROUND(E1336/D1336*100,0)</f>
        <v>11</v>
      </c>
      <c r="P1336">
        <f>ROUND(E1336/L1336,2)</f>
        <v>51.82</v>
      </c>
      <c r="Q1336">
        <f>ROUND(E1336/L1336,4)</f>
        <v>51.822499999999998</v>
      </c>
      <c r="R1336">
        <f>IFERROR(ROUND(E1336/L1336,4), 0)</f>
        <v>51.822499999999998</v>
      </c>
      <c r="S1336" t="s">
        <v>8275</v>
      </c>
      <c r="T1336" s="7">
        <f>(((J1336/60)/60)/24)+DATE(1970,1,1)</f>
        <v>42410.774155092593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8273</v>
      </c>
      <c r="O1337" s="10">
        <f>ROUND(E1337/D1337*100,0)</f>
        <v>20</v>
      </c>
      <c r="P1337">
        <f>ROUND(E1337/L1337,2)</f>
        <v>308.75</v>
      </c>
      <c r="Q1337">
        <f>ROUND(E1337/L1337,4)</f>
        <v>308.75</v>
      </c>
      <c r="R1337">
        <f>IFERROR(ROUND(E1337/L1337,4), 0)</f>
        <v>308.75</v>
      </c>
      <c r="S1337" t="s">
        <v>8275</v>
      </c>
      <c r="T1337" s="7">
        <f>(((J1337/60)/60)/24)+DATE(1970,1,1)</f>
        <v>42313.936365740738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8273</v>
      </c>
      <c r="O1338" s="10">
        <f>ROUND(E1338/D1338*100,0)</f>
        <v>85</v>
      </c>
      <c r="P1338">
        <f>ROUND(E1338/L1338,2)</f>
        <v>379.23</v>
      </c>
      <c r="Q1338">
        <f>ROUND(E1338/L1338,4)</f>
        <v>379.22770000000003</v>
      </c>
      <c r="R1338">
        <f>IFERROR(ROUND(E1338/L1338,4), 0)</f>
        <v>379.22770000000003</v>
      </c>
      <c r="S1338" t="s">
        <v>8275</v>
      </c>
      <c r="T1338" s="7">
        <f>(((J1338/60)/60)/24)+DATE(1970,1,1)</f>
        <v>41955.863750000004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8273</v>
      </c>
      <c r="O1339" s="10">
        <f>ROUND(E1339/D1339*100,0)</f>
        <v>49</v>
      </c>
      <c r="P1339">
        <f>ROUND(E1339/L1339,2)</f>
        <v>176.36</v>
      </c>
      <c r="Q1339">
        <f>ROUND(E1339/L1339,4)</f>
        <v>176.36429999999999</v>
      </c>
      <c r="R1339">
        <f>IFERROR(ROUND(E1339/L1339,4), 0)</f>
        <v>176.36429999999999</v>
      </c>
      <c r="S1339" t="s">
        <v>8275</v>
      </c>
      <c r="T1339" s="7">
        <f>(((J1339/60)/60)/24)+DATE(1970,1,1)</f>
        <v>42767.577303240745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8273</v>
      </c>
      <c r="O1340" s="10">
        <f>ROUND(E1340/D1340*100,0)</f>
        <v>3</v>
      </c>
      <c r="P1340">
        <f>ROUND(E1340/L1340,2)</f>
        <v>66.069999999999993</v>
      </c>
      <c r="Q1340">
        <f>ROUND(E1340/L1340,4)</f>
        <v>66.066699999999997</v>
      </c>
      <c r="R1340">
        <f>IFERROR(ROUND(E1340/L1340,4), 0)</f>
        <v>66.066699999999997</v>
      </c>
      <c r="S1340" t="s">
        <v>8275</v>
      </c>
      <c r="T1340" s="7">
        <f>(((J1340/60)/60)/24)+DATE(1970,1,1)</f>
        <v>42188.803622685184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8273</v>
      </c>
      <c r="O1341" s="10">
        <f>ROUND(E1341/D1341*100,0)</f>
        <v>7</v>
      </c>
      <c r="P1341">
        <f>ROUND(E1341/L1341,2)</f>
        <v>89.65</v>
      </c>
      <c r="Q1341">
        <f>ROUND(E1341/L1341,4)</f>
        <v>89.648600000000002</v>
      </c>
      <c r="R1341">
        <f>IFERROR(ROUND(E1341/L1341,4), 0)</f>
        <v>89.648600000000002</v>
      </c>
      <c r="S1341" t="s">
        <v>8275</v>
      </c>
      <c r="T1341" s="7">
        <f>(((J1341/60)/60)/24)+DATE(1970,1,1)</f>
        <v>41936.647164351853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8273</v>
      </c>
      <c r="O1342" s="10">
        <f>ROUND(E1342/D1342*100,0)</f>
        <v>0</v>
      </c>
      <c r="P1342" t="e">
        <f>ROUND(E1342/L1342,2)</f>
        <v>#DIV/0!</v>
      </c>
      <c r="Q1342" t="e">
        <f>ROUND(E1342/L1342,4)</f>
        <v>#DIV/0!</v>
      </c>
      <c r="R1342">
        <f>IFERROR(ROUND(E1342/L1342,4), 0)</f>
        <v>0</v>
      </c>
      <c r="S1342" t="s">
        <v>8275</v>
      </c>
      <c r="T1342" s="7">
        <f>(((J1342/60)/60)/24)+DATE(1970,1,1)</f>
        <v>41836.595520833333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8273</v>
      </c>
      <c r="O1343" s="10">
        <f>ROUND(E1343/D1343*100,0)</f>
        <v>70</v>
      </c>
      <c r="P1343">
        <f>ROUND(E1343/L1343,2)</f>
        <v>382.39</v>
      </c>
      <c r="Q1343">
        <f>ROUND(E1343/L1343,4)</f>
        <v>382.3913</v>
      </c>
      <c r="R1343">
        <f>IFERROR(ROUND(E1343/L1343,4), 0)</f>
        <v>382.3913</v>
      </c>
      <c r="S1343" t="s">
        <v>8275</v>
      </c>
      <c r="T1343" s="7">
        <f>(((J1343/60)/60)/24)+DATE(1970,1,1)</f>
        <v>42612.624039351853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8273</v>
      </c>
      <c r="O1344" s="10">
        <f>ROUND(E1344/D1344*100,0)</f>
        <v>0</v>
      </c>
      <c r="P1344">
        <f>ROUND(E1344/L1344,2)</f>
        <v>100</v>
      </c>
      <c r="Q1344">
        <f>ROUND(E1344/L1344,4)</f>
        <v>100</v>
      </c>
      <c r="R1344">
        <f>IFERROR(ROUND(E1344/L1344,4), 0)</f>
        <v>100</v>
      </c>
      <c r="S1344" t="s">
        <v>8275</v>
      </c>
      <c r="T1344" s="7">
        <f>(((J1344/60)/60)/24)+DATE(1970,1,1)</f>
        <v>42172.816423611104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8273</v>
      </c>
      <c r="O1345" s="10">
        <f>ROUND(E1345/D1345*100,0)</f>
        <v>102</v>
      </c>
      <c r="P1345">
        <f>ROUND(E1345/L1345,2)</f>
        <v>158.36000000000001</v>
      </c>
      <c r="Q1345">
        <f>ROUND(E1345/L1345,4)</f>
        <v>158.35599999999999</v>
      </c>
      <c r="R1345">
        <f>IFERROR(ROUND(E1345/L1345,4), 0)</f>
        <v>158.35599999999999</v>
      </c>
      <c r="S1345" t="s">
        <v>8275</v>
      </c>
      <c r="T1345" s="7">
        <f>(((J1345/60)/60)/24)+DATE(1970,1,1)</f>
        <v>42542.526423611111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8276</v>
      </c>
      <c r="O1346" s="10">
        <f>ROUND(E1346/D1346*100,0)</f>
        <v>378</v>
      </c>
      <c r="P1346">
        <f>ROUND(E1346/L1346,2)</f>
        <v>40.76</v>
      </c>
      <c r="Q1346">
        <f>ROUND(E1346/L1346,4)</f>
        <v>40.762599999999999</v>
      </c>
      <c r="R1346">
        <f>IFERROR(ROUND(E1346/L1346,4), 0)</f>
        <v>40.762599999999999</v>
      </c>
      <c r="S1346" t="s">
        <v>8310</v>
      </c>
      <c r="T1346" s="7">
        <f>(((J1346/60)/60)/24)+DATE(1970,1,1)</f>
        <v>42522.789803240739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8276</v>
      </c>
      <c r="O1347" s="10">
        <f>ROUND(E1347/D1347*100,0)</f>
        <v>125</v>
      </c>
      <c r="P1347">
        <f>ROUND(E1347/L1347,2)</f>
        <v>53.57</v>
      </c>
      <c r="Q1347">
        <f>ROUND(E1347/L1347,4)</f>
        <v>53.571399999999997</v>
      </c>
      <c r="R1347">
        <f>IFERROR(ROUND(E1347/L1347,4), 0)</f>
        <v>53.571399999999997</v>
      </c>
      <c r="S1347" t="s">
        <v>8310</v>
      </c>
      <c r="T1347" s="7">
        <f>(((J1347/60)/60)/24)+DATE(1970,1,1)</f>
        <v>41799.814340277779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8276</v>
      </c>
      <c r="O1348" s="10">
        <f>ROUND(E1348/D1348*100,0)</f>
        <v>147</v>
      </c>
      <c r="P1348">
        <f>ROUND(E1348/L1348,2)</f>
        <v>48.45</v>
      </c>
      <c r="Q1348">
        <f>ROUND(E1348/L1348,4)</f>
        <v>48.4497</v>
      </c>
      <c r="R1348">
        <f>IFERROR(ROUND(E1348/L1348,4), 0)</f>
        <v>48.4497</v>
      </c>
      <c r="S1348" t="s">
        <v>8310</v>
      </c>
      <c r="T1348" s="7">
        <f>(((J1348/60)/60)/24)+DATE(1970,1,1)</f>
        <v>41422.075821759259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8276</v>
      </c>
      <c r="O1349" s="10">
        <f>ROUND(E1349/D1349*100,0)</f>
        <v>102</v>
      </c>
      <c r="P1349">
        <f>ROUND(E1349/L1349,2)</f>
        <v>82.42</v>
      </c>
      <c r="Q1349">
        <f>ROUND(E1349/L1349,4)</f>
        <v>82.419399999999996</v>
      </c>
      <c r="R1349">
        <f>IFERROR(ROUND(E1349/L1349,4), 0)</f>
        <v>82.419399999999996</v>
      </c>
      <c r="S1349" t="s">
        <v>8310</v>
      </c>
      <c r="T1349" s="7">
        <f>(((J1349/60)/60)/24)+DATE(1970,1,1)</f>
        <v>42040.638020833328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8276</v>
      </c>
      <c r="O1350" s="10">
        <f>ROUND(E1350/D1350*100,0)</f>
        <v>102</v>
      </c>
      <c r="P1350">
        <f>ROUND(E1350/L1350,2)</f>
        <v>230.19</v>
      </c>
      <c r="Q1350">
        <f>ROUND(E1350/L1350,4)</f>
        <v>230.19229999999999</v>
      </c>
      <c r="R1350">
        <f>IFERROR(ROUND(E1350/L1350,4), 0)</f>
        <v>230.19229999999999</v>
      </c>
      <c r="S1350" t="s">
        <v>8310</v>
      </c>
      <c r="T1350" s="7">
        <f>(((J1350/60)/60)/24)+DATE(1970,1,1)</f>
        <v>41963.506168981476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8276</v>
      </c>
      <c r="O1351" s="10">
        <f>ROUND(E1351/D1351*100,0)</f>
        <v>204</v>
      </c>
      <c r="P1351">
        <f>ROUND(E1351/L1351,2)</f>
        <v>59.36</v>
      </c>
      <c r="Q1351">
        <f>ROUND(E1351/L1351,4)</f>
        <v>59.360500000000002</v>
      </c>
      <c r="R1351">
        <f>IFERROR(ROUND(E1351/L1351,4), 0)</f>
        <v>59.360500000000002</v>
      </c>
      <c r="S1351" t="s">
        <v>8310</v>
      </c>
      <c r="T1351" s="7">
        <f>(((J1351/60)/60)/24)+DATE(1970,1,1)</f>
        <v>42317.33258101852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8276</v>
      </c>
      <c r="O1352" s="10">
        <f>ROUND(E1352/D1352*100,0)</f>
        <v>104</v>
      </c>
      <c r="P1352">
        <f>ROUND(E1352/L1352,2)</f>
        <v>66.7</v>
      </c>
      <c r="Q1352">
        <f>ROUND(E1352/L1352,4)</f>
        <v>66.698700000000002</v>
      </c>
      <c r="R1352">
        <f>IFERROR(ROUND(E1352/L1352,4), 0)</f>
        <v>66.698700000000002</v>
      </c>
      <c r="S1352" t="s">
        <v>8310</v>
      </c>
      <c r="T1352" s="7">
        <f>(((J1352/60)/60)/24)+DATE(1970,1,1)</f>
        <v>42334.013124999998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8276</v>
      </c>
      <c r="O1353" s="10">
        <f>ROUND(E1353/D1353*100,0)</f>
        <v>101</v>
      </c>
      <c r="P1353">
        <f>ROUND(E1353/L1353,2)</f>
        <v>168.78</v>
      </c>
      <c r="Q1353">
        <f>ROUND(E1353/L1353,4)</f>
        <v>168.77500000000001</v>
      </c>
      <c r="R1353">
        <f>IFERROR(ROUND(E1353/L1353,4), 0)</f>
        <v>168.77500000000001</v>
      </c>
      <c r="S1353" t="s">
        <v>8310</v>
      </c>
      <c r="T1353" s="7">
        <f>(((J1353/60)/60)/24)+DATE(1970,1,1)</f>
        <v>42382.74009259259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8276</v>
      </c>
      <c r="O1354" s="10">
        <f>ROUND(E1354/D1354*100,0)</f>
        <v>136</v>
      </c>
      <c r="P1354">
        <f>ROUND(E1354/L1354,2)</f>
        <v>59.97</v>
      </c>
      <c r="Q1354">
        <f>ROUND(E1354/L1354,4)</f>
        <v>59.973599999999998</v>
      </c>
      <c r="R1354">
        <f>IFERROR(ROUND(E1354/L1354,4), 0)</f>
        <v>59.973599999999998</v>
      </c>
      <c r="S1354" t="s">
        <v>8310</v>
      </c>
      <c r="T1354" s="7">
        <f>(((J1354/60)/60)/24)+DATE(1970,1,1)</f>
        <v>42200.578310185185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8276</v>
      </c>
      <c r="O1355" s="10">
        <f>ROUND(E1355/D1355*100,0)</f>
        <v>134</v>
      </c>
      <c r="P1355">
        <f>ROUND(E1355/L1355,2)</f>
        <v>31.81</v>
      </c>
      <c r="Q1355">
        <f>ROUND(E1355/L1355,4)</f>
        <v>31.8095</v>
      </c>
      <c r="R1355">
        <f>IFERROR(ROUND(E1355/L1355,4), 0)</f>
        <v>31.8095</v>
      </c>
      <c r="S1355" t="s">
        <v>8310</v>
      </c>
      <c r="T1355" s="7">
        <f>(((J1355/60)/60)/24)+DATE(1970,1,1)</f>
        <v>41309.11791666667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8276</v>
      </c>
      <c r="O1356" s="10">
        <f>ROUND(E1356/D1356*100,0)</f>
        <v>130</v>
      </c>
      <c r="P1356">
        <f>ROUND(E1356/L1356,2)</f>
        <v>24.42</v>
      </c>
      <c r="Q1356">
        <f>ROUND(E1356/L1356,4)</f>
        <v>24.421900000000001</v>
      </c>
      <c r="R1356">
        <f>IFERROR(ROUND(E1356/L1356,4), 0)</f>
        <v>24.421900000000001</v>
      </c>
      <c r="S1356" t="s">
        <v>8310</v>
      </c>
      <c r="T1356" s="7">
        <f>(((J1356/60)/60)/24)+DATE(1970,1,1)</f>
        <v>42502.807627314818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8276</v>
      </c>
      <c r="O1357" s="10">
        <f>ROUND(E1357/D1357*100,0)</f>
        <v>123</v>
      </c>
      <c r="P1357">
        <f>ROUND(E1357/L1357,2)</f>
        <v>25.35</v>
      </c>
      <c r="Q1357">
        <f>ROUND(E1357/L1357,4)</f>
        <v>25.347100000000001</v>
      </c>
      <c r="R1357">
        <f>IFERROR(ROUND(E1357/L1357,4), 0)</f>
        <v>25.347100000000001</v>
      </c>
      <c r="S1357" t="s">
        <v>8310</v>
      </c>
      <c r="T1357" s="7">
        <f>(((J1357/60)/60)/24)+DATE(1970,1,1)</f>
        <v>41213.254687499997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8276</v>
      </c>
      <c r="O1358" s="10">
        <f>ROUND(E1358/D1358*100,0)</f>
        <v>183</v>
      </c>
      <c r="P1358">
        <f>ROUND(E1358/L1358,2)</f>
        <v>71.44</v>
      </c>
      <c r="Q1358">
        <f>ROUND(E1358/L1358,4)</f>
        <v>71.443200000000004</v>
      </c>
      <c r="R1358">
        <f>IFERROR(ROUND(E1358/L1358,4), 0)</f>
        <v>71.443200000000004</v>
      </c>
      <c r="S1358" t="s">
        <v>8310</v>
      </c>
      <c r="T1358" s="7">
        <f>(((J1358/60)/60)/24)+DATE(1970,1,1)</f>
        <v>41430.038888888892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8276</v>
      </c>
      <c r="O1359" s="10">
        <f>ROUND(E1359/D1359*100,0)</f>
        <v>125</v>
      </c>
      <c r="P1359">
        <f>ROUND(E1359/L1359,2)</f>
        <v>38.549999999999997</v>
      </c>
      <c r="Q1359">
        <f>ROUND(E1359/L1359,4)</f>
        <v>38.553800000000003</v>
      </c>
      <c r="R1359">
        <f>IFERROR(ROUND(E1359/L1359,4), 0)</f>
        <v>38.553800000000003</v>
      </c>
      <c r="S1359" t="s">
        <v>8310</v>
      </c>
      <c r="T1359" s="7">
        <f>(((J1359/60)/60)/24)+DATE(1970,1,1)</f>
        <v>41304.962233796294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8276</v>
      </c>
      <c r="O1360" s="10">
        <f>ROUND(E1360/D1360*100,0)</f>
        <v>112</v>
      </c>
      <c r="P1360">
        <f>ROUND(E1360/L1360,2)</f>
        <v>68.37</v>
      </c>
      <c r="Q1360">
        <f>ROUND(E1360/L1360,4)</f>
        <v>68.3673</v>
      </c>
      <c r="R1360">
        <f>IFERROR(ROUND(E1360/L1360,4), 0)</f>
        <v>68.3673</v>
      </c>
      <c r="S1360" t="s">
        <v>8310</v>
      </c>
      <c r="T1360" s="7">
        <f>(((J1360/60)/60)/24)+DATE(1970,1,1)</f>
        <v>40689.570868055554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8276</v>
      </c>
      <c r="O1361" s="10">
        <f>ROUND(E1361/D1361*100,0)</f>
        <v>116</v>
      </c>
      <c r="P1361">
        <f>ROUND(E1361/L1361,2)</f>
        <v>40.21</v>
      </c>
      <c r="Q1361">
        <f>ROUND(E1361/L1361,4)</f>
        <v>40.210500000000003</v>
      </c>
      <c r="R1361">
        <f>IFERROR(ROUND(E1361/L1361,4), 0)</f>
        <v>40.210500000000003</v>
      </c>
      <c r="S1361" t="s">
        <v>8310</v>
      </c>
      <c r="T1361" s="7">
        <f>(((J1361/60)/60)/24)+DATE(1970,1,1)</f>
        <v>40668.814699074072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8276</v>
      </c>
      <c r="O1362" s="10">
        <f>ROUND(E1362/D1362*100,0)</f>
        <v>173</v>
      </c>
      <c r="P1362">
        <f>ROUND(E1362/L1362,2)</f>
        <v>32.07</v>
      </c>
      <c r="Q1362">
        <f>ROUND(E1362/L1362,4)</f>
        <v>32.074100000000001</v>
      </c>
      <c r="R1362">
        <f>IFERROR(ROUND(E1362/L1362,4), 0)</f>
        <v>32.074100000000001</v>
      </c>
      <c r="S1362" t="s">
        <v>8310</v>
      </c>
      <c r="T1362" s="7">
        <f>(((J1362/60)/60)/24)+DATE(1970,1,1)</f>
        <v>41095.900694444441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8276</v>
      </c>
      <c r="O1363" s="10">
        <f>ROUND(E1363/D1363*100,0)</f>
        <v>126</v>
      </c>
      <c r="P1363">
        <f>ROUND(E1363/L1363,2)</f>
        <v>28.63</v>
      </c>
      <c r="Q1363">
        <f>ROUND(E1363/L1363,4)</f>
        <v>28.6326</v>
      </c>
      <c r="R1363">
        <f>IFERROR(ROUND(E1363/L1363,4), 0)</f>
        <v>28.6326</v>
      </c>
      <c r="S1363" t="s">
        <v>8310</v>
      </c>
      <c r="T1363" s="7">
        <f>(((J1363/60)/60)/24)+DATE(1970,1,1)</f>
        <v>41781.717268518521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8276</v>
      </c>
      <c r="O1364" s="10">
        <f>ROUND(E1364/D1364*100,0)</f>
        <v>109</v>
      </c>
      <c r="P1364">
        <f>ROUND(E1364/L1364,2)</f>
        <v>43.64</v>
      </c>
      <c r="Q1364">
        <f>ROUND(E1364/L1364,4)</f>
        <v>43.64</v>
      </c>
      <c r="R1364">
        <f>IFERROR(ROUND(E1364/L1364,4), 0)</f>
        <v>43.64</v>
      </c>
      <c r="S1364" t="s">
        <v>8310</v>
      </c>
      <c r="T1364" s="7">
        <f>(((J1364/60)/60)/24)+DATE(1970,1,1)</f>
        <v>41464.934386574074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8276</v>
      </c>
      <c r="O1365" s="10">
        <f>ROUND(E1365/D1365*100,0)</f>
        <v>100</v>
      </c>
      <c r="P1365">
        <f>ROUND(E1365/L1365,2)</f>
        <v>40</v>
      </c>
      <c r="Q1365">
        <f>ROUND(E1365/L1365,4)</f>
        <v>40</v>
      </c>
      <c r="R1365">
        <f>IFERROR(ROUND(E1365/L1365,4), 0)</f>
        <v>40</v>
      </c>
      <c r="S1365" t="s">
        <v>8310</v>
      </c>
      <c r="T1365" s="7">
        <f>(((J1365/60)/60)/24)+DATE(1970,1,1)</f>
        <v>42396.8440625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8278</v>
      </c>
      <c r="O1366" s="10">
        <f>ROUND(E1366/D1366*100,0)</f>
        <v>119</v>
      </c>
      <c r="P1366">
        <f>ROUND(E1366/L1366,2)</f>
        <v>346.04</v>
      </c>
      <c r="Q1366">
        <f>ROUND(E1366/L1366,4)</f>
        <v>346.04169999999999</v>
      </c>
      <c r="R1366">
        <f>IFERROR(ROUND(E1366/L1366,4), 0)</f>
        <v>346.04169999999999</v>
      </c>
      <c r="S1366" t="s">
        <v>8311</v>
      </c>
      <c r="T1366" s="7">
        <f>(((J1366/60)/60)/24)+DATE(1970,1,1)</f>
        <v>41951.695671296293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8278</v>
      </c>
      <c r="O1367" s="10">
        <f>ROUND(E1367/D1367*100,0)</f>
        <v>100</v>
      </c>
      <c r="P1367">
        <f>ROUND(E1367/L1367,2)</f>
        <v>81.739999999999995</v>
      </c>
      <c r="Q1367">
        <f>ROUND(E1367/L1367,4)</f>
        <v>81.739099999999993</v>
      </c>
      <c r="R1367">
        <f>IFERROR(ROUND(E1367/L1367,4), 0)</f>
        <v>81.739099999999993</v>
      </c>
      <c r="S1367" t="s">
        <v>8311</v>
      </c>
      <c r="T1367" s="7">
        <f>(((J1367/60)/60)/24)+DATE(1970,1,1)</f>
        <v>42049.733240740738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8278</v>
      </c>
      <c r="O1368" s="10">
        <f>ROUND(E1368/D1368*100,0)</f>
        <v>126</v>
      </c>
      <c r="P1368">
        <f>ROUND(E1368/L1368,2)</f>
        <v>64.540000000000006</v>
      </c>
      <c r="Q1368">
        <f>ROUND(E1368/L1368,4)</f>
        <v>64.535300000000007</v>
      </c>
      <c r="R1368">
        <f>IFERROR(ROUND(E1368/L1368,4), 0)</f>
        <v>64.535300000000007</v>
      </c>
      <c r="S1368" t="s">
        <v>8311</v>
      </c>
      <c r="T1368" s="7">
        <f>(((J1368/60)/60)/24)+DATE(1970,1,1)</f>
        <v>41924.996099537035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8278</v>
      </c>
      <c r="O1369" s="10">
        <f>ROUND(E1369/D1369*100,0)</f>
        <v>114</v>
      </c>
      <c r="P1369">
        <f>ROUND(E1369/L1369,2)</f>
        <v>63.48</v>
      </c>
      <c r="Q1369">
        <f>ROUND(E1369/L1369,4)</f>
        <v>63.477800000000002</v>
      </c>
      <c r="R1369">
        <f>IFERROR(ROUND(E1369/L1369,4), 0)</f>
        <v>63.477800000000002</v>
      </c>
      <c r="S1369" t="s">
        <v>8311</v>
      </c>
      <c r="T1369" s="7">
        <f>(((J1369/60)/60)/24)+DATE(1970,1,1)</f>
        <v>42292.002893518518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8278</v>
      </c>
      <c r="O1370" s="10">
        <f>ROUND(E1370/D1370*100,0)</f>
        <v>111</v>
      </c>
      <c r="P1370">
        <f>ROUND(E1370/L1370,2)</f>
        <v>63.62</v>
      </c>
      <c r="Q1370">
        <f>ROUND(E1370/L1370,4)</f>
        <v>63.620699999999999</v>
      </c>
      <c r="R1370">
        <f>IFERROR(ROUND(E1370/L1370,4), 0)</f>
        <v>63.620699999999999</v>
      </c>
      <c r="S1370" t="s">
        <v>8311</v>
      </c>
      <c r="T1370" s="7">
        <f>(((J1370/60)/60)/24)+DATE(1970,1,1)</f>
        <v>42146.190902777773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8278</v>
      </c>
      <c r="O1371" s="10">
        <f>ROUND(E1371/D1371*100,0)</f>
        <v>105</v>
      </c>
      <c r="P1371">
        <f>ROUND(E1371/L1371,2)</f>
        <v>83.97</v>
      </c>
      <c r="Q1371">
        <f>ROUND(E1371/L1371,4)</f>
        <v>83.967100000000002</v>
      </c>
      <c r="R1371">
        <f>IFERROR(ROUND(E1371/L1371,4), 0)</f>
        <v>83.967100000000002</v>
      </c>
      <c r="S1371" t="s">
        <v>8311</v>
      </c>
      <c r="T1371" s="7">
        <f>(((J1371/60)/60)/24)+DATE(1970,1,1)</f>
        <v>41710.594282407408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8278</v>
      </c>
      <c r="O1372" s="10">
        <f>ROUND(E1372/D1372*100,0)</f>
        <v>104</v>
      </c>
      <c r="P1372">
        <f>ROUND(E1372/L1372,2)</f>
        <v>77.75</v>
      </c>
      <c r="Q1372">
        <f>ROUND(E1372/L1372,4)</f>
        <v>77.75</v>
      </c>
      <c r="R1372">
        <f>IFERROR(ROUND(E1372/L1372,4), 0)</f>
        <v>77.75</v>
      </c>
      <c r="S1372" t="s">
        <v>8311</v>
      </c>
      <c r="T1372" s="7">
        <f>(((J1372/60)/60)/24)+DATE(1970,1,1)</f>
        <v>41548.00335648148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8278</v>
      </c>
      <c r="O1373" s="10">
        <f>ROUND(E1373/D1373*100,0)</f>
        <v>107</v>
      </c>
      <c r="P1373">
        <f>ROUND(E1373/L1373,2)</f>
        <v>107.07</v>
      </c>
      <c r="Q1373">
        <f>ROUND(E1373/L1373,4)</f>
        <v>107.0714</v>
      </c>
      <c r="R1373">
        <f>IFERROR(ROUND(E1373/L1373,4), 0)</f>
        <v>107.0714</v>
      </c>
      <c r="S1373" t="s">
        <v>8311</v>
      </c>
      <c r="T1373" s="7">
        <f>(((J1373/60)/60)/24)+DATE(1970,1,1)</f>
        <v>42101.758587962962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8278</v>
      </c>
      <c r="O1374" s="10">
        <f>ROUND(E1374/D1374*100,0)</f>
        <v>124</v>
      </c>
      <c r="P1374">
        <f>ROUND(E1374/L1374,2)</f>
        <v>38.75</v>
      </c>
      <c r="Q1374">
        <f>ROUND(E1374/L1374,4)</f>
        <v>38.75</v>
      </c>
      <c r="R1374">
        <f>IFERROR(ROUND(E1374/L1374,4), 0)</f>
        <v>38.75</v>
      </c>
      <c r="S1374" t="s">
        <v>8311</v>
      </c>
      <c r="T1374" s="7">
        <f>(((J1374/60)/60)/24)+DATE(1970,1,1)</f>
        <v>41072.739953703705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8278</v>
      </c>
      <c r="O1375" s="10">
        <f>ROUND(E1375/D1375*100,0)</f>
        <v>105</v>
      </c>
      <c r="P1375">
        <f>ROUND(E1375/L1375,2)</f>
        <v>201.94</v>
      </c>
      <c r="Q1375">
        <f>ROUND(E1375/L1375,4)</f>
        <v>201.94229999999999</v>
      </c>
      <c r="R1375">
        <f>IFERROR(ROUND(E1375/L1375,4), 0)</f>
        <v>201.94229999999999</v>
      </c>
      <c r="S1375" t="s">
        <v>8311</v>
      </c>
      <c r="T1375" s="7">
        <f>(((J1375/60)/60)/24)+DATE(1970,1,1)</f>
        <v>42704.95177083333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8278</v>
      </c>
      <c r="O1376" s="10">
        <f>ROUND(E1376/D1376*100,0)</f>
        <v>189</v>
      </c>
      <c r="P1376">
        <f>ROUND(E1376/L1376,2)</f>
        <v>43.06</v>
      </c>
      <c r="Q1376">
        <f>ROUND(E1376/L1376,4)</f>
        <v>43.060600000000001</v>
      </c>
      <c r="R1376">
        <f>IFERROR(ROUND(E1376/L1376,4), 0)</f>
        <v>43.060600000000001</v>
      </c>
      <c r="S1376" t="s">
        <v>8311</v>
      </c>
      <c r="T1376" s="7">
        <f>(((J1376/60)/60)/24)+DATE(1970,1,1)</f>
        <v>42424.161898148144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8278</v>
      </c>
      <c r="O1377" s="10">
        <f>ROUND(E1377/D1377*100,0)</f>
        <v>171</v>
      </c>
      <c r="P1377">
        <f>ROUND(E1377/L1377,2)</f>
        <v>62.87</v>
      </c>
      <c r="Q1377">
        <f>ROUND(E1377/L1377,4)</f>
        <v>62.871600000000001</v>
      </c>
      <c r="R1377">
        <f>IFERROR(ROUND(E1377/L1377,4), 0)</f>
        <v>62.871600000000001</v>
      </c>
      <c r="S1377" t="s">
        <v>8311</v>
      </c>
      <c r="T1377" s="7">
        <f>(((J1377/60)/60)/24)+DATE(1970,1,1)</f>
        <v>42720.066192129627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8278</v>
      </c>
      <c r="O1378" s="10">
        <f>ROUND(E1378/D1378*100,0)</f>
        <v>252</v>
      </c>
      <c r="P1378">
        <f>ROUND(E1378/L1378,2)</f>
        <v>55.61</v>
      </c>
      <c r="Q1378">
        <f>ROUND(E1378/L1378,4)</f>
        <v>55.607100000000003</v>
      </c>
      <c r="R1378">
        <f>IFERROR(ROUND(E1378/L1378,4), 0)</f>
        <v>55.607100000000003</v>
      </c>
      <c r="S1378" t="s">
        <v>8311</v>
      </c>
      <c r="T1378" s="7">
        <f>(((J1378/60)/60)/24)+DATE(1970,1,1)</f>
        <v>42677.669050925921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8278</v>
      </c>
      <c r="O1379" s="10">
        <f>ROUND(E1379/D1379*100,0)</f>
        <v>116</v>
      </c>
      <c r="P1379">
        <f>ROUND(E1379/L1379,2)</f>
        <v>48.71</v>
      </c>
      <c r="Q1379">
        <f>ROUND(E1379/L1379,4)</f>
        <v>48.709699999999998</v>
      </c>
      <c r="R1379">
        <f>IFERROR(ROUND(E1379/L1379,4), 0)</f>
        <v>48.709699999999998</v>
      </c>
      <c r="S1379" t="s">
        <v>8311</v>
      </c>
      <c r="T1379" s="7">
        <f>(((J1379/60)/60)/24)+DATE(1970,1,1)</f>
        <v>42747.219560185185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8278</v>
      </c>
      <c r="O1380" s="10">
        <f>ROUND(E1380/D1380*100,0)</f>
        <v>203</v>
      </c>
      <c r="P1380">
        <f>ROUND(E1380/L1380,2)</f>
        <v>30.58</v>
      </c>
      <c r="Q1380">
        <f>ROUND(E1380/L1380,4)</f>
        <v>30.578900000000001</v>
      </c>
      <c r="R1380">
        <f>IFERROR(ROUND(E1380/L1380,4), 0)</f>
        <v>30.578900000000001</v>
      </c>
      <c r="S1380" t="s">
        <v>8311</v>
      </c>
      <c r="T1380" s="7">
        <f>(((J1380/60)/60)/24)+DATE(1970,1,1)</f>
        <v>42568.759374999994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8278</v>
      </c>
      <c r="O1381" s="10">
        <f>ROUND(E1381/D1381*100,0)</f>
        <v>112</v>
      </c>
      <c r="P1381">
        <f>ROUND(E1381/L1381,2)</f>
        <v>73.91</v>
      </c>
      <c r="Q1381">
        <f>ROUND(E1381/L1381,4)</f>
        <v>73.907300000000006</v>
      </c>
      <c r="R1381">
        <f>IFERROR(ROUND(E1381/L1381,4), 0)</f>
        <v>73.907300000000006</v>
      </c>
      <c r="S1381" t="s">
        <v>8311</v>
      </c>
      <c r="T1381" s="7">
        <f>(((J1381/60)/60)/24)+DATE(1970,1,1)</f>
        <v>42130.491620370376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8278</v>
      </c>
      <c r="O1382" s="10">
        <f>ROUND(E1382/D1382*100,0)</f>
        <v>424</v>
      </c>
      <c r="P1382">
        <f>ROUND(E1382/L1382,2)</f>
        <v>21.2</v>
      </c>
      <c r="Q1382">
        <f>ROUND(E1382/L1382,4)</f>
        <v>21.2</v>
      </c>
      <c r="R1382">
        <f>IFERROR(ROUND(E1382/L1382,4), 0)</f>
        <v>21.2</v>
      </c>
      <c r="S1382" t="s">
        <v>8311</v>
      </c>
      <c r="T1382" s="7">
        <f>(((J1382/60)/60)/24)+DATE(1970,1,1)</f>
        <v>42141.762800925921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8278</v>
      </c>
      <c r="O1383" s="10">
        <f>ROUND(E1383/D1383*100,0)</f>
        <v>107</v>
      </c>
      <c r="P1383">
        <f>ROUND(E1383/L1383,2)</f>
        <v>73.36</v>
      </c>
      <c r="Q1383">
        <f>ROUND(E1383/L1383,4)</f>
        <v>73.356200000000001</v>
      </c>
      <c r="R1383">
        <f>IFERROR(ROUND(E1383/L1383,4), 0)</f>
        <v>73.356200000000001</v>
      </c>
      <c r="S1383" t="s">
        <v>8311</v>
      </c>
      <c r="T1383" s="7">
        <f>(((J1383/60)/60)/24)+DATE(1970,1,1)</f>
        <v>42703.214409722219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8278</v>
      </c>
      <c r="O1384" s="10">
        <f>ROUND(E1384/D1384*100,0)</f>
        <v>104</v>
      </c>
      <c r="P1384">
        <f>ROUND(E1384/L1384,2)</f>
        <v>56.41</v>
      </c>
      <c r="Q1384">
        <f>ROUND(E1384/L1384,4)</f>
        <v>56.412199999999999</v>
      </c>
      <c r="R1384">
        <f>IFERROR(ROUND(E1384/L1384,4), 0)</f>
        <v>56.412199999999999</v>
      </c>
      <c r="S1384" t="s">
        <v>8311</v>
      </c>
      <c r="T1384" s="7">
        <f>(((J1384/60)/60)/24)+DATE(1970,1,1)</f>
        <v>41370.800185185188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8278</v>
      </c>
      <c r="O1385" s="10">
        <f>ROUND(E1385/D1385*100,0)</f>
        <v>212</v>
      </c>
      <c r="P1385">
        <f>ROUND(E1385/L1385,2)</f>
        <v>50.25</v>
      </c>
      <c r="Q1385">
        <f>ROUND(E1385/L1385,4)</f>
        <v>50.247300000000003</v>
      </c>
      <c r="R1385">
        <f>IFERROR(ROUND(E1385/L1385,4), 0)</f>
        <v>50.247300000000003</v>
      </c>
      <c r="S1385" t="s">
        <v>8311</v>
      </c>
      <c r="T1385" s="7">
        <f>(((J1385/60)/60)/24)+DATE(1970,1,1)</f>
        <v>42707.074976851851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8278</v>
      </c>
      <c r="O1386" s="10">
        <f>ROUND(E1386/D1386*100,0)</f>
        <v>124</v>
      </c>
      <c r="P1386">
        <f>ROUND(E1386/L1386,2)</f>
        <v>68.94</v>
      </c>
      <c r="Q1386">
        <f>ROUND(E1386/L1386,4)</f>
        <v>68.936499999999995</v>
      </c>
      <c r="R1386">
        <f>IFERROR(ROUND(E1386/L1386,4), 0)</f>
        <v>68.936499999999995</v>
      </c>
      <c r="S1386" t="s">
        <v>8311</v>
      </c>
      <c r="T1386" s="7">
        <f>(((J1386/60)/60)/24)+DATE(1970,1,1)</f>
        <v>42160.735208333332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8278</v>
      </c>
      <c r="O1387" s="10">
        <f>ROUND(E1387/D1387*100,0)</f>
        <v>110</v>
      </c>
      <c r="P1387">
        <f>ROUND(E1387/L1387,2)</f>
        <v>65.91</v>
      </c>
      <c r="Q1387">
        <f>ROUND(E1387/L1387,4)</f>
        <v>65.914100000000005</v>
      </c>
      <c r="R1387">
        <f>IFERROR(ROUND(E1387/L1387,4), 0)</f>
        <v>65.914100000000005</v>
      </c>
      <c r="S1387" t="s">
        <v>8311</v>
      </c>
      <c r="T1387" s="7">
        <f>(((J1387/60)/60)/24)+DATE(1970,1,1)</f>
        <v>42433.688900462963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8278</v>
      </c>
      <c r="O1388" s="10">
        <f>ROUND(E1388/D1388*100,0)</f>
        <v>219</v>
      </c>
      <c r="P1388">
        <f>ROUND(E1388/L1388,2)</f>
        <v>62.5</v>
      </c>
      <c r="Q1388">
        <f>ROUND(E1388/L1388,4)</f>
        <v>62.5</v>
      </c>
      <c r="R1388">
        <f>IFERROR(ROUND(E1388/L1388,4), 0)</f>
        <v>62.5</v>
      </c>
      <c r="S1388" t="s">
        <v>8311</v>
      </c>
      <c r="T1388" s="7">
        <f>(((J1388/60)/60)/24)+DATE(1970,1,1)</f>
        <v>42184.646863425922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8278</v>
      </c>
      <c r="O1389" s="10">
        <f>ROUND(E1389/D1389*100,0)</f>
        <v>137</v>
      </c>
      <c r="P1389">
        <f>ROUND(E1389/L1389,2)</f>
        <v>70.06</v>
      </c>
      <c r="Q1389">
        <f>ROUND(E1389/L1389,4)</f>
        <v>70.064099999999996</v>
      </c>
      <c r="R1389">
        <f>IFERROR(ROUND(E1389/L1389,4), 0)</f>
        <v>70.064099999999996</v>
      </c>
      <c r="S1389" t="s">
        <v>8311</v>
      </c>
      <c r="T1389" s="7">
        <f>(((J1389/60)/60)/24)+DATE(1970,1,1)</f>
        <v>42126.92123842593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8278</v>
      </c>
      <c r="O1390" s="10">
        <f>ROUND(E1390/D1390*100,0)</f>
        <v>135</v>
      </c>
      <c r="P1390">
        <f>ROUND(E1390/L1390,2)</f>
        <v>60.18</v>
      </c>
      <c r="Q1390">
        <f>ROUND(E1390/L1390,4)</f>
        <v>60.181899999999999</v>
      </c>
      <c r="R1390">
        <f>IFERROR(ROUND(E1390/L1390,4), 0)</f>
        <v>60.181899999999999</v>
      </c>
      <c r="S1390" t="s">
        <v>8311</v>
      </c>
      <c r="T1390" s="7">
        <f>(((J1390/60)/60)/24)+DATE(1970,1,1)</f>
        <v>42634.614780092597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8278</v>
      </c>
      <c r="O1391" s="10">
        <f>ROUND(E1391/D1391*100,0)</f>
        <v>145</v>
      </c>
      <c r="P1391">
        <f>ROUND(E1391/L1391,2)</f>
        <v>21.38</v>
      </c>
      <c r="Q1391">
        <f>ROUND(E1391/L1391,4)</f>
        <v>21.382400000000001</v>
      </c>
      <c r="R1391">
        <f>IFERROR(ROUND(E1391/L1391,4), 0)</f>
        <v>21.382400000000001</v>
      </c>
      <c r="S1391" t="s">
        <v>8311</v>
      </c>
      <c r="T1391" s="7">
        <f>(((J1391/60)/60)/24)+DATE(1970,1,1)</f>
        <v>42565.480983796297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8278</v>
      </c>
      <c r="O1392" s="10">
        <f>ROUND(E1392/D1392*100,0)</f>
        <v>109</v>
      </c>
      <c r="P1392">
        <f>ROUND(E1392/L1392,2)</f>
        <v>160.79</v>
      </c>
      <c r="Q1392">
        <f>ROUND(E1392/L1392,4)</f>
        <v>160.7895</v>
      </c>
      <c r="R1392">
        <f>IFERROR(ROUND(E1392/L1392,4), 0)</f>
        <v>160.7895</v>
      </c>
      <c r="S1392" t="s">
        <v>8311</v>
      </c>
      <c r="T1392" s="7">
        <f>(((J1392/60)/60)/24)+DATE(1970,1,1)</f>
        <v>42087.803310185183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8278</v>
      </c>
      <c r="O1393" s="10">
        <f>ROUND(E1393/D1393*100,0)</f>
        <v>110</v>
      </c>
      <c r="P1393">
        <f>ROUND(E1393/L1393,2)</f>
        <v>42.38</v>
      </c>
      <c r="Q1393">
        <f>ROUND(E1393/L1393,4)</f>
        <v>42.384599999999999</v>
      </c>
      <c r="R1393">
        <f>IFERROR(ROUND(E1393/L1393,4), 0)</f>
        <v>42.384599999999999</v>
      </c>
      <c r="S1393" t="s">
        <v>8311</v>
      </c>
      <c r="T1393" s="7">
        <f>(((J1393/60)/60)/24)+DATE(1970,1,1)</f>
        <v>42193.650671296295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8278</v>
      </c>
      <c r="O1394" s="10">
        <f>ROUND(E1394/D1394*100,0)</f>
        <v>114</v>
      </c>
      <c r="P1394">
        <f>ROUND(E1394/L1394,2)</f>
        <v>27.32</v>
      </c>
      <c r="Q1394">
        <f>ROUND(E1394/L1394,4)</f>
        <v>27.317299999999999</v>
      </c>
      <c r="R1394">
        <f>IFERROR(ROUND(E1394/L1394,4), 0)</f>
        <v>27.317299999999999</v>
      </c>
      <c r="S1394" t="s">
        <v>8311</v>
      </c>
      <c r="T1394" s="7">
        <f>(((J1394/60)/60)/24)+DATE(1970,1,1)</f>
        <v>42401.154930555553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8278</v>
      </c>
      <c r="O1395" s="10">
        <f>ROUND(E1395/D1395*100,0)</f>
        <v>102</v>
      </c>
      <c r="P1395">
        <f>ROUND(E1395/L1395,2)</f>
        <v>196.83</v>
      </c>
      <c r="Q1395">
        <f>ROUND(E1395/L1395,4)</f>
        <v>196.82689999999999</v>
      </c>
      <c r="R1395">
        <f>IFERROR(ROUND(E1395/L1395,4), 0)</f>
        <v>196.82689999999999</v>
      </c>
      <c r="S1395" t="s">
        <v>8311</v>
      </c>
      <c r="T1395" s="7">
        <f>(((J1395/60)/60)/24)+DATE(1970,1,1)</f>
        <v>42553.681979166664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8278</v>
      </c>
      <c r="O1396" s="10">
        <f>ROUND(E1396/D1396*100,0)</f>
        <v>122</v>
      </c>
      <c r="P1396">
        <f>ROUND(E1396/L1396,2)</f>
        <v>53.88</v>
      </c>
      <c r="Q1396">
        <f>ROUND(E1396/L1396,4)</f>
        <v>53.882399999999997</v>
      </c>
      <c r="R1396">
        <f>IFERROR(ROUND(E1396/L1396,4), 0)</f>
        <v>53.882399999999997</v>
      </c>
      <c r="S1396" t="s">
        <v>8311</v>
      </c>
      <c r="T1396" s="7">
        <f>(((J1396/60)/60)/24)+DATE(1970,1,1)</f>
        <v>42752.144976851851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8278</v>
      </c>
      <c r="O1397" s="10">
        <f>ROUND(E1397/D1397*100,0)</f>
        <v>112</v>
      </c>
      <c r="P1397">
        <f>ROUND(E1397/L1397,2)</f>
        <v>47.76</v>
      </c>
      <c r="Q1397">
        <f>ROUND(E1397/L1397,4)</f>
        <v>47.756100000000004</v>
      </c>
      <c r="R1397">
        <f>IFERROR(ROUND(E1397/L1397,4), 0)</f>
        <v>47.756100000000004</v>
      </c>
      <c r="S1397" t="s">
        <v>8311</v>
      </c>
      <c r="T1397" s="7">
        <f>(((J1397/60)/60)/24)+DATE(1970,1,1)</f>
        <v>42719.90834490741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8278</v>
      </c>
      <c r="O1398" s="10">
        <f>ROUND(E1398/D1398*100,0)</f>
        <v>107</v>
      </c>
      <c r="P1398">
        <f>ROUND(E1398/L1398,2)</f>
        <v>88.19</v>
      </c>
      <c r="Q1398">
        <f>ROUND(E1398/L1398,4)</f>
        <v>88.191800000000001</v>
      </c>
      <c r="R1398">
        <f>IFERROR(ROUND(E1398/L1398,4), 0)</f>
        <v>88.191800000000001</v>
      </c>
      <c r="S1398" t="s">
        <v>8311</v>
      </c>
      <c r="T1398" s="7">
        <f>(((J1398/60)/60)/24)+DATE(1970,1,1)</f>
        <v>42018.99863425926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8278</v>
      </c>
      <c r="O1399" s="10">
        <f>ROUND(E1399/D1399*100,0)</f>
        <v>114</v>
      </c>
      <c r="P1399">
        <f>ROUND(E1399/L1399,2)</f>
        <v>72.06</v>
      </c>
      <c r="Q1399">
        <f>ROUND(E1399/L1399,4)</f>
        <v>72.057000000000002</v>
      </c>
      <c r="R1399">
        <f>IFERROR(ROUND(E1399/L1399,4), 0)</f>
        <v>72.057000000000002</v>
      </c>
      <c r="S1399" t="s">
        <v>8311</v>
      </c>
      <c r="T1399" s="7">
        <f>(((J1399/60)/60)/24)+DATE(1970,1,1)</f>
        <v>42640.917939814812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8278</v>
      </c>
      <c r="O1400" s="10">
        <f>ROUND(E1400/D1400*100,0)</f>
        <v>110</v>
      </c>
      <c r="P1400">
        <f>ROUND(E1400/L1400,2)</f>
        <v>74.25</v>
      </c>
      <c r="Q1400">
        <f>ROUND(E1400/L1400,4)</f>
        <v>74.246200000000002</v>
      </c>
      <c r="R1400">
        <f>IFERROR(ROUND(E1400/L1400,4), 0)</f>
        <v>74.246200000000002</v>
      </c>
      <c r="S1400" t="s">
        <v>8311</v>
      </c>
      <c r="T1400" s="7">
        <f>(((J1400/60)/60)/24)+DATE(1970,1,1)</f>
        <v>42526.874236111107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8278</v>
      </c>
      <c r="O1401" s="10">
        <f>ROUND(E1401/D1401*100,0)</f>
        <v>126</v>
      </c>
      <c r="P1401">
        <f>ROUND(E1401/L1401,2)</f>
        <v>61.7</v>
      </c>
      <c r="Q1401">
        <f>ROUND(E1401/L1401,4)</f>
        <v>61.701099999999997</v>
      </c>
      <c r="R1401">
        <f>IFERROR(ROUND(E1401/L1401,4), 0)</f>
        <v>61.701099999999997</v>
      </c>
      <c r="S1401" t="s">
        <v>8311</v>
      </c>
      <c r="T1401" s="7">
        <f>(((J1401/60)/60)/24)+DATE(1970,1,1)</f>
        <v>41889.004317129627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8278</v>
      </c>
      <c r="O1402" s="10">
        <f>ROUND(E1402/D1402*100,0)</f>
        <v>167</v>
      </c>
      <c r="P1402">
        <f>ROUND(E1402/L1402,2)</f>
        <v>17.239999999999998</v>
      </c>
      <c r="Q1402">
        <f>ROUND(E1402/L1402,4)</f>
        <v>17.235299999999999</v>
      </c>
      <c r="R1402">
        <f>IFERROR(ROUND(E1402/L1402,4), 0)</f>
        <v>17.235299999999999</v>
      </c>
      <c r="S1402" t="s">
        <v>8311</v>
      </c>
      <c r="T1402" s="7">
        <f>(((J1402/60)/60)/24)+DATE(1970,1,1)</f>
        <v>42498.341122685189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8278</v>
      </c>
      <c r="O1403" s="10">
        <f>ROUND(E1403/D1403*100,0)</f>
        <v>497</v>
      </c>
      <c r="P1403">
        <f>ROUND(E1403/L1403,2)</f>
        <v>51.72</v>
      </c>
      <c r="Q1403">
        <f>ROUND(E1403/L1403,4)</f>
        <v>51.720799999999997</v>
      </c>
      <c r="R1403">
        <f>IFERROR(ROUND(E1403/L1403,4), 0)</f>
        <v>51.720799999999997</v>
      </c>
      <c r="S1403" t="s">
        <v>8311</v>
      </c>
      <c r="T1403" s="7">
        <f>(((J1403/60)/60)/24)+DATE(1970,1,1)</f>
        <v>41399.99622685185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8278</v>
      </c>
      <c r="O1404" s="10">
        <f>ROUND(E1404/D1404*100,0)</f>
        <v>109</v>
      </c>
      <c r="P1404">
        <f>ROUND(E1404/L1404,2)</f>
        <v>24.15</v>
      </c>
      <c r="Q1404">
        <f>ROUND(E1404/L1404,4)</f>
        <v>24.150400000000001</v>
      </c>
      <c r="R1404">
        <f>IFERROR(ROUND(E1404/L1404,4), 0)</f>
        <v>24.150400000000001</v>
      </c>
      <c r="S1404" t="s">
        <v>8311</v>
      </c>
      <c r="T1404" s="7">
        <f>(((J1404/60)/60)/24)+DATE(1970,1,1)</f>
        <v>42065.053368055553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8278</v>
      </c>
      <c r="O1405" s="10">
        <f>ROUND(E1405/D1405*100,0)</f>
        <v>103</v>
      </c>
      <c r="P1405">
        <f>ROUND(E1405/L1405,2)</f>
        <v>62.17</v>
      </c>
      <c r="Q1405">
        <f>ROUND(E1405/L1405,4)</f>
        <v>62.166699999999999</v>
      </c>
      <c r="R1405">
        <f>IFERROR(ROUND(E1405/L1405,4), 0)</f>
        <v>62.166699999999999</v>
      </c>
      <c r="S1405" t="s">
        <v>8311</v>
      </c>
      <c r="T1405" s="7">
        <f>(((J1405/60)/60)/24)+DATE(1970,1,1)</f>
        <v>41451.062905092593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8276</v>
      </c>
      <c r="O1406" s="10">
        <f>ROUND(E1406/D1406*100,0)</f>
        <v>2</v>
      </c>
      <c r="P1406">
        <f>ROUND(E1406/L1406,2)</f>
        <v>48.2</v>
      </c>
      <c r="Q1406">
        <f>ROUND(E1406/L1406,4)</f>
        <v>48.2</v>
      </c>
      <c r="R1406">
        <f>IFERROR(ROUND(E1406/L1406,4), 0)</f>
        <v>48.2</v>
      </c>
      <c r="S1406" t="s">
        <v>8289</v>
      </c>
      <c r="T1406" s="7">
        <f>(((J1406/60)/60)/24)+DATE(1970,1,1)</f>
        <v>42032.510243055556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8276</v>
      </c>
      <c r="O1407" s="10">
        <f>ROUND(E1407/D1407*100,0)</f>
        <v>0</v>
      </c>
      <c r="P1407">
        <f>ROUND(E1407/L1407,2)</f>
        <v>6.18</v>
      </c>
      <c r="Q1407">
        <f>ROUND(E1407/L1407,4)</f>
        <v>6.1764999999999999</v>
      </c>
      <c r="R1407">
        <f>IFERROR(ROUND(E1407/L1407,4), 0)</f>
        <v>6.1764999999999999</v>
      </c>
      <c r="S1407" t="s">
        <v>8289</v>
      </c>
      <c r="T1407" s="7">
        <f>(((J1407/60)/60)/24)+DATE(1970,1,1)</f>
        <v>41941.680567129632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8276</v>
      </c>
      <c r="O1408" s="10">
        <f>ROUND(E1408/D1408*100,0)</f>
        <v>0</v>
      </c>
      <c r="P1408">
        <f>ROUND(E1408/L1408,2)</f>
        <v>5</v>
      </c>
      <c r="Q1408">
        <f>ROUND(E1408/L1408,4)</f>
        <v>5</v>
      </c>
      <c r="R1408">
        <f>IFERROR(ROUND(E1408/L1408,4), 0)</f>
        <v>5</v>
      </c>
      <c r="S1408" t="s">
        <v>8289</v>
      </c>
      <c r="T1408" s="7">
        <f>(((J1408/60)/60)/24)+DATE(1970,1,1)</f>
        <v>42297.432951388888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8276</v>
      </c>
      <c r="O1409" s="10">
        <f>ROUND(E1409/D1409*100,0)</f>
        <v>1</v>
      </c>
      <c r="P1409">
        <f>ROUND(E1409/L1409,2)</f>
        <v>7.5</v>
      </c>
      <c r="Q1409">
        <f>ROUND(E1409/L1409,4)</f>
        <v>7.5</v>
      </c>
      <c r="R1409">
        <f>IFERROR(ROUND(E1409/L1409,4), 0)</f>
        <v>7.5</v>
      </c>
      <c r="S1409" t="s">
        <v>8289</v>
      </c>
      <c r="T1409" s="7">
        <f>(((J1409/60)/60)/24)+DATE(1970,1,1)</f>
        <v>41838.536782407406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8276</v>
      </c>
      <c r="O1410" s="10">
        <f>ROUND(E1410/D1410*100,0)</f>
        <v>7</v>
      </c>
      <c r="P1410">
        <f>ROUND(E1410/L1410,2)</f>
        <v>12</v>
      </c>
      <c r="Q1410">
        <f>ROUND(E1410/L1410,4)</f>
        <v>12</v>
      </c>
      <c r="R1410">
        <f>IFERROR(ROUND(E1410/L1410,4), 0)</f>
        <v>12</v>
      </c>
      <c r="S1410" t="s">
        <v>8289</v>
      </c>
      <c r="T1410" s="7">
        <f>(((J1410/60)/60)/24)+DATE(1970,1,1)</f>
        <v>42291.872175925921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8276</v>
      </c>
      <c r="O1411" s="10">
        <f>ROUND(E1411/D1411*100,0)</f>
        <v>0</v>
      </c>
      <c r="P1411" t="e">
        <f>ROUND(E1411/L1411,2)</f>
        <v>#DIV/0!</v>
      </c>
      <c r="Q1411" t="e">
        <f>ROUND(E1411/L1411,4)</f>
        <v>#DIV/0!</v>
      </c>
      <c r="R1411">
        <f>IFERROR(ROUND(E1411/L1411,4), 0)</f>
        <v>0</v>
      </c>
      <c r="S1411" t="s">
        <v>8289</v>
      </c>
      <c r="T1411" s="7">
        <f>(((J1411/60)/60)/24)+DATE(1970,1,1)</f>
        <v>41945.133506944447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8276</v>
      </c>
      <c r="O1412" s="10">
        <f>ROUND(E1412/D1412*100,0)</f>
        <v>0</v>
      </c>
      <c r="P1412">
        <f>ROUND(E1412/L1412,2)</f>
        <v>1</v>
      </c>
      <c r="Q1412">
        <f>ROUND(E1412/L1412,4)</f>
        <v>1</v>
      </c>
      <c r="R1412">
        <f>IFERROR(ROUND(E1412/L1412,4), 0)</f>
        <v>1</v>
      </c>
      <c r="S1412" t="s">
        <v>8289</v>
      </c>
      <c r="T1412" s="7">
        <f>(((J1412/60)/60)/24)+DATE(1970,1,1)</f>
        <v>42479.318518518514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8276</v>
      </c>
      <c r="O1413" s="10">
        <f>ROUND(E1413/D1413*100,0)</f>
        <v>0</v>
      </c>
      <c r="P1413">
        <f>ROUND(E1413/L1413,2)</f>
        <v>2.33</v>
      </c>
      <c r="Q1413">
        <f>ROUND(E1413/L1413,4)</f>
        <v>2.3332999999999999</v>
      </c>
      <c r="R1413">
        <f>IFERROR(ROUND(E1413/L1413,4), 0)</f>
        <v>2.3332999999999999</v>
      </c>
      <c r="S1413" t="s">
        <v>8289</v>
      </c>
      <c r="T1413" s="7">
        <f>(((J1413/60)/60)/24)+DATE(1970,1,1)</f>
        <v>42013.059027777781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8276</v>
      </c>
      <c r="O1414" s="10">
        <f>ROUND(E1414/D1414*100,0)</f>
        <v>5</v>
      </c>
      <c r="P1414">
        <f>ROUND(E1414/L1414,2)</f>
        <v>24.62</v>
      </c>
      <c r="Q1414">
        <f>ROUND(E1414/L1414,4)</f>
        <v>24.615400000000001</v>
      </c>
      <c r="R1414">
        <f>IFERROR(ROUND(E1414/L1414,4), 0)</f>
        <v>24.615400000000001</v>
      </c>
      <c r="S1414" t="s">
        <v>8289</v>
      </c>
      <c r="T1414" s="7">
        <f>(((J1414/60)/60)/24)+DATE(1970,1,1)</f>
        <v>41947.063645833332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8276</v>
      </c>
      <c r="O1415" s="10">
        <f>ROUND(E1415/D1415*100,0)</f>
        <v>5</v>
      </c>
      <c r="P1415">
        <f>ROUND(E1415/L1415,2)</f>
        <v>100</v>
      </c>
      <c r="Q1415">
        <f>ROUND(E1415/L1415,4)</f>
        <v>100</v>
      </c>
      <c r="R1415">
        <f>IFERROR(ROUND(E1415/L1415,4), 0)</f>
        <v>100</v>
      </c>
      <c r="S1415" t="s">
        <v>8289</v>
      </c>
      <c r="T1415" s="7">
        <f>(((J1415/60)/60)/24)+DATE(1970,1,1)</f>
        <v>42360.437152777777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8276</v>
      </c>
      <c r="O1416" s="10">
        <f>ROUND(E1416/D1416*100,0)</f>
        <v>0</v>
      </c>
      <c r="P1416">
        <f>ROUND(E1416/L1416,2)</f>
        <v>1</v>
      </c>
      <c r="Q1416">
        <f>ROUND(E1416/L1416,4)</f>
        <v>1</v>
      </c>
      <c r="R1416">
        <f>IFERROR(ROUND(E1416/L1416,4), 0)</f>
        <v>1</v>
      </c>
      <c r="S1416" t="s">
        <v>8289</v>
      </c>
      <c r="T1416" s="7">
        <f>(((J1416/60)/60)/24)+DATE(1970,1,1)</f>
        <v>42708.25309027778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8276</v>
      </c>
      <c r="O1417" s="10">
        <f>ROUND(E1417/D1417*100,0)</f>
        <v>18</v>
      </c>
      <c r="P1417">
        <f>ROUND(E1417/L1417,2)</f>
        <v>88.89</v>
      </c>
      <c r="Q1417">
        <f>ROUND(E1417/L1417,4)</f>
        <v>88.888900000000007</v>
      </c>
      <c r="R1417">
        <f>IFERROR(ROUND(E1417/L1417,4), 0)</f>
        <v>88.888900000000007</v>
      </c>
      <c r="S1417" t="s">
        <v>8289</v>
      </c>
      <c r="T1417" s="7">
        <f>(((J1417/60)/60)/24)+DATE(1970,1,1)</f>
        <v>42192.675821759258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8276</v>
      </c>
      <c r="O1418" s="10">
        <f>ROUND(E1418/D1418*100,0)</f>
        <v>0</v>
      </c>
      <c r="P1418" t="e">
        <f>ROUND(E1418/L1418,2)</f>
        <v>#DIV/0!</v>
      </c>
      <c r="Q1418" t="e">
        <f>ROUND(E1418/L1418,4)</f>
        <v>#DIV/0!</v>
      </c>
      <c r="R1418">
        <f>IFERROR(ROUND(E1418/L1418,4), 0)</f>
        <v>0</v>
      </c>
      <c r="S1418" t="s">
        <v>8289</v>
      </c>
      <c r="T1418" s="7">
        <f>(((J1418/60)/60)/24)+DATE(1970,1,1)</f>
        <v>42299.926145833335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8276</v>
      </c>
      <c r="O1419" s="10">
        <f>ROUND(E1419/D1419*100,0)</f>
        <v>1</v>
      </c>
      <c r="P1419">
        <f>ROUND(E1419/L1419,2)</f>
        <v>27.5</v>
      </c>
      <c r="Q1419">
        <f>ROUND(E1419/L1419,4)</f>
        <v>27.5</v>
      </c>
      <c r="R1419">
        <f>IFERROR(ROUND(E1419/L1419,4), 0)</f>
        <v>27.5</v>
      </c>
      <c r="S1419" t="s">
        <v>8289</v>
      </c>
      <c r="T1419" s="7">
        <f>(((J1419/60)/60)/24)+DATE(1970,1,1)</f>
        <v>42232.15016203704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8276</v>
      </c>
      <c r="O1420" s="10">
        <f>ROUND(E1420/D1420*100,0)</f>
        <v>0</v>
      </c>
      <c r="P1420">
        <f>ROUND(E1420/L1420,2)</f>
        <v>6</v>
      </c>
      <c r="Q1420">
        <f>ROUND(E1420/L1420,4)</f>
        <v>6</v>
      </c>
      <c r="R1420">
        <f>IFERROR(ROUND(E1420/L1420,4), 0)</f>
        <v>6</v>
      </c>
      <c r="S1420" t="s">
        <v>8289</v>
      </c>
      <c r="T1420" s="7">
        <f>(((J1420/60)/60)/24)+DATE(1970,1,1)</f>
        <v>42395.456412037034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8276</v>
      </c>
      <c r="O1421" s="10">
        <f>ROUND(E1421/D1421*100,0)</f>
        <v>7</v>
      </c>
      <c r="P1421">
        <f>ROUND(E1421/L1421,2)</f>
        <v>44.5</v>
      </c>
      <c r="Q1421">
        <f>ROUND(E1421/L1421,4)</f>
        <v>44.5</v>
      </c>
      <c r="R1421">
        <f>IFERROR(ROUND(E1421/L1421,4), 0)</f>
        <v>44.5</v>
      </c>
      <c r="S1421" t="s">
        <v>8289</v>
      </c>
      <c r="T1421" s="7">
        <f>(((J1421/60)/60)/24)+DATE(1970,1,1)</f>
        <v>42622.456238425926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8276</v>
      </c>
      <c r="O1422" s="10">
        <f>ROUND(E1422/D1422*100,0)</f>
        <v>3</v>
      </c>
      <c r="P1422">
        <f>ROUND(E1422/L1422,2)</f>
        <v>1</v>
      </c>
      <c r="Q1422">
        <f>ROUND(E1422/L1422,4)</f>
        <v>1</v>
      </c>
      <c r="R1422">
        <f>IFERROR(ROUND(E1422/L1422,4), 0)</f>
        <v>1</v>
      </c>
      <c r="S1422" t="s">
        <v>8289</v>
      </c>
      <c r="T1422" s="7">
        <f>(((J1422/60)/60)/24)+DATE(1970,1,1)</f>
        <v>42524.667662037042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8276</v>
      </c>
      <c r="O1423" s="10">
        <f>ROUND(E1423/D1423*100,0)</f>
        <v>0</v>
      </c>
      <c r="P1423">
        <f>ROUND(E1423/L1423,2)</f>
        <v>100</v>
      </c>
      <c r="Q1423">
        <f>ROUND(E1423/L1423,4)</f>
        <v>100</v>
      </c>
      <c r="R1423">
        <f>IFERROR(ROUND(E1423/L1423,4), 0)</f>
        <v>100</v>
      </c>
      <c r="S1423" t="s">
        <v>8289</v>
      </c>
      <c r="T1423" s="7">
        <f>(((J1423/60)/60)/24)+DATE(1970,1,1)</f>
        <v>42013.915613425925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8276</v>
      </c>
      <c r="O1424" s="10">
        <f>ROUND(E1424/D1424*100,0)</f>
        <v>0</v>
      </c>
      <c r="P1424">
        <f>ROUND(E1424/L1424,2)</f>
        <v>13</v>
      </c>
      <c r="Q1424">
        <f>ROUND(E1424/L1424,4)</f>
        <v>13</v>
      </c>
      <c r="R1424">
        <f>IFERROR(ROUND(E1424/L1424,4), 0)</f>
        <v>13</v>
      </c>
      <c r="S1424" t="s">
        <v>8289</v>
      </c>
      <c r="T1424" s="7">
        <f>(((J1424/60)/60)/24)+DATE(1970,1,1)</f>
        <v>42604.239629629628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8276</v>
      </c>
      <c r="O1425" s="10">
        <f>ROUND(E1425/D1425*100,0)</f>
        <v>0</v>
      </c>
      <c r="P1425">
        <f>ROUND(E1425/L1425,2)</f>
        <v>100</v>
      </c>
      <c r="Q1425">
        <f>ROUND(E1425/L1425,4)</f>
        <v>100</v>
      </c>
      <c r="R1425">
        <f>IFERROR(ROUND(E1425/L1425,4), 0)</f>
        <v>100</v>
      </c>
      <c r="S1425" t="s">
        <v>8289</v>
      </c>
      <c r="T1425" s="7">
        <f>(((J1425/60)/60)/24)+DATE(1970,1,1)</f>
        <v>42340.360312500001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8276</v>
      </c>
      <c r="O1426" s="10">
        <f>ROUND(E1426/D1426*100,0)</f>
        <v>20</v>
      </c>
      <c r="P1426">
        <f>ROUND(E1426/L1426,2)</f>
        <v>109.07</v>
      </c>
      <c r="Q1426">
        <f>ROUND(E1426/L1426,4)</f>
        <v>109.0714</v>
      </c>
      <c r="R1426">
        <f>IFERROR(ROUND(E1426/L1426,4), 0)</f>
        <v>109.0714</v>
      </c>
      <c r="S1426" t="s">
        <v>8289</v>
      </c>
      <c r="T1426" s="7">
        <f>(((J1426/60)/60)/24)+DATE(1970,1,1)</f>
        <v>42676.717615740738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8276</v>
      </c>
      <c r="O1427" s="10">
        <f>ROUND(E1427/D1427*100,0)</f>
        <v>0</v>
      </c>
      <c r="P1427" t="e">
        <f>ROUND(E1427/L1427,2)</f>
        <v>#DIV/0!</v>
      </c>
      <c r="Q1427" t="e">
        <f>ROUND(E1427/L1427,4)</f>
        <v>#DIV/0!</v>
      </c>
      <c r="R1427">
        <f>IFERROR(ROUND(E1427/L1427,4), 0)</f>
        <v>0</v>
      </c>
      <c r="S1427" t="s">
        <v>8289</v>
      </c>
      <c r="T1427" s="7">
        <f>(((J1427/60)/60)/24)+DATE(1970,1,1)</f>
        <v>42093.131469907406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8276</v>
      </c>
      <c r="O1428" s="10">
        <f>ROUND(E1428/D1428*100,0)</f>
        <v>0</v>
      </c>
      <c r="P1428" t="e">
        <f>ROUND(E1428/L1428,2)</f>
        <v>#DIV/0!</v>
      </c>
      <c r="Q1428" t="e">
        <f>ROUND(E1428/L1428,4)</f>
        <v>#DIV/0!</v>
      </c>
      <c r="R1428">
        <f>IFERROR(ROUND(E1428/L1428,4), 0)</f>
        <v>0</v>
      </c>
      <c r="S1428" t="s">
        <v>8289</v>
      </c>
      <c r="T1428" s="7">
        <f>(((J1428/60)/60)/24)+DATE(1970,1,1)</f>
        <v>42180.390277777777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8276</v>
      </c>
      <c r="O1429" s="10">
        <f>ROUND(E1429/D1429*100,0)</f>
        <v>8</v>
      </c>
      <c r="P1429">
        <f>ROUND(E1429/L1429,2)</f>
        <v>104.75</v>
      </c>
      <c r="Q1429">
        <f>ROUND(E1429/L1429,4)</f>
        <v>104.75</v>
      </c>
      <c r="R1429">
        <f>IFERROR(ROUND(E1429/L1429,4), 0)</f>
        <v>104.75</v>
      </c>
      <c r="S1429" t="s">
        <v>8289</v>
      </c>
      <c r="T1429" s="7">
        <f>(((J1429/60)/60)/24)+DATE(1970,1,1)</f>
        <v>42601.851678240739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8276</v>
      </c>
      <c r="O1430" s="10">
        <f>ROUND(E1430/D1430*100,0)</f>
        <v>5</v>
      </c>
      <c r="P1430">
        <f>ROUND(E1430/L1430,2)</f>
        <v>15</v>
      </c>
      <c r="Q1430">
        <f>ROUND(E1430/L1430,4)</f>
        <v>15</v>
      </c>
      <c r="R1430">
        <f>IFERROR(ROUND(E1430/L1430,4), 0)</f>
        <v>15</v>
      </c>
      <c r="S1430" t="s">
        <v>8289</v>
      </c>
      <c r="T1430" s="7">
        <f>(((J1430/60)/60)/24)+DATE(1970,1,1)</f>
        <v>42432.379826388889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8276</v>
      </c>
      <c r="O1431" s="10">
        <f>ROUND(E1431/D1431*100,0)</f>
        <v>0</v>
      </c>
      <c r="P1431" t="e">
        <f>ROUND(E1431/L1431,2)</f>
        <v>#DIV/0!</v>
      </c>
      <c r="Q1431" t="e">
        <f>ROUND(E1431/L1431,4)</f>
        <v>#DIV/0!</v>
      </c>
      <c r="R1431">
        <f>IFERROR(ROUND(E1431/L1431,4), 0)</f>
        <v>0</v>
      </c>
      <c r="S1431" t="s">
        <v>8289</v>
      </c>
      <c r="T1431" s="7">
        <f>(((J1431/60)/60)/24)+DATE(1970,1,1)</f>
        <v>42074.060671296291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8276</v>
      </c>
      <c r="O1432" s="10">
        <f>ROUND(E1432/D1432*100,0)</f>
        <v>8</v>
      </c>
      <c r="P1432">
        <f>ROUND(E1432/L1432,2)</f>
        <v>80.599999999999994</v>
      </c>
      <c r="Q1432">
        <f>ROUND(E1432/L1432,4)</f>
        <v>80.599999999999994</v>
      </c>
      <c r="R1432">
        <f>IFERROR(ROUND(E1432/L1432,4), 0)</f>
        <v>80.599999999999994</v>
      </c>
      <c r="S1432" t="s">
        <v>8289</v>
      </c>
      <c r="T1432" s="7">
        <f>(((J1432/60)/60)/24)+DATE(1970,1,1)</f>
        <v>41961.813518518517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8276</v>
      </c>
      <c r="O1433" s="10">
        <f>ROUND(E1433/D1433*100,0)</f>
        <v>32</v>
      </c>
      <c r="P1433">
        <f>ROUND(E1433/L1433,2)</f>
        <v>115.55</v>
      </c>
      <c r="Q1433">
        <f>ROUND(E1433/L1433,4)</f>
        <v>115.5532</v>
      </c>
      <c r="R1433">
        <f>IFERROR(ROUND(E1433/L1433,4), 0)</f>
        <v>115.5532</v>
      </c>
      <c r="S1433" t="s">
        <v>8289</v>
      </c>
      <c r="T1433" s="7">
        <f>(((J1433/60)/60)/24)+DATE(1970,1,1)</f>
        <v>42304.210833333331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8276</v>
      </c>
      <c r="O1434" s="10">
        <f>ROUND(E1434/D1434*100,0)</f>
        <v>0</v>
      </c>
      <c r="P1434" t="e">
        <f>ROUND(E1434/L1434,2)</f>
        <v>#DIV/0!</v>
      </c>
      <c r="Q1434" t="e">
        <f>ROUND(E1434/L1434,4)</f>
        <v>#DIV/0!</v>
      </c>
      <c r="R1434">
        <f>IFERROR(ROUND(E1434/L1434,4), 0)</f>
        <v>0</v>
      </c>
      <c r="S1434" t="s">
        <v>8289</v>
      </c>
      <c r="T1434" s="7">
        <f>(((J1434/60)/60)/24)+DATE(1970,1,1)</f>
        <v>42175.780416666668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8276</v>
      </c>
      <c r="O1435" s="10">
        <f>ROUND(E1435/D1435*100,0)</f>
        <v>7</v>
      </c>
      <c r="P1435">
        <f>ROUND(E1435/L1435,2)</f>
        <v>80.5</v>
      </c>
      <c r="Q1435">
        <f>ROUND(E1435/L1435,4)</f>
        <v>80.5</v>
      </c>
      <c r="R1435">
        <f>IFERROR(ROUND(E1435/L1435,4), 0)</f>
        <v>80.5</v>
      </c>
      <c r="S1435" t="s">
        <v>8289</v>
      </c>
      <c r="T1435" s="7">
        <f>(((J1435/60)/60)/24)+DATE(1970,1,1)</f>
        <v>42673.625868055555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8276</v>
      </c>
      <c r="O1436" s="10">
        <f>ROUND(E1436/D1436*100,0)</f>
        <v>10</v>
      </c>
      <c r="P1436">
        <f>ROUND(E1436/L1436,2)</f>
        <v>744.55</v>
      </c>
      <c r="Q1436">
        <f>ROUND(E1436/L1436,4)</f>
        <v>744.54549999999995</v>
      </c>
      <c r="R1436">
        <f>IFERROR(ROUND(E1436/L1436,4), 0)</f>
        <v>744.54549999999995</v>
      </c>
      <c r="S1436" t="s">
        <v>8289</v>
      </c>
      <c r="T1436" s="7">
        <f>(((J1436/60)/60)/24)+DATE(1970,1,1)</f>
        <v>42142.767106481479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8276</v>
      </c>
      <c r="O1437" s="10">
        <f>ROUND(E1437/D1437*100,0)</f>
        <v>0</v>
      </c>
      <c r="P1437">
        <f>ROUND(E1437/L1437,2)</f>
        <v>7.5</v>
      </c>
      <c r="Q1437">
        <f>ROUND(E1437/L1437,4)</f>
        <v>7.5</v>
      </c>
      <c r="R1437">
        <f>IFERROR(ROUND(E1437/L1437,4), 0)</f>
        <v>7.5</v>
      </c>
      <c r="S1437" t="s">
        <v>8289</v>
      </c>
      <c r="T1437" s="7">
        <f>(((J1437/60)/60)/24)+DATE(1970,1,1)</f>
        <v>42258.780324074076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8276</v>
      </c>
      <c r="O1438" s="10">
        <f>ROUND(E1438/D1438*100,0)</f>
        <v>1</v>
      </c>
      <c r="P1438">
        <f>ROUND(E1438/L1438,2)</f>
        <v>38.5</v>
      </c>
      <c r="Q1438">
        <f>ROUND(E1438/L1438,4)</f>
        <v>38.5</v>
      </c>
      <c r="R1438">
        <f>IFERROR(ROUND(E1438/L1438,4), 0)</f>
        <v>38.5</v>
      </c>
      <c r="S1438" t="s">
        <v>8289</v>
      </c>
      <c r="T1438" s="7">
        <f>(((J1438/60)/60)/24)+DATE(1970,1,1)</f>
        <v>42391.35019675926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8276</v>
      </c>
      <c r="O1439" s="10">
        <f>ROUND(E1439/D1439*100,0)</f>
        <v>27</v>
      </c>
      <c r="P1439">
        <f>ROUND(E1439/L1439,2)</f>
        <v>36.68</v>
      </c>
      <c r="Q1439">
        <f>ROUND(E1439/L1439,4)</f>
        <v>36.681800000000003</v>
      </c>
      <c r="R1439">
        <f>IFERROR(ROUND(E1439/L1439,4), 0)</f>
        <v>36.681800000000003</v>
      </c>
      <c r="S1439" t="s">
        <v>8289</v>
      </c>
      <c r="T1439" s="7">
        <f>(((J1439/60)/60)/24)+DATE(1970,1,1)</f>
        <v>41796.531701388885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8276</v>
      </c>
      <c r="O1440" s="10">
        <f>ROUND(E1440/D1440*100,0)</f>
        <v>3</v>
      </c>
      <c r="P1440">
        <f>ROUND(E1440/L1440,2)</f>
        <v>75</v>
      </c>
      <c r="Q1440">
        <f>ROUND(E1440/L1440,4)</f>
        <v>75</v>
      </c>
      <c r="R1440">
        <f>IFERROR(ROUND(E1440/L1440,4), 0)</f>
        <v>75</v>
      </c>
      <c r="S1440" t="s">
        <v>8289</v>
      </c>
      <c r="T1440" s="7">
        <f>(((J1440/60)/60)/24)+DATE(1970,1,1)</f>
        <v>42457.871516203704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8276</v>
      </c>
      <c r="O1441" s="10">
        <f>ROUND(E1441/D1441*100,0)</f>
        <v>7</v>
      </c>
      <c r="P1441">
        <f>ROUND(E1441/L1441,2)</f>
        <v>30</v>
      </c>
      <c r="Q1441">
        <f>ROUND(E1441/L1441,4)</f>
        <v>30</v>
      </c>
      <c r="R1441">
        <f>IFERROR(ROUND(E1441/L1441,4), 0)</f>
        <v>30</v>
      </c>
      <c r="S1441" t="s">
        <v>8289</v>
      </c>
      <c r="T1441" s="7">
        <f>(((J1441/60)/60)/24)+DATE(1970,1,1)</f>
        <v>42040.829872685179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8276</v>
      </c>
      <c r="O1442" s="10">
        <f>ROUND(E1442/D1442*100,0)</f>
        <v>0</v>
      </c>
      <c r="P1442">
        <f>ROUND(E1442/L1442,2)</f>
        <v>1</v>
      </c>
      <c r="Q1442">
        <f>ROUND(E1442/L1442,4)</f>
        <v>1</v>
      </c>
      <c r="R1442">
        <f>IFERROR(ROUND(E1442/L1442,4), 0)</f>
        <v>1</v>
      </c>
      <c r="S1442" t="s">
        <v>8289</v>
      </c>
      <c r="T1442" s="7">
        <f>(((J1442/60)/60)/24)+DATE(1970,1,1)</f>
        <v>42486.748414351852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8276</v>
      </c>
      <c r="O1443" s="10">
        <f>ROUND(E1443/D1443*100,0)</f>
        <v>1</v>
      </c>
      <c r="P1443">
        <f>ROUND(E1443/L1443,2)</f>
        <v>673.33</v>
      </c>
      <c r="Q1443">
        <f>ROUND(E1443/L1443,4)</f>
        <v>673.33330000000001</v>
      </c>
      <c r="R1443">
        <f>IFERROR(ROUND(E1443/L1443,4), 0)</f>
        <v>673.33330000000001</v>
      </c>
      <c r="S1443" t="s">
        <v>8289</v>
      </c>
      <c r="T1443" s="7">
        <f>(((J1443/60)/60)/24)+DATE(1970,1,1)</f>
        <v>42198.765844907408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8276</v>
      </c>
      <c r="O1444" s="10">
        <f>ROUND(E1444/D1444*100,0)</f>
        <v>0</v>
      </c>
      <c r="P1444" t="e">
        <f>ROUND(E1444/L1444,2)</f>
        <v>#DIV/0!</v>
      </c>
      <c r="Q1444" t="e">
        <f>ROUND(E1444/L1444,4)</f>
        <v>#DIV/0!</v>
      </c>
      <c r="R1444">
        <f>IFERROR(ROUND(E1444/L1444,4), 0)</f>
        <v>0</v>
      </c>
      <c r="S1444" t="s">
        <v>8289</v>
      </c>
      <c r="T1444" s="7">
        <f>(((J1444/60)/60)/24)+DATE(1970,1,1)</f>
        <v>42485.64534722222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8276</v>
      </c>
      <c r="O1445" s="10">
        <f>ROUND(E1445/D1445*100,0)</f>
        <v>0</v>
      </c>
      <c r="P1445" t="e">
        <f>ROUND(E1445/L1445,2)</f>
        <v>#DIV/0!</v>
      </c>
      <c r="Q1445" t="e">
        <f>ROUND(E1445/L1445,4)</f>
        <v>#DIV/0!</v>
      </c>
      <c r="R1445">
        <f>IFERROR(ROUND(E1445/L1445,4), 0)</f>
        <v>0</v>
      </c>
      <c r="S1445" t="s">
        <v>8289</v>
      </c>
      <c r="T1445" s="7">
        <f>(((J1445/60)/60)/24)+DATE(1970,1,1)</f>
        <v>42707.926030092596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8276</v>
      </c>
      <c r="O1446" s="10">
        <f>ROUND(E1446/D1446*100,0)</f>
        <v>0</v>
      </c>
      <c r="P1446" t="e">
        <f>ROUND(E1446/L1446,2)</f>
        <v>#DIV/0!</v>
      </c>
      <c r="Q1446" t="e">
        <f>ROUND(E1446/L1446,4)</f>
        <v>#DIV/0!</v>
      </c>
      <c r="R1446">
        <f>IFERROR(ROUND(E1446/L1446,4), 0)</f>
        <v>0</v>
      </c>
      <c r="S1446" t="s">
        <v>8289</v>
      </c>
      <c r="T1446" s="7">
        <f>(((J1446/60)/60)/24)+DATE(1970,1,1)</f>
        <v>42199.873402777783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8276</v>
      </c>
      <c r="O1447" s="10">
        <f>ROUND(E1447/D1447*100,0)</f>
        <v>0</v>
      </c>
      <c r="P1447" t="e">
        <f>ROUND(E1447/L1447,2)</f>
        <v>#DIV/0!</v>
      </c>
      <c r="Q1447" t="e">
        <f>ROUND(E1447/L1447,4)</f>
        <v>#DIV/0!</v>
      </c>
      <c r="R1447">
        <f>IFERROR(ROUND(E1447/L1447,4), 0)</f>
        <v>0</v>
      </c>
      <c r="S1447" t="s">
        <v>8289</v>
      </c>
      <c r="T1447" s="7">
        <f>(((J1447/60)/60)/24)+DATE(1970,1,1)</f>
        <v>42139.542303240742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8276</v>
      </c>
      <c r="O1448" s="10">
        <f>ROUND(E1448/D1448*100,0)</f>
        <v>0</v>
      </c>
      <c r="P1448" t="e">
        <f>ROUND(E1448/L1448,2)</f>
        <v>#DIV/0!</v>
      </c>
      <c r="Q1448" t="e">
        <f>ROUND(E1448/L1448,4)</f>
        <v>#DIV/0!</v>
      </c>
      <c r="R1448">
        <f>IFERROR(ROUND(E1448/L1448,4), 0)</f>
        <v>0</v>
      </c>
      <c r="S1448" t="s">
        <v>8289</v>
      </c>
      <c r="T1448" s="7">
        <f>(((J1448/60)/60)/24)+DATE(1970,1,1)</f>
        <v>42461.447662037041</v>
      </c>
    </row>
    <row r="1449" spans="1:20" ht="32" hidden="1" x14ac:dyDescent="0.2">
      <c r="A1449" s="21">
        <v>1447</v>
      </c>
      <c r="B1449" s="22" t="s">
        <v>1448</v>
      </c>
      <c r="C1449" s="22" t="s">
        <v>5557</v>
      </c>
      <c r="D1449" s="23">
        <v>500000</v>
      </c>
      <c r="E1449" s="23">
        <v>75</v>
      </c>
      <c r="F1449" s="21" t="s">
        <v>8220</v>
      </c>
      <c r="G1449" s="21" t="s">
        <v>8223</v>
      </c>
      <c r="H1449" s="21" t="s">
        <v>8245</v>
      </c>
      <c r="I1449" s="21">
        <v>1467999134</v>
      </c>
      <c r="J1449" s="21">
        <v>1465407134</v>
      </c>
      <c r="K1449" s="21" t="b">
        <v>0</v>
      </c>
      <c r="L1449" s="21">
        <v>3</v>
      </c>
      <c r="M1449" s="21" t="b">
        <v>0</v>
      </c>
      <c r="N1449" s="24" t="s">
        <v>8276</v>
      </c>
      <c r="O1449" s="25">
        <f>ROUND(E1449/D1449*100,0)</f>
        <v>0</v>
      </c>
      <c r="P1449" s="21">
        <f>ROUND(E1449/L1449,2)</f>
        <v>25</v>
      </c>
      <c r="Q1449" s="21">
        <f>ROUND(E1449/L1449,4)</f>
        <v>25</v>
      </c>
      <c r="R1449" s="21">
        <f>IFERROR(ROUND(E1449/L1449,4), 0)</f>
        <v>25</v>
      </c>
      <c r="S1449" s="21" t="s">
        <v>8289</v>
      </c>
      <c r="T1449" s="26">
        <f>(((J1449/60)/60)/24)+DATE(1970,1,1)</f>
        <v>42529.730717592596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8276</v>
      </c>
      <c r="O1450" s="10">
        <f>ROUND(E1450/D1450*100,0)</f>
        <v>0</v>
      </c>
      <c r="P1450" t="e">
        <f>ROUND(E1450/L1450,2)</f>
        <v>#DIV/0!</v>
      </c>
      <c r="Q1450" t="e">
        <f>ROUND(E1450/L1450,4)</f>
        <v>#DIV/0!</v>
      </c>
      <c r="R1450">
        <f>IFERROR(ROUND(E1450/L1450,4), 0)</f>
        <v>0</v>
      </c>
      <c r="S1450" t="s">
        <v>8289</v>
      </c>
      <c r="T1450" s="7">
        <f>(((J1450/60)/60)/24)+DATE(1970,1,1)</f>
        <v>42115.936550925922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8276</v>
      </c>
      <c r="O1451" s="10">
        <f>ROUND(E1451/D1451*100,0)</f>
        <v>0</v>
      </c>
      <c r="P1451" t="e">
        <f>ROUND(E1451/L1451,2)</f>
        <v>#DIV/0!</v>
      </c>
      <c r="Q1451" t="e">
        <f>ROUND(E1451/L1451,4)</f>
        <v>#DIV/0!</v>
      </c>
      <c r="R1451">
        <f>IFERROR(ROUND(E1451/L1451,4), 0)</f>
        <v>0</v>
      </c>
      <c r="S1451" t="s">
        <v>8289</v>
      </c>
      <c r="T1451" s="7">
        <f>(((J1451/60)/60)/24)+DATE(1970,1,1)</f>
        <v>42086.811400462961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8276</v>
      </c>
      <c r="O1452" s="10">
        <f>ROUND(E1452/D1452*100,0)</f>
        <v>0</v>
      </c>
      <c r="P1452">
        <f>ROUND(E1452/L1452,2)</f>
        <v>1</v>
      </c>
      <c r="Q1452">
        <f>ROUND(E1452/L1452,4)</f>
        <v>1</v>
      </c>
      <c r="R1452">
        <f>IFERROR(ROUND(E1452/L1452,4), 0)</f>
        <v>1</v>
      </c>
      <c r="S1452" t="s">
        <v>8289</v>
      </c>
      <c r="T1452" s="7">
        <f>(((J1452/60)/60)/24)+DATE(1970,1,1)</f>
        <v>42390.171261574069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8276</v>
      </c>
      <c r="O1453" s="10">
        <f>ROUND(E1453/D1453*100,0)</f>
        <v>0</v>
      </c>
      <c r="P1453">
        <f>ROUND(E1453/L1453,2)</f>
        <v>1</v>
      </c>
      <c r="Q1453">
        <f>ROUND(E1453/L1453,4)</f>
        <v>1</v>
      </c>
      <c r="R1453">
        <f>IFERROR(ROUND(E1453/L1453,4), 0)</f>
        <v>1</v>
      </c>
      <c r="S1453" t="s">
        <v>8289</v>
      </c>
      <c r="T1453" s="7">
        <f>(((J1453/60)/60)/24)+DATE(1970,1,1)</f>
        <v>41931.959016203706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8276</v>
      </c>
      <c r="O1454" s="10">
        <f>ROUND(E1454/D1454*100,0)</f>
        <v>0</v>
      </c>
      <c r="P1454" t="e">
        <f>ROUND(E1454/L1454,2)</f>
        <v>#DIV/0!</v>
      </c>
      <c r="Q1454" t="e">
        <f>ROUND(E1454/L1454,4)</f>
        <v>#DIV/0!</v>
      </c>
      <c r="R1454">
        <f>IFERROR(ROUND(E1454/L1454,4), 0)</f>
        <v>0</v>
      </c>
      <c r="S1454" t="s">
        <v>8289</v>
      </c>
      <c r="T1454" s="7">
        <f>(((J1454/60)/60)/24)+DATE(1970,1,1)</f>
        <v>41818.703275462962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8276</v>
      </c>
      <c r="O1455" s="10">
        <f>ROUND(E1455/D1455*100,0)</f>
        <v>0</v>
      </c>
      <c r="P1455" t="e">
        <f>ROUND(E1455/L1455,2)</f>
        <v>#DIV/0!</v>
      </c>
      <c r="Q1455" t="e">
        <f>ROUND(E1455/L1455,4)</f>
        <v>#DIV/0!</v>
      </c>
      <c r="R1455">
        <f>IFERROR(ROUND(E1455/L1455,4), 0)</f>
        <v>0</v>
      </c>
      <c r="S1455" t="s">
        <v>8289</v>
      </c>
      <c r="T1455" s="7">
        <f>(((J1455/60)/60)/24)+DATE(1970,1,1)</f>
        <v>42795.696145833332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8276</v>
      </c>
      <c r="O1456" s="10">
        <f>ROUND(E1456/D1456*100,0)</f>
        <v>1</v>
      </c>
      <c r="P1456">
        <f>ROUND(E1456/L1456,2)</f>
        <v>15</v>
      </c>
      <c r="Q1456">
        <f>ROUND(E1456/L1456,4)</f>
        <v>15</v>
      </c>
      <c r="R1456">
        <f>IFERROR(ROUND(E1456/L1456,4), 0)</f>
        <v>15</v>
      </c>
      <c r="S1456" t="s">
        <v>8289</v>
      </c>
      <c r="T1456" s="7">
        <f>(((J1456/60)/60)/24)+DATE(1970,1,1)</f>
        <v>42463.866666666669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8276</v>
      </c>
      <c r="O1457" s="10">
        <f>ROUND(E1457/D1457*100,0)</f>
        <v>11</v>
      </c>
      <c r="P1457">
        <f>ROUND(E1457/L1457,2)</f>
        <v>225</v>
      </c>
      <c r="Q1457">
        <f>ROUND(E1457/L1457,4)</f>
        <v>225</v>
      </c>
      <c r="R1457">
        <f>IFERROR(ROUND(E1457/L1457,4), 0)</f>
        <v>225</v>
      </c>
      <c r="S1457" t="s">
        <v>8289</v>
      </c>
      <c r="T1457" s="7">
        <f>(((J1457/60)/60)/24)+DATE(1970,1,1)</f>
        <v>41832.672685185185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8276</v>
      </c>
      <c r="O1458" s="10">
        <f>ROUND(E1458/D1458*100,0)</f>
        <v>3</v>
      </c>
      <c r="P1458">
        <f>ROUND(E1458/L1458,2)</f>
        <v>48.33</v>
      </c>
      <c r="Q1458">
        <f>ROUND(E1458/L1458,4)</f>
        <v>48.333300000000001</v>
      </c>
      <c r="R1458">
        <f>IFERROR(ROUND(E1458/L1458,4), 0)</f>
        <v>48.333300000000001</v>
      </c>
      <c r="S1458" t="s">
        <v>8289</v>
      </c>
      <c r="T1458" s="7">
        <f>(((J1458/60)/60)/24)+DATE(1970,1,1)</f>
        <v>42708.668576388889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8276</v>
      </c>
      <c r="O1459" s="10">
        <f>ROUND(E1459/D1459*100,0)</f>
        <v>0</v>
      </c>
      <c r="P1459" t="e">
        <f>ROUND(E1459/L1459,2)</f>
        <v>#DIV/0!</v>
      </c>
      <c r="Q1459" t="e">
        <f>ROUND(E1459/L1459,4)</f>
        <v>#DIV/0!</v>
      </c>
      <c r="R1459">
        <f>IFERROR(ROUND(E1459/L1459,4), 0)</f>
        <v>0</v>
      </c>
      <c r="S1459" t="s">
        <v>8289</v>
      </c>
      <c r="T1459" s="7">
        <f>(((J1459/60)/60)/24)+DATE(1970,1,1)</f>
        <v>42289.89634259259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8276</v>
      </c>
      <c r="O1460" s="10">
        <f>ROUND(E1460/D1460*100,0)</f>
        <v>0</v>
      </c>
      <c r="P1460" t="e">
        <f>ROUND(E1460/L1460,2)</f>
        <v>#DIV/0!</v>
      </c>
      <c r="Q1460" t="e">
        <f>ROUND(E1460/L1460,4)</f>
        <v>#DIV/0!</v>
      </c>
      <c r="R1460">
        <f>IFERROR(ROUND(E1460/L1460,4), 0)</f>
        <v>0</v>
      </c>
      <c r="S1460" t="s">
        <v>8289</v>
      </c>
      <c r="T1460" s="7">
        <f>(((J1460/60)/60)/24)+DATE(1970,1,1)</f>
        <v>41831.705555555556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8276</v>
      </c>
      <c r="O1461" s="10">
        <f>ROUND(E1461/D1461*100,0)</f>
        <v>0</v>
      </c>
      <c r="P1461" t="e">
        <f>ROUND(E1461/L1461,2)</f>
        <v>#DIV/0!</v>
      </c>
      <c r="Q1461" t="e">
        <f>ROUND(E1461/L1461,4)</f>
        <v>#DIV/0!</v>
      </c>
      <c r="R1461">
        <f>IFERROR(ROUND(E1461/L1461,4), 0)</f>
        <v>0</v>
      </c>
      <c r="S1461" t="s">
        <v>8289</v>
      </c>
      <c r="T1461" s="7">
        <f>(((J1461/60)/60)/24)+DATE(1970,1,1)</f>
        <v>42312.204814814817</v>
      </c>
    </row>
    <row r="1462" spans="1:20" ht="48" hidden="1" x14ac:dyDescent="0.2">
      <c r="A1462" s="21">
        <v>1460</v>
      </c>
      <c r="B1462" s="22" t="s">
        <v>1461</v>
      </c>
      <c r="C1462" s="22" t="s">
        <v>5570</v>
      </c>
      <c r="D1462" s="23">
        <v>25000000</v>
      </c>
      <c r="E1462" s="23">
        <v>0</v>
      </c>
      <c r="F1462" s="21" t="s">
        <v>8219</v>
      </c>
      <c r="G1462" s="21" t="s">
        <v>8223</v>
      </c>
      <c r="H1462" s="21" t="s">
        <v>8245</v>
      </c>
      <c r="I1462" s="21">
        <v>1417391100</v>
      </c>
      <c r="J1462" s="21">
        <v>1412371898</v>
      </c>
      <c r="K1462" s="21" t="b">
        <v>0</v>
      </c>
      <c r="L1462" s="21">
        <v>0</v>
      </c>
      <c r="M1462" s="21" t="b">
        <v>0</v>
      </c>
      <c r="N1462" s="24" t="s">
        <v>8276</v>
      </c>
      <c r="O1462" s="25">
        <f>ROUND(E1462/D1462*100,0)</f>
        <v>0</v>
      </c>
      <c r="P1462" s="21" t="e">
        <f>ROUND(E1462/L1462,2)</f>
        <v>#DIV/0!</v>
      </c>
      <c r="Q1462" s="21" t="e">
        <f>ROUND(E1462/L1462,4)</f>
        <v>#DIV/0!</v>
      </c>
      <c r="R1462" s="21">
        <f>IFERROR(ROUND(E1462/L1462,4), 0)</f>
        <v>0</v>
      </c>
      <c r="S1462" s="21" t="s">
        <v>8289</v>
      </c>
      <c r="T1462" s="26">
        <f>(((J1462/60)/60)/24)+DATE(1970,1,1)</f>
        <v>41915.896967592591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8276</v>
      </c>
      <c r="O1463" s="10">
        <f>ROUND(E1463/D1463*100,0)</f>
        <v>101</v>
      </c>
      <c r="P1463">
        <f>ROUND(E1463/L1463,2)</f>
        <v>44.67</v>
      </c>
      <c r="Q1463">
        <f>ROUND(E1463/L1463,4)</f>
        <v>44.666699999999999</v>
      </c>
      <c r="R1463">
        <f>IFERROR(ROUND(E1463/L1463,4), 0)</f>
        <v>44.666699999999999</v>
      </c>
      <c r="S1463" t="s">
        <v>8317</v>
      </c>
      <c r="T1463" s="7">
        <f>(((J1463/60)/60)/24)+DATE(1970,1,1)</f>
        <v>41899.645300925928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8276</v>
      </c>
      <c r="O1464" s="10">
        <f>ROUND(E1464/D1464*100,0)</f>
        <v>109</v>
      </c>
      <c r="P1464">
        <f>ROUND(E1464/L1464,2)</f>
        <v>28.94</v>
      </c>
      <c r="Q1464">
        <f>ROUND(E1464/L1464,4)</f>
        <v>28.937999999999999</v>
      </c>
      <c r="R1464">
        <f>IFERROR(ROUND(E1464/L1464,4), 0)</f>
        <v>28.937999999999999</v>
      </c>
      <c r="S1464" t="s">
        <v>8317</v>
      </c>
      <c r="T1464" s="7">
        <f>(((J1464/60)/60)/24)+DATE(1970,1,1)</f>
        <v>41344.662858796299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8276</v>
      </c>
      <c r="O1465" s="10">
        <f>ROUND(E1465/D1465*100,0)</f>
        <v>148</v>
      </c>
      <c r="P1465">
        <f>ROUND(E1465/L1465,2)</f>
        <v>35.44</v>
      </c>
      <c r="Q1465">
        <f>ROUND(E1465/L1465,4)</f>
        <v>35.44</v>
      </c>
      <c r="R1465">
        <f>IFERROR(ROUND(E1465/L1465,4), 0)</f>
        <v>35.44</v>
      </c>
      <c r="S1465" t="s">
        <v>8317</v>
      </c>
      <c r="T1465" s="7">
        <f>(((J1465/60)/60)/24)+DATE(1970,1,1)</f>
        <v>41326.911319444444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8276</v>
      </c>
      <c r="O1466" s="10">
        <f>ROUND(E1466/D1466*100,0)</f>
        <v>163</v>
      </c>
      <c r="P1466">
        <f>ROUND(E1466/L1466,2)</f>
        <v>34.869999999999997</v>
      </c>
      <c r="Q1466">
        <f>ROUND(E1466/L1466,4)</f>
        <v>34.8718</v>
      </c>
      <c r="R1466">
        <f>IFERROR(ROUND(E1466/L1466,4), 0)</f>
        <v>34.8718</v>
      </c>
      <c r="S1466" t="s">
        <v>8317</v>
      </c>
      <c r="T1466" s="7">
        <f>(((J1466/60)/60)/24)+DATE(1970,1,1)</f>
        <v>41291.661550925928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8276</v>
      </c>
      <c r="O1467" s="10">
        <f>ROUND(E1467/D1467*100,0)</f>
        <v>456</v>
      </c>
      <c r="P1467">
        <f>ROUND(E1467/L1467,2)</f>
        <v>52.62</v>
      </c>
      <c r="Q1467">
        <f>ROUND(E1467/L1467,4)</f>
        <v>52.622700000000002</v>
      </c>
      <c r="R1467">
        <f>IFERROR(ROUND(E1467/L1467,4), 0)</f>
        <v>52.622700000000002</v>
      </c>
      <c r="S1467" t="s">
        <v>8317</v>
      </c>
      <c r="T1467" s="7">
        <f>(((J1467/60)/60)/24)+DATE(1970,1,1)</f>
        <v>40959.734398148146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8276</v>
      </c>
      <c r="O1468" s="10">
        <f>ROUND(E1468/D1468*100,0)</f>
        <v>108</v>
      </c>
      <c r="P1468">
        <f>ROUND(E1468/L1468,2)</f>
        <v>69.599999999999994</v>
      </c>
      <c r="Q1468">
        <f>ROUND(E1468/L1468,4)</f>
        <v>69.598299999999995</v>
      </c>
      <c r="R1468">
        <f>IFERROR(ROUND(E1468/L1468,4), 0)</f>
        <v>69.598299999999995</v>
      </c>
      <c r="S1468" t="s">
        <v>8317</v>
      </c>
      <c r="T1468" s="7">
        <f>(((J1468/60)/60)/24)+DATE(1970,1,1)</f>
        <v>42340.172060185185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8276</v>
      </c>
      <c r="O1469" s="10">
        <f>ROUND(E1469/D1469*100,0)</f>
        <v>115</v>
      </c>
      <c r="P1469">
        <f>ROUND(E1469/L1469,2)</f>
        <v>76.72</v>
      </c>
      <c r="Q1469">
        <f>ROUND(E1469/L1469,4)</f>
        <v>76.72</v>
      </c>
      <c r="R1469">
        <f>IFERROR(ROUND(E1469/L1469,4), 0)</f>
        <v>76.72</v>
      </c>
      <c r="S1469" t="s">
        <v>8317</v>
      </c>
      <c r="T1469" s="7">
        <f>(((J1469/60)/60)/24)+DATE(1970,1,1)</f>
        <v>40933.80190972222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8276</v>
      </c>
      <c r="O1470" s="10">
        <f>ROUND(E1470/D1470*100,0)</f>
        <v>102</v>
      </c>
      <c r="P1470">
        <f>ROUND(E1470/L1470,2)</f>
        <v>33.19</v>
      </c>
      <c r="Q1470">
        <f>ROUND(E1470/L1470,4)</f>
        <v>33.191099999999999</v>
      </c>
      <c r="R1470">
        <f>IFERROR(ROUND(E1470/L1470,4), 0)</f>
        <v>33.191099999999999</v>
      </c>
      <c r="S1470" t="s">
        <v>8317</v>
      </c>
      <c r="T1470" s="7">
        <f>(((J1470/60)/60)/24)+DATE(1970,1,1)</f>
        <v>40646.014456018522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8276</v>
      </c>
      <c r="O1471" s="10">
        <f>ROUND(E1471/D1471*100,0)</f>
        <v>108</v>
      </c>
      <c r="P1471">
        <f>ROUND(E1471/L1471,2)</f>
        <v>149.46</v>
      </c>
      <c r="Q1471">
        <f>ROUND(E1471/L1471,4)</f>
        <v>149.46420000000001</v>
      </c>
      <c r="R1471">
        <f>IFERROR(ROUND(E1471/L1471,4), 0)</f>
        <v>149.46420000000001</v>
      </c>
      <c r="S1471" t="s">
        <v>8317</v>
      </c>
      <c r="T1471" s="7">
        <f>(((J1471/60)/60)/24)+DATE(1970,1,1)</f>
        <v>41290.598483796297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8276</v>
      </c>
      <c r="O1472" s="10">
        <f>ROUND(E1472/D1472*100,0)</f>
        <v>125</v>
      </c>
      <c r="P1472">
        <f>ROUND(E1472/L1472,2)</f>
        <v>23.17</v>
      </c>
      <c r="Q1472">
        <f>ROUND(E1472/L1472,4)</f>
        <v>23.172799999999999</v>
      </c>
      <c r="R1472">
        <f>IFERROR(ROUND(E1472/L1472,4), 0)</f>
        <v>23.172799999999999</v>
      </c>
      <c r="S1472" t="s">
        <v>8317</v>
      </c>
      <c r="T1472" s="7">
        <f>(((J1472/60)/60)/24)+DATE(1970,1,1)</f>
        <v>41250.827118055553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8276</v>
      </c>
      <c r="O1473" s="10">
        <f>ROUND(E1473/D1473*100,0)</f>
        <v>104</v>
      </c>
      <c r="P1473">
        <f>ROUND(E1473/L1473,2)</f>
        <v>96.88</v>
      </c>
      <c r="Q1473">
        <f>ROUND(E1473/L1473,4)</f>
        <v>96.877600000000001</v>
      </c>
      <c r="R1473">
        <f>IFERROR(ROUND(E1473/L1473,4), 0)</f>
        <v>96.877600000000001</v>
      </c>
      <c r="S1473" t="s">
        <v>8317</v>
      </c>
      <c r="T1473" s="7">
        <f>(((J1473/60)/60)/24)+DATE(1970,1,1)</f>
        <v>42073.957569444443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8276</v>
      </c>
      <c r="O1474" s="10">
        <f>ROUND(E1474/D1474*100,0)</f>
        <v>139</v>
      </c>
      <c r="P1474">
        <f>ROUND(E1474/L1474,2)</f>
        <v>103.2</v>
      </c>
      <c r="Q1474">
        <f>ROUND(E1474/L1474,4)</f>
        <v>103.2024</v>
      </c>
      <c r="R1474">
        <f>IFERROR(ROUND(E1474/L1474,4), 0)</f>
        <v>103.2024</v>
      </c>
      <c r="S1474" t="s">
        <v>8317</v>
      </c>
      <c r="T1474" s="7">
        <f>(((J1474/60)/60)/24)+DATE(1970,1,1)</f>
        <v>41533.542858796296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8276</v>
      </c>
      <c r="O1475" s="10">
        <f>ROUND(E1475/D1475*100,0)</f>
        <v>121</v>
      </c>
      <c r="P1475">
        <f>ROUND(E1475/L1475,2)</f>
        <v>38.46</v>
      </c>
      <c r="Q1475">
        <f>ROUND(E1475/L1475,4)</f>
        <v>38.462600000000002</v>
      </c>
      <c r="R1475">
        <f>IFERROR(ROUND(E1475/L1475,4), 0)</f>
        <v>38.462600000000002</v>
      </c>
      <c r="S1475" t="s">
        <v>8317</v>
      </c>
      <c r="T1475" s="7">
        <f>(((J1475/60)/60)/24)+DATE(1970,1,1)</f>
        <v>40939.979618055557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8276</v>
      </c>
      <c r="O1476" s="10">
        <f>ROUND(E1476/D1476*100,0)</f>
        <v>112</v>
      </c>
      <c r="P1476">
        <f>ROUND(E1476/L1476,2)</f>
        <v>44.32</v>
      </c>
      <c r="Q1476">
        <f>ROUND(E1476/L1476,4)</f>
        <v>44.315800000000003</v>
      </c>
      <c r="R1476">
        <f>IFERROR(ROUND(E1476/L1476,4), 0)</f>
        <v>44.315800000000003</v>
      </c>
      <c r="S1476" t="s">
        <v>8317</v>
      </c>
      <c r="T1476" s="7">
        <f>(((J1476/60)/60)/24)+DATE(1970,1,1)</f>
        <v>41500.727916666663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8276</v>
      </c>
      <c r="O1477" s="10">
        <f>ROUND(E1477/D1477*100,0)</f>
        <v>189</v>
      </c>
      <c r="P1477">
        <f>ROUND(E1477/L1477,2)</f>
        <v>64.17</v>
      </c>
      <c r="Q1477">
        <f>ROUND(E1477/L1477,4)</f>
        <v>64.173400000000001</v>
      </c>
      <c r="R1477">
        <f>IFERROR(ROUND(E1477/L1477,4), 0)</f>
        <v>64.173400000000001</v>
      </c>
      <c r="S1477" t="s">
        <v>8317</v>
      </c>
      <c r="T1477" s="7">
        <f>(((J1477/60)/60)/24)+DATE(1970,1,1)</f>
        <v>41960.722951388889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8276</v>
      </c>
      <c r="O1478" s="10">
        <f>ROUND(E1478/D1478*100,0)</f>
        <v>662</v>
      </c>
      <c r="P1478">
        <f>ROUND(E1478/L1478,2)</f>
        <v>43.33</v>
      </c>
      <c r="Q1478">
        <f>ROUND(E1478/L1478,4)</f>
        <v>43.333300000000001</v>
      </c>
      <c r="R1478">
        <f>IFERROR(ROUND(E1478/L1478,4), 0)</f>
        <v>43.333300000000001</v>
      </c>
      <c r="S1478" t="s">
        <v>8317</v>
      </c>
      <c r="T1478" s="7">
        <f>(((J1478/60)/60)/24)+DATE(1970,1,1)</f>
        <v>40766.041921296295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8276</v>
      </c>
      <c r="O1479" s="10">
        <f>ROUND(E1479/D1479*100,0)</f>
        <v>111</v>
      </c>
      <c r="P1479">
        <f>ROUND(E1479/L1479,2)</f>
        <v>90.5</v>
      </c>
      <c r="Q1479">
        <f>ROUND(E1479/L1479,4)</f>
        <v>90.495900000000006</v>
      </c>
      <c r="R1479">
        <f>IFERROR(ROUND(E1479/L1479,4), 0)</f>
        <v>90.495900000000006</v>
      </c>
      <c r="S1479" t="s">
        <v>8317</v>
      </c>
      <c r="T1479" s="7">
        <f>(((J1479/60)/60)/24)+DATE(1970,1,1)</f>
        <v>40840.615787037037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8276</v>
      </c>
      <c r="O1480" s="10">
        <f>ROUND(E1480/D1480*100,0)</f>
        <v>1182</v>
      </c>
      <c r="P1480">
        <f>ROUND(E1480/L1480,2)</f>
        <v>29.19</v>
      </c>
      <c r="Q1480">
        <f>ROUND(E1480/L1480,4)</f>
        <v>29.187200000000001</v>
      </c>
      <c r="R1480">
        <f>IFERROR(ROUND(E1480/L1480,4), 0)</f>
        <v>29.187200000000001</v>
      </c>
      <c r="S1480" t="s">
        <v>8317</v>
      </c>
      <c r="T1480" s="7">
        <f>(((J1480/60)/60)/24)+DATE(1970,1,1)</f>
        <v>41394.871678240743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8276</v>
      </c>
      <c r="O1481" s="10">
        <f>ROUND(E1481/D1481*100,0)</f>
        <v>137</v>
      </c>
      <c r="P1481">
        <f>ROUND(E1481/L1481,2)</f>
        <v>30.96</v>
      </c>
      <c r="Q1481">
        <f>ROUND(E1481/L1481,4)</f>
        <v>30.957699999999999</v>
      </c>
      <c r="R1481">
        <f>IFERROR(ROUND(E1481/L1481,4), 0)</f>
        <v>30.957699999999999</v>
      </c>
      <c r="S1481" t="s">
        <v>8317</v>
      </c>
      <c r="T1481" s="7">
        <f>(((J1481/60)/60)/24)+DATE(1970,1,1)</f>
        <v>41754.745243055557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8276</v>
      </c>
      <c r="O1482" s="10">
        <f>ROUND(E1482/D1482*100,0)</f>
        <v>117</v>
      </c>
      <c r="P1482">
        <f>ROUND(E1482/L1482,2)</f>
        <v>92.16</v>
      </c>
      <c r="Q1482">
        <f>ROUND(E1482/L1482,4)</f>
        <v>92.157799999999995</v>
      </c>
      <c r="R1482">
        <f>IFERROR(ROUND(E1482/L1482,4), 0)</f>
        <v>92.157799999999995</v>
      </c>
      <c r="S1482" t="s">
        <v>8317</v>
      </c>
      <c r="T1482" s="7">
        <f>(((J1482/60)/60)/24)+DATE(1970,1,1)</f>
        <v>41464.934016203704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8276</v>
      </c>
      <c r="O1483" s="10">
        <f>ROUND(E1483/D1483*100,0)</f>
        <v>2</v>
      </c>
      <c r="P1483">
        <f>ROUND(E1483/L1483,2)</f>
        <v>17.5</v>
      </c>
      <c r="Q1483">
        <f>ROUND(E1483/L1483,4)</f>
        <v>17.5</v>
      </c>
      <c r="R1483">
        <f>IFERROR(ROUND(E1483/L1483,4), 0)</f>
        <v>17.5</v>
      </c>
      <c r="S1483" t="s">
        <v>8277</v>
      </c>
      <c r="T1483" s="7">
        <f>(((J1483/60)/60)/24)+DATE(1970,1,1)</f>
        <v>41550.922974537039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8276</v>
      </c>
      <c r="O1484" s="10">
        <f>ROUND(E1484/D1484*100,0)</f>
        <v>0</v>
      </c>
      <c r="P1484">
        <f>ROUND(E1484/L1484,2)</f>
        <v>5</v>
      </c>
      <c r="Q1484">
        <f>ROUND(E1484/L1484,4)</f>
        <v>5</v>
      </c>
      <c r="R1484">
        <f>IFERROR(ROUND(E1484/L1484,4), 0)</f>
        <v>5</v>
      </c>
      <c r="S1484" t="s">
        <v>8277</v>
      </c>
      <c r="T1484" s="7">
        <f>(((J1484/60)/60)/24)+DATE(1970,1,1)</f>
        <v>41136.85805555556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8276</v>
      </c>
      <c r="O1485" s="10">
        <f>ROUND(E1485/D1485*100,0)</f>
        <v>1</v>
      </c>
      <c r="P1485">
        <f>ROUND(E1485/L1485,2)</f>
        <v>25</v>
      </c>
      <c r="Q1485">
        <f>ROUND(E1485/L1485,4)</f>
        <v>25</v>
      </c>
      <c r="R1485">
        <f>IFERROR(ROUND(E1485/L1485,4), 0)</f>
        <v>25</v>
      </c>
      <c r="S1485" t="s">
        <v>8277</v>
      </c>
      <c r="T1485" s="7">
        <f>(((J1485/60)/60)/24)+DATE(1970,1,1)</f>
        <v>42548.192997685182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8276</v>
      </c>
      <c r="O1486" s="10">
        <f>ROUND(E1486/D1486*100,0)</f>
        <v>0</v>
      </c>
      <c r="P1486" t="e">
        <f>ROUND(E1486/L1486,2)</f>
        <v>#DIV/0!</v>
      </c>
      <c r="Q1486" t="e">
        <f>ROUND(E1486/L1486,4)</f>
        <v>#DIV/0!</v>
      </c>
      <c r="R1486">
        <f>IFERROR(ROUND(E1486/L1486,4), 0)</f>
        <v>0</v>
      </c>
      <c r="S1486" t="s">
        <v>8277</v>
      </c>
      <c r="T1486" s="7">
        <f>(((J1486/60)/60)/24)+DATE(1970,1,1)</f>
        <v>41053.200960648144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8276</v>
      </c>
      <c r="O1487" s="10">
        <f>ROUND(E1487/D1487*100,0)</f>
        <v>2</v>
      </c>
      <c r="P1487">
        <f>ROUND(E1487/L1487,2)</f>
        <v>50</v>
      </c>
      <c r="Q1487">
        <f>ROUND(E1487/L1487,4)</f>
        <v>50</v>
      </c>
      <c r="R1487">
        <f>IFERROR(ROUND(E1487/L1487,4), 0)</f>
        <v>50</v>
      </c>
      <c r="S1487" t="s">
        <v>8277</v>
      </c>
      <c r="T1487" s="7">
        <f>(((J1487/60)/60)/24)+DATE(1970,1,1)</f>
        <v>42130.795983796299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8276</v>
      </c>
      <c r="O1488" s="10">
        <f>ROUND(E1488/D1488*100,0)</f>
        <v>0</v>
      </c>
      <c r="P1488">
        <f>ROUND(E1488/L1488,2)</f>
        <v>16</v>
      </c>
      <c r="Q1488">
        <f>ROUND(E1488/L1488,4)</f>
        <v>16</v>
      </c>
      <c r="R1488">
        <f>IFERROR(ROUND(E1488/L1488,4), 0)</f>
        <v>16</v>
      </c>
      <c r="S1488" t="s">
        <v>8277</v>
      </c>
      <c r="T1488" s="7">
        <f>(((J1488/60)/60)/24)+DATE(1970,1,1)</f>
        <v>42032.168530092589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8276</v>
      </c>
      <c r="O1489" s="10">
        <f>ROUND(E1489/D1489*100,0)</f>
        <v>0</v>
      </c>
      <c r="P1489" t="e">
        <f>ROUND(E1489/L1489,2)</f>
        <v>#DIV/0!</v>
      </c>
      <c r="Q1489" t="e">
        <f>ROUND(E1489/L1489,4)</f>
        <v>#DIV/0!</v>
      </c>
      <c r="R1489">
        <f>IFERROR(ROUND(E1489/L1489,4), 0)</f>
        <v>0</v>
      </c>
      <c r="S1489" t="s">
        <v>8277</v>
      </c>
      <c r="T1489" s="7">
        <f>(((J1489/60)/60)/24)+DATE(1970,1,1)</f>
        <v>42554.917488425926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8276</v>
      </c>
      <c r="O1490" s="10">
        <f>ROUND(E1490/D1490*100,0)</f>
        <v>2</v>
      </c>
      <c r="P1490">
        <f>ROUND(E1490/L1490,2)</f>
        <v>60</v>
      </c>
      <c r="Q1490">
        <f>ROUND(E1490/L1490,4)</f>
        <v>60</v>
      </c>
      <c r="R1490">
        <f>IFERROR(ROUND(E1490/L1490,4), 0)</f>
        <v>60</v>
      </c>
      <c r="S1490" t="s">
        <v>8277</v>
      </c>
      <c r="T1490" s="7">
        <f>(((J1490/60)/60)/24)+DATE(1970,1,1)</f>
        <v>41614.563194444447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8276</v>
      </c>
      <c r="O1491" s="10">
        <f>ROUND(E1491/D1491*100,0)</f>
        <v>0</v>
      </c>
      <c r="P1491" t="e">
        <f>ROUND(E1491/L1491,2)</f>
        <v>#DIV/0!</v>
      </c>
      <c r="Q1491" t="e">
        <f>ROUND(E1491/L1491,4)</f>
        <v>#DIV/0!</v>
      </c>
      <c r="R1491">
        <f>IFERROR(ROUND(E1491/L1491,4), 0)</f>
        <v>0</v>
      </c>
      <c r="S1491" t="s">
        <v>8277</v>
      </c>
      <c r="T1491" s="7">
        <f>(((J1491/60)/60)/24)+DATE(1970,1,1)</f>
        <v>41198.611712962964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8276</v>
      </c>
      <c r="O1492" s="10">
        <f>ROUND(E1492/D1492*100,0)</f>
        <v>31</v>
      </c>
      <c r="P1492">
        <f>ROUND(E1492/L1492,2)</f>
        <v>47.11</v>
      </c>
      <c r="Q1492">
        <f>ROUND(E1492/L1492,4)</f>
        <v>47.1053</v>
      </c>
      <c r="R1492">
        <f>IFERROR(ROUND(E1492/L1492,4), 0)</f>
        <v>47.1053</v>
      </c>
      <c r="S1492" t="s">
        <v>8277</v>
      </c>
      <c r="T1492" s="7">
        <f>(((J1492/60)/60)/24)+DATE(1970,1,1)</f>
        <v>41520.561041666668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8276</v>
      </c>
      <c r="O1493" s="10">
        <f>ROUND(E1493/D1493*100,0)</f>
        <v>8</v>
      </c>
      <c r="P1493">
        <f>ROUND(E1493/L1493,2)</f>
        <v>100</v>
      </c>
      <c r="Q1493">
        <f>ROUND(E1493/L1493,4)</f>
        <v>100</v>
      </c>
      <c r="R1493">
        <f>IFERROR(ROUND(E1493/L1493,4), 0)</f>
        <v>100</v>
      </c>
      <c r="S1493" t="s">
        <v>8277</v>
      </c>
      <c r="T1493" s="7">
        <f>(((J1493/60)/60)/24)+DATE(1970,1,1)</f>
        <v>41991.713460648149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8276</v>
      </c>
      <c r="O1494" s="10">
        <f>ROUND(E1494/D1494*100,0)</f>
        <v>1</v>
      </c>
      <c r="P1494">
        <f>ROUND(E1494/L1494,2)</f>
        <v>15</v>
      </c>
      <c r="Q1494">
        <f>ROUND(E1494/L1494,4)</f>
        <v>15</v>
      </c>
      <c r="R1494">
        <f>IFERROR(ROUND(E1494/L1494,4), 0)</f>
        <v>15</v>
      </c>
      <c r="S1494" t="s">
        <v>8277</v>
      </c>
      <c r="T1494" s="7">
        <f>(((J1494/60)/60)/24)+DATE(1970,1,1)</f>
        <v>40682.884791666671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8276</v>
      </c>
      <c r="O1495" s="10">
        <f>ROUND(E1495/D1495*100,0)</f>
        <v>0</v>
      </c>
      <c r="P1495" t="e">
        <f>ROUND(E1495/L1495,2)</f>
        <v>#DIV/0!</v>
      </c>
      <c r="Q1495" t="e">
        <f>ROUND(E1495/L1495,4)</f>
        <v>#DIV/0!</v>
      </c>
      <c r="R1495">
        <f>IFERROR(ROUND(E1495/L1495,4), 0)</f>
        <v>0</v>
      </c>
      <c r="S1495" t="s">
        <v>8277</v>
      </c>
      <c r="T1495" s="7">
        <f>(((J1495/60)/60)/24)+DATE(1970,1,1)</f>
        <v>41411.866608796299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8276</v>
      </c>
      <c r="O1496" s="10">
        <f>ROUND(E1496/D1496*100,0)</f>
        <v>9</v>
      </c>
      <c r="P1496">
        <f>ROUND(E1496/L1496,2)</f>
        <v>40.450000000000003</v>
      </c>
      <c r="Q1496">
        <f>ROUND(E1496/L1496,4)</f>
        <v>40.454500000000003</v>
      </c>
      <c r="R1496">
        <f>IFERROR(ROUND(E1496/L1496,4), 0)</f>
        <v>40.454500000000003</v>
      </c>
      <c r="S1496" t="s">
        <v>8277</v>
      </c>
      <c r="T1496" s="7">
        <f>(((J1496/60)/60)/24)+DATE(1970,1,1)</f>
        <v>42067.722372685181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8276</v>
      </c>
      <c r="O1497" s="10">
        <f>ROUND(E1497/D1497*100,0)</f>
        <v>0</v>
      </c>
      <c r="P1497" t="e">
        <f>ROUND(E1497/L1497,2)</f>
        <v>#DIV/0!</v>
      </c>
      <c r="Q1497" t="e">
        <f>ROUND(E1497/L1497,4)</f>
        <v>#DIV/0!</v>
      </c>
      <c r="R1497">
        <f>IFERROR(ROUND(E1497/L1497,4), 0)</f>
        <v>0</v>
      </c>
      <c r="S1497" t="s">
        <v>8277</v>
      </c>
      <c r="T1497" s="7">
        <f>(((J1497/60)/60)/24)+DATE(1970,1,1)</f>
        <v>40752.789710648147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8276</v>
      </c>
      <c r="O1498" s="10">
        <f>ROUND(E1498/D1498*100,0)</f>
        <v>0</v>
      </c>
      <c r="P1498" t="e">
        <f>ROUND(E1498/L1498,2)</f>
        <v>#DIV/0!</v>
      </c>
      <c r="Q1498" t="e">
        <f>ROUND(E1498/L1498,4)</f>
        <v>#DIV/0!</v>
      </c>
      <c r="R1498">
        <f>IFERROR(ROUND(E1498/L1498,4), 0)</f>
        <v>0</v>
      </c>
      <c r="S1498" t="s">
        <v>8277</v>
      </c>
      <c r="T1498" s="7">
        <f>(((J1498/60)/60)/24)+DATE(1970,1,1)</f>
        <v>41838.475219907406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8276</v>
      </c>
      <c r="O1499" s="10">
        <f>ROUND(E1499/D1499*100,0)</f>
        <v>0</v>
      </c>
      <c r="P1499">
        <f>ROUND(E1499/L1499,2)</f>
        <v>1</v>
      </c>
      <c r="Q1499">
        <f>ROUND(E1499/L1499,4)</f>
        <v>1</v>
      </c>
      <c r="R1499">
        <f>IFERROR(ROUND(E1499/L1499,4), 0)</f>
        <v>1</v>
      </c>
      <c r="S1499" t="s">
        <v>8277</v>
      </c>
      <c r="T1499" s="7">
        <f>(((J1499/60)/60)/24)+DATE(1970,1,1)</f>
        <v>41444.64261574074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8276</v>
      </c>
      <c r="O1500" s="10">
        <f>ROUND(E1500/D1500*100,0)</f>
        <v>2</v>
      </c>
      <c r="P1500">
        <f>ROUND(E1500/L1500,2)</f>
        <v>19</v>
      </c>
      <c r="Q1500">
        <f>ROUND(E1500/L1500,4)</f>
        <v>19</v>
      </c>
      <c r="R1500">
        <f>IFERROR(ROUND(E1500/L1500,4), 0)</f>
        <v>19</v>
      </c>
      <c r="S1500" t="s">
        <v>8277</v>
      </c>
      <c r="T1500" s="7">
        <f>(((J1500/60)/60)/24)+DATE(1970,1,1)</f>
        <v>41840.983541666668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8276</v>
      </c>
      <c r="O1501" s="10">
        <f>ROUND(E1501/D1501*100,0)</f>
        <v>0</v>
      </c>
      <c r="P1501">
        <f>ROUND(E1501/L1501,2)</f>
        <v>5</v>
      </c>
      <c r="Q1501">
        <f>ROUND(E1501/L1501,4)</f>
        <v>5</v>
      </c>
      <c r="R1501">
        <f>IFERROR(ROUND(E1501/L1501,4), 0)</f>
        <v>5</v>
      </c>
      <c r="S1501" t="s">
        <v>8277</v>
      </c>
      <c r="T1501" s="7">
        <f>(((J1501/60)/60)/24)+DATE(1970,1,1)</f>
        <v>42527.007326388892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8276</v>
      </c>
      <c r="O1502" s="10">
        <f>ROUND(E1502/D1502*100,0)</f>
        <v>25</v>
      </c>
      <c r="P1502">
        <f>ROUND(E1502/L1502,2)</f>
        <v>46.73</v>
      </c>
      <c r="Q1502">
        <f>ROUND(E1502/L1502,4)</f>
        <v>46.7333</v>
      </c>
      <c r="R1502">
        <f>IFERROR(ROUND(E1502/L1502,4), 0)</f>
        <v>46.7333</v>
      </c>
      <c r="S1502" t="s">
        <v>8277</v>
      </c>
      <c r="T1502" s="7">
        <f>(((J1502/60)/60)/24)+DATE(1970,1,1)</f>
        <v>41365.904594907406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8290</v>
      </c>
      <c r="O1503" s="10">
        <f>ROUND(E1503/D1503*100,0)</f>
        <v>166</v>
      </c>
      <c r="P1503">
        <f>ROUND(E1503/L1503,2)</f>
        <v>97.73</v>
      </c>
      <c r="Q1503">
        <f>ROUND(E1503/L1503,4)</f>
        <v>97.731099999999998</v>
      </c>
      <c r="R1503">
        <f>IFERROR(ROUND(E1503/L1503,4), 0)</f>
        <v>97.731099999999998</v>
      </c>
      <c r="S1503" t="s">
        <v>8295</v>
      </c>
      <c r="T1503" s="7">
        <f>(((J1503/60)/60)/24)+DATE(1970,1,1)</f>
        <v>42163.583599537036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8290</v>
      </c>
      <c r="O1504" s="10">
        <f>ROUND(E1504/D1504*100,0)</f>
        <v>101</v>
      </c>
      <c r="P1504">
        <f>ROUND(E1504/L1504,2)</f>
        <v>67.84</v>
      </c>
      <c r="Q1504">
        <f>ROUND(E1504/L1504,4)</f>
        <v>67.835899999999995</v>
      </c>
      <c r="R1504">
        <f>IFERROR(ROUND(E1504/L1504,4), 0)</f>
        <v>67.835899999999995</v>
      </c>
      <c r="S1504" t="s">
        <v>8295</v>
      </c>
      <c r="T1504" s="7">
        <f>(((J1504/60)/60)/24)+DATE(1970,1,1)</f>
        <v>42426.542592592596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8290</v>
      </c>
      <c r="O1505" s="10">
        <f>ROUND(E1505/D1505*100,0)</f>
        <v>108</v>
      </c>
      <c r="P1505">
        <f>ROUND(E1505/L1505,2)</f>
        <v>56.98</v>
      </c>
      <c r="Q1505">
        <f>ROUND(E1505/L1505,4)</f>
        <v>56.984900000000003</v>
      </c>
      <c r="R1505">
        <f>IFERROR(ROUND(E1505/L1505,4), 0)</f>
        <v>56.984900000000003</v>
      </c>
      <c r="S1505" t="s">
        <v>8295</v>
      </c>
      <c r="T1505" s="7">
        <f>(((J1505/60)/60)/24)+DATE(1970,1,1)</f>
        <v>42606.347233796296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8290</v>
      </c>
      <c r="O1506" s="10">
        <f>ROUND(E1506/D1506*100,0)</f>
        <v>278</v>
      </c>
      <c r="P1506">
        <f>ROUND(E1506/L1506,2)</f>
        <v>67.16</v>
      </c>
      <c r="Q1506">
        <f>ROUND(E1506/L1506,4)</f>
        <v>67.159899999999993</v>
      </c>
      <c r="R1506">
        <f>IFERROR(ROUND(E1506/L1506,4), 0)</f>
        <v>67.159899999999993</v>
      </c>
      <c r="S1506" t="s">
        <v>8295</v>
      </c>
      <c r="T1506" s="7">
        <f>(((J1506/60)/60)/24)+DATE(1970,1,1)</f>
        <v>41772.657685185186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8290</v>
      </c>
      <c r="O1507" s="10">
        <f>ROUND(E1507/D1507*100,0)</f>
        <v>104</v>
      </c>
      <c r="P1507">
        <f>ROUND(E1507/L1507,2)</f>
        <v>48.04</v>
      </c>
      <c r="Q1507">
        <f>ROUND(E1507/L1507,4)</f>
        <v>48.037700000000001</v>
      </c>
      <c r="R1507">
        <f>IFERROR(ROUND(E1507/L1507,4), 0)</f>
        <v>48.037700000000001</v>
      </c>
      <c r="S1507" t="s">
        <v>8295</v>
      </c>
      <c r="T1507" s="7">
        <f>(((J1507/60)/60)/24)+DATE(1970,1,1)</f>
        <v>42414.44332175926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8290</v>
      </c>
      <c r="O1508" s="10">
        <f>ROUND(E1508/D1508*100,0)</f>
        <v>111</v>
      </c>
      <c r="P1508">
        <f>ROUND(E1508/L1508,2)</f>
        <v>38.86</v>
      </c>
      <c r="Q1508">
        <f>ROUND(E1508/L1508,4)</f>
        <v>38.860500000000002</v>
      </c>
      <c r="R1508">
        <f>IFERROR(ROUND(E1508/L1508,4), 0)</f>
        <v>38.860500000000002</v>
      </c>
      <c r="S1508" t="s">
        <v>8295</v>
      </c>
      <c r="T1508" s="7">
        <f>(((J1508/60)/60)/24)+DATE(1970,1,1)</f>
        <v>41814.785925925928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8290</v>
      </c>
      <c r="O1509" s="10">
        <f>ROUND(E1509/D1509*100,0)</f>
        <v>215</v>
      </c>
      <c r="P1509">
        <f>ROUND(E1509/L1509,2)</f>
        <v>78.180000000000007</v>
      </c>
      <c r="Q1509">
        <f>ROUND(E1509/L1509,4)</f>
        <v>78.181799999999996</v>
      </c>
      <c r="R1509">
        <f>IFERROR(ROUND(E1509/L1509,4), 0)</f>
        <v>78.181799999999996</v>
      </c>
      <c r="S1509" t="s">
        <v>8295</v>
      </c>
      <c r="T1509" s="7">
        <f>(((J1509/60)/60)/24)+DATE(1970,1,1)</f>
        <v>40254.450335648151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8290</v>
      </c>
      <c r="O1510" s="10">
        <f>ROUND(E1510/D1510*100,0)</f>
        <v>111</v>
      </c>
      <c r="P1510">
        <f>ROUND(E1510/L1510,2)</f>
        <v>97.11</v>
      </c>
      <c r="Q1510">
        <f>ROUND(E1510/L1510,4)</f>
        <v>97.113699999999994</v>
      </c>
      <c r="R1510">
        <f>IFERROR(ROUND(E1510/L1510,4), 0)</f>
        <v>97.113699999999994</v>
      </c>
      <c r="S1510" t="s">
        <v>8295</v>
      </c>
      <c r="T1510" s="7">
        <f>(((J1510/60)/60)/24)+DATE(1970,1,1)</f>
        <v>41786.614363425928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8290</v>
      </c>
      <c r="O1511" s="10">
        <f>ROUND(E1511/D1511*100,0)</f>
        <v>124</v>
      </c>
      <c r="P1511">
        <f>ROUND(E1511/L1511,2)</f>
        <v>110.39</v>
      </c>
      <c r="Q1511">
        <f>ROUND(E1511/L1511,4)</f>
        <v>110.39400000000001</v>
      </c>
      <c r="R1511">
        <f>IFERROR(ROUND(E1511/L1511,4), 0)</f>
        <v>110.39400000000001</v>
      </c>
      <c r="S1511" t="s">
        <v>8295</v>
      </c>
      <c r="T1511" s="7">
        <f>(((J1511/60)/60)/24)+DATE(1970,1,1)</f>
        <v>42751.533391203702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8290</v>
      </c>
      <c r="O1512" s="10">
        <f>ROUND(E1512/D1512*100,0)</f>
        <v>101</v>
      </c>
      <c r="P1512">
        <f>ROUND(E1512/L1512,2)</f>
        <v>39.92</v>
      </c>
      <c r="Q1512">
        <f>ROUND(E1512/L1512,4)</f>
        <v>39.915100000000002</v>
      </c>
      <c r="R1512">
        <f>IFERROR(ROUND(E1512/L1512,4), 0)</f>
        <v>39.915100000000002</v>
      </c>
      <c r="S1512" t="s">
        <v>8295</v>
      </c>
      <c r="T1512" s="7">
        <f>(((J1512/60)/60)/24)+DATE(1970,1,1)</f>
        <v>41809.385162037033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8290</v>
      </c>
      <c r="O1513" s="10">
        <f>ROUND(E1513/D1513*100,0)</f>
        <v>112</v>
      </c>
      <c r="P1513">
        <f>ROUND(E1513/L1513,2)</f>
        <v>75.98</v>
      </c>
      <c r="Q1513">
        <f>ROUND(E1513/L1513,4)</f>
        <v>75.975700000000003</v>
      </c>
      <c r="R1513">
        <f>IFERROR(ROUND(E1513/L1513,4), 0)</f>
        <v>75.975700000000003</v>
      </c>
      <c r="S1513" t="s">
        <v>8295</v>
      </c>
      <c r="T1513" s="7">
        <f>(((J1513/60)/60)/24)+DATE(1970,1,1)</f>
        <v>42296.583379629628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8290</v>
      </c>
      <c r="O1514" s="10">
        <f>ROUND(E1514/D1514*100,0)</f>
        <v>559</v>
      </c>
      <c r="P1514">
        <f>ROUND(E1514/L1514,2)</f>
        <v>58.38</v>
      </c>
      <c r="Q1514">
        <f>ROUND(E1514/L1514,4)</f>
        <v>58.379100000000001</v>
      </c>
      <c r="R1514">
        <f>IFERROR(ROUND(E1514/L1514,4), 0)</f>
        <v>58.379100000000001</v>
      </c>
      <c r="S1514" t="s">
        <v>8295</v>
      </c>
      <c r="T1514" s="7">
        <f>(((J1514/60)/60)/24)+DATE(1970,1,1)</f>
        <v>42741.684479166666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8290</v>
      </c>
      <c r="O1515" s="10">
        <f>ROUND(E1515/D1515*100,0)</f>
        <v>150</v>
      </c>
      <c r="P1515">
        <f>ROUND(E1515/L1515,2)</f>
        <v>55.82</v>
      </c>
      <c r="Q1515">
        <f>ROUND(E1515/L1515,4)</f>
        <v>55.820900000000002</v>
      </c>
      <c r="R1515">
        <f>IFERROR(ROUND(E1515/L1515,4), 0)</f>
        <v>55.820900000000002</v>
      </c>
      <c r="S1515" t="s">
        <v>8295</v>
      </c>
      <c r="T1515" s="7">
        <f>(((J1515/60)/60)/24)+DATE(1970,1,1)</f>
        <v>41806.637337962966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8290</v>
      </c>
      <c r="O1516" s="10">
        <f>ROUND(E1516/D1516*100,0)</f>
        <v>106</v>
      </c>
      <c r="P1516">
        <f>ROUND(E1516/L1516,2)</f>
        <v>151.24</v>
      </c>
      <c r="Q1516">
        <f>ROUND(E1516/L1516,4)</f>
        <v>151.24430000000001</v>
      </c>
      <c r="R1516">
        <f>IFERROR(ROUND(E1516/L1516,4), 0)</f>
        <v>151.24430000000001</v>
      </c>
      <c r="S1516" t="s">
        <v>8295</v>
      </c>
      <c r="T1516" s="7">
        <f>(((J1516/60)/60)/24)+DATE(1970,1,1)</f>
        <v>42234.597685185188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8290</v>
      </c>
      <c r="O1517" s="10">
        <f>ROUND(E1517/D1517*100,0)</f>
        <v>157</v>
      </c>
      <c r="P1517">
        <f>ROUND(E1517/L1517,2)</f>
        <v>849.67</v>
      </c>
      <c r="Q1517">
        <f>ROUND(E1517/L1517,4)</f>
        <v>849.6703</v>
      </c>
      <c r="R1517">
        <f>IFERROR(ROUND(E1517/L1517,4), 0)</f>
        <v>849.6703</v>
      </c>
      <c r="S1517" t="s">
        <v>8295</v>
      </c>
      <c r="T1517" s="7">
        <f>(((J1517/60)/60)/24)+DATE(1970,1,1)</f>
        <v>42415.253437499996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8290</v>
      </c>
      <c r="O1518" s="10">
        <f>ROUND(E1518/D1518*100,0)</f>
        <v>109</v>
      </c>
      <c r="P1518">
        <f>ROUND(E1518/L1518,2)</f>
        <v>159.24</v>
      </c>
      <c r="Q1518">
        <f>ROUND(E1518/L1518,4)</f>
        <v>159.2414</v>
      </c>
      <c r="R1518">
        <f>IFERROR(ROUND(E1518/L1518,4), 0)</f>
        <v>159.2414</v>
      </c>
      <c r="S1518" t="s">
        <v>8295</v>
      </c>
      <c r="T1518" s="7">
        <f>(((J1518/60)/60)/24)+DATE(1970,1,1)</f>
        <v>42619.466342592597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8290</v>
      </c>
      <c r="O1519" s="10">
        <f>ROUND(E1519/D1519*100,0)</f>
        <v>162</v>
      </c>
      <c r="P1519">
        <f>ROUND(E1519/L1519,2)</f>
        <v>39.51</v>
      </c>
      <c r="Q1519">
        <f>ROUND(E1519/L1519,4)</f>
        <v>39.507300000000001</v>
      </c>
      <c r="R1519">
        <f>IFERROR(ROUND(E1519/L1519,4), 0)</f>
        <v>39.507300000000001</v>
      </c>
      <c r="S1519" t="s">
        <v>8295</v>
      </c>
      <c r="T1519" s="7">
        <f>(((J1519/60)/60)/24)+DATE(1970,1,1)</f>
        <v>41948.56658564815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8290</v>
      </c>
      <c r="O1520" s="10">
        <f>ROUND(E1520/D1520*100,0)</f>
        <v>205</v>
      </c>
      <c r="P1520">
        <f>ROUND(E1520/L1520,2)</f>
        <v>130.53</v>
      </c>
      <c r="Q1520">
        <f>ROUND(E1520/L1520,4)</f>
        <v>130.52969999999999</v>
      </c>
      <c r="R1520">
        <f>IFERROR(ROUND(E1520/L1520,4), 0)</f>
        <v>130.52969999999999</v>
      </c>
      <c r="S1520" t="s">
        <v>8295</v>
      </c>
      <c r="T1520" s="7">
        <f>(((J1520/60)/60)/24)+DATE(1970,1,1)</f>
        <v>41760.8200462963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8290</v>
      </c>
      <c r="O1521" s="10">
        <f>ROUND(E1521/D1521*100,0)</f>
        <v>103</v>
      </c>
      <c r="P1521">
        <f>ROUND(E1521/L1521,2)</f>
        <v>64.16</v>
      </c>
      <c r="Q1521">
        <f>ROUND(E1521/L1521,4)</f>
        <v>64.156899999999993</v>
      </c>
      <c r="R1521">
        <f>IFERROR(ROUND(E1521/L1521,4), 0)</f>
        <v>64.156899999999993</v>
      </c>
      <c r="S1521" t="s">
        <v>8295</v>
      </c>
      <c r="T1521" s="7">
        <f>(((J1521/60)/60)/24)+DATE(1970,1,1)</f>
        <v>41782.741701388892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8290</v>
      </c>
      <c r="O1522" s="10">
        <f>ROUND(E1522/D1522*100,0)</f>
        <v>103</v>
      </c>
      <c r="P1522">
        <f>ROUND(E1522/L1522,2)</f>
        <v>111.53</v>
      </c>
      <c r="Q1522">
        <f>ROUND(E1522/L1522,4)</f>
        <v>111.5269</v>
      </c>
      <c r="R1522">
        <f>IFERROR(ROUND(E1522/L1522,4), 0)</f>
        <v>111.5269</v>
      </c>
      <c r="S1522" t="s">
        <v>8295</v>
      </c>
      <c r="T1522" s="7">
        <f>(((J1522/60)/60)/24)+DATE(1970,1,1)</f>
        <v>41955.857789351852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8290</v>
      </c>
      <c r="O1523" s="10">
        <f>ROUND(E1523/D1523*100,0)</f>
        <v>107</v>
      </c>
      <c r="P1523">
        <f>ROUND(E1523/L1523,2)</f>
        <v>170.45</v>
      </c>
      <c r="Q1523">
        <f>ROUND(E1523/L1523,4)</f>
        <v>170.4468</v>
      </c>
      <c r="R1523">
        <f>IFERROR(ROUND(E1523/L1523,4), 0)</f>
        <v>170.4468</v>
      </c>
      <c r="S1523" t="s">
        <v>8295</v>
      </c>
      <c r="T1523" s="7">
        <f>(((J1523/60)/60)/24)+DATE(1970,1,1)</f>
        <v>42493.167719907404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8290</v>
      </c>
      <c r="O1524" s="10">
        <f>ROUND(E1524/D1524*100,0)</f>
        <v>139</v>
      </c>
      <c r="P1524">
        <f>ROUND(E1524/L1524,2)</f>
        <v>133.74</v>
      </c>
      <c r="Q1524">
        <f>ROUND(E1524/L1524,4)</f>
        <v>133.73920000000001</v>
      </c>
      <c r="R1524">
        <f>IFERROR(ROUND(E1524/L1524,4), 0)</f>
        <v>133.73920000000001</v>
      </c>
      <c r="S1524" t="s">
        <v>8295</v>
      </c>
      <c r="T1524" s="7">
        <f>(((J1524/60)/60)/24)+DATE(1970,1,1)</f>
        <v>41899.830312500002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8290</v>
      </c>
      <c r="O1525" s="10">
        <f>ROUND(E1525/D1525*100,0)</f>
        <v>125</v>
      </c>
      <c r="P1525">
        <f>ROUND(E1525/L1525,2)</f>
        <v>95.83</v>
      </c>
      <c r="Q1525">
        <f>ROUND(E1525/L1525,4)</f>
        <v>95.834000000000003</v>
      </c>
      <c r="R1525">
        <f>IFERROR(ROUND(E1525/L1525,4), 0)</f>
        <v>95.834000000000003</v>
      </c>
      <c r="S1525" t="s">
        <v>8295</v>
      </c>
      <c r="T1525" s="7">
        <f>(((J1525/60)/60)/24)+DATE(1970,1,1)</f>
        <v>41964.751342592594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8290</v>
      </c>
      <c r="O1526" s="10">
        <f>ROUND(E1526/D1526*100,0)</f>
        <v>207</v>
      </c>
      <c r="P1526">
        <f>ROUND(E1526/L1526,2)</f>
        <v>221.79</v>
      </c>
      <c r="Q1526">
        <f>ROUND(E1526/L1526,4)</f>
        <v>221.78569999999999</v>
      </c>
      <c r="R1526">
        <f>IFERROR(ROUND(E1526/L1526,4), 0)</f>
        <v>221.78569999999999</v>
      </c>
      <c r="S1526" t="s">
        <v>8295</v>
      </c>
      <c r="T1526" s="7">
        <f>(((J1526/60)/60)/24)+DATE(1970,1,1)</f>
        <v>42756.501041666663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8290</v>
      </c>
      <c r="O1527" s="10">
        <f>ROUND(E1527/D1527*100,0)</f>
        <v>174</v>
      </c>
      <c r="P1527">
        <f>ROUND(E1527/L1527,2)</f>
        <v>32.32</v>
      </c>
      <c r="Q1527">
        <f>ROUND(E1527/L1527,4)</f>
        <v>32.315399999999997</v>
      </c>
      <c r="R1527">
        <f>IFERROR(ROUND(E1527/L1527,4), 0)</f>
        <v>32.315399999999997</v>
      </c>
      <c r="S1527" t="s">
        <v>8295</v>
      </c>
      <c r="T1527" s="7">
        <f>(((J1527/60)/60)/24)+DATE(1970,1,1)</f>
        <v>42570.702986111108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8290</v>
      </c>
      <c r="O1528" s="10">
        <f>ROUND(E1528/D1528*100,0)</f>
        <v>120</v>
      </c>
      <c r="P1528">
        <f>ROUND(E1528/L1528,2)</f>
        <v>98.84</v>
      </c>
      <c r="Q1528">
        <f>ROUND(E1528/L1528,4)</f>
        <v>98.839299999999994</v>
      </c>
      <c r="R1528">
        <f>IFERROR(ROUND(E1528/L1528,4), 0)</f>
        <v>98.839299999999994</v>
      </c>
      <c r="S1528" t="s">
        <v>8295</v>
      </c>
      <c r="T1528" s="7">
        <f>(((J1528/60)/60)/24)+DATE(1970,1,1)</f>
        <v>42339.276006944448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8290</v>
      </c>
      <c r="O1529" s="10">
        <f>ROUND(E1529/D1529*100,0)</f>
        <v>110</v>
      </c>
      <c r="P1529">
        <f>ROUND(E1529/L1529,2)</f>
        <v>55.22</v>
      </c>
      <c r="Q1529">
        <f>ROUND(E1529/L1529,4)</f>
        <v>55.222099999999998</v>
      </c>
      <c r="R1529">
        <f>IFERROR(ROUND(E1529/L1529,4), 0)</f>
        <v>55.222099999999998</v>
      </c>
      <c r="S1529" t="s">
        <v>8295</v>
      </c>
      <c r="T1529" s="7">
        <f>(((J1529/60)/60)/24)+DATE(1970,1,1)</f>
        <v>42780.600532407407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8290</v>
      </c>
      <c r="O1530" s="10">
        <f>ROUND(E1530/D1530*100,0)</f>
        <v>282</v>
      </c>
      <c r="P1530">
        <f>ROUND(E1530/L1530,2)</f>
        <v>52.79</v>
      </c>
      <c r="Q1530">
        <f>ROUND(E1530/L1530,4)</f>
        <v>52.793799999999997</v>
      </c>
      <c r="R1530">
        <f>IFERROR(ROUND(E1530/L1530,4), 0)</f>
        <v>52.793799999999997</v>
      </c>
      <c r="S1530" t="s">
        <v>8295</v>
      </c>
      <c r="T1530" s="7">
        <f>(((J1530/60)/60)/24)+DATE(1970,1,1)</f>
        <v>42736.732893518521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8290</v>
      </c>
      <c r="O1531" s="10">
        <f>ROUND(E1531/D1531*100,0)</f>
        <v>101</v>
      </c>
      <c r="P1531">
        <f>ROUND(E1531/L1531,2)</f>
        <v>135.66999999999999</v>
      </c>
      <c r="Q1531">
        <f>ROUND(E1531/L1531,4)</f>
        <v>135.66669999999999</v>
      </c>
      <c r="R1531">
        <f>IFERROR(ROUND(E1531/L1531,4), 0)</f>
        <v>135.66669999999999</v>
      </c>
      <c r="S1531" t="s">
        <v>8295</v>
      </c>
      <c r="T1531" s="7">
        <f>(((J1531/60)/60)/24)+DATE(1970,1,1)</f>
        <v>42052.628703703704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8290</v>
      </c>
      <c r="O1532" s="10">
        <f>ROUND(E1532/D1532*100,0)</f>
        <v>135</v>
      </c>
      <c r="P1532">
        <f>ROUND(E1532/L1532,2)</f>
        <v>53.99</v>
      </c>
      <c r="Q1532">
        <f>ROUND(E1532/L1532,4)</f>
        <v>53.991999999999997</v>
      </c>
      <c r="R1532">
        <f>IFERROR(ROUND(E1532/L1532,4), 0)</f>
        <v>53.991999999999997</v>
      </c>
      <c r="S1532" t="s">
        <v>8295</v>
      </c>
      <c r="T1532" s="7">
        <f>(((J1532/60)/60)/24)+DATE(1970,1,1)</f>
        <v>42275.767303240747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8290</v>
      </c>
      <c r="O1533" s="10">
        <f>ROUND(E1533/D1533*100,0)</f>
        <v>176</v>
      </c>
      <c r="P1533">
        <f>ROUND(E1533/L1533,2)</f>
        <v>56.64</v>
      </c>
      <c r="Q1533">
        <f>ROUND(E1533/L1533,4)</f>
        <v>56.643799999999999</v>
      </c>
      <c r="R1533">
        <f>IFERROR(ROUND(E1533/L1533,4), 0)</f>
        <v>56.643799999999999</v>
      </c>
      <c r="S1533" t="s">
        <v>8295</v>
      </c>
      <c r="T1533" s="7">
        <f>(((J1533/60)/60)/24)+DATE(1970,1,1)</f>
        <v>41941.802384259259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8290</v>
      </c>
      <c r="O1534" s="10">
        <f>ROUND(E1534/D1534*100,0)</f>
        <v>484</v>
      </c>
      <c r="P1534">
        <f>ROUND(E1534/L1534,2)</f>
        <v>82.32</v>
      </c>
      <c r="Q1534">
        <f>ROUND(E1534/L1534,4)</f>
        <v>82.316299999999998</v>
      </c>
      <c r="R1534">
        <f>IFERROR(ROUND(E1534/L1534,4), 0)</f>
        <v>82.316299999999998</v>
      </c>
      <c r="S1534" t="s">
        <v>8295</v>
      </c>
      <c r="T1534" s="7">
        <f>(((J1534/60)/60)/24)+DATE(1970,1,1)</f>
        <v>42391.475289351853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8290</v>
      </c>
      <c r="O1535" s="10">
        <f>ROUND(E1535/D1535*100,0)</f>
        <v>145</v>
      </c>
      <c r="P1535">
        <f>ROUND(E1535/L1535,2)</f>
        <v>88.26</v>
      </c>
      <c r="Q1535">
        <f>ROUND(E1535/L1535,4)</f>
        <v>88.260800000000003</v>
      </c>
      <c r="R1535">
        <f>IFERROR(ROUND(E1535/L1535,4), 0)</f>
        <v>88.260800000000003</v>
      </c>
      <c r="S1535" t="s">
        <v>8295</v>
      </c>
      <c r="T1535" s="7">
        <f>(((J1535/60)/60)/24)+DATE(1970,1,1)</f>
        <v>42443.00204861111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8290</v>
      </c>
      <c r="O1536" s="10">
        <f>ROUND(E1536/D1536*100,0)</f>
        <v>418</v>
      </c>
      <c r="P1536">
        <f>ROUND(E1536/L1536,2)</f>
        <v>84.91</v>
      </c>
      <c r="Q1536">
        <f>ROUND(E1536/L1536,4)</f>
        <v>84.905100000000004</v>
      </c>
      <c r="R1536">
        <f>IFERROR(ROUND(E1536/L1536,4), 0)</f>
        <v>84.905100000000004</v>
      </c>
      <c r="S1536" t="s">
        <v>8295</v>
      </c>
      <c r="T1536" s="7">
        <f>(((J1536/60)/60)/24)+DATE(1970,1,1)</f>
        <v>42221.67432870371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8290</v>
      </c>
      <c r="O1537" s="10">
        <f>ROUND(E1537/D1537*100,0)</f>
        <v>132</v>
      </c>
      <c r="P1537">
        <f>ROUND(E1537/L1537,2)</f>
        <v>48.15</v>
      </c>
      <c r="Q1537">
        <f>ROUND(E1537/L1537,4)</f>
        <v>48.154499999999999</v>
      </c>
      <c r="R1537">
        <f>IFERROR(ROUND(E1537/L1537,4), 0)</f>
        <v>48.154499999999999</v>
      </c>
      <c r="S1537" t="s">
        <v>8295</v>
      </c>
      <c r="T1537" s="7">
        <f>(((J1537/60)/60)/24)+DATE(1970,1,1)</f>
        <v>42484.829062500001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8290</v>
      </c>
      <c r="O1538" s="10">
        <f>ROUND(E1538/D1538*100,0)</f>
        <v>250</v>
      </c>
      <c r="P1538">
        <f>ROUND(E1538/L1538,2)</f>
        <v>66.02</v>
      </c>
      <c r="Q1538">
        <f>ROUND(E1538/L1538,4)</f>
        <v>66.0154</v>
      </c>
      <c r="R1538">
        <f>IFERROR(ROUND(E1538/L1538,4), 0)</f>
        <v>66.0154</v>
      </c>
      <c r="S1538" t="s">
        <v>8295</v>
      </c>
      <c r="T1538" s="7">
        <f>(((J1538/60)/60)/24)+DATE(1970,1,1)</f>
        <v>42213.802199074074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8290</v>
      </c>
      <c r="O1539" s="10">
        <f>ROUND(E1539/D1539*100,0)</f>
        <v>180</v>
      </c>
      <c r="P1539">
        <f>ROUND(E1539/L1539,2)</f>
        <v>96.38</v>
      </c>
      <c r="Q1539">
        <f>ROUND(E1539/L1539,4)</f>
        <v>96.375</v>
      </c>
      <c r="R1539">
        <f>IFERROR(ROUND(E1539/L1539,4), 0)</f>
        <v>96.375</v>
      </c>
      <c r="S1539" t="s">
        <v>8295</v>
      </c>
      <c r="T1539" s="7">
        <f>(((J1539/60)/60)/24)+DATE(1970,1,1)</f>
        <v>42552.315127314811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8290</v>
      </c>
      <c r="O1540" s="10">
        <f>ROUND(E1540/D1540*100,0)</f>
        <v>103</v>
      </c>
      <c r="P1540">
        <f>ROUND(E1540/L1540,2)</f>
        <v>156.16999999999999</v>
      </c>
      <c r="Q1540">
        <f>ROUND(E1540/L1540,4)</f>
        <v>156.1739</v>
      </c>
      <c r="R1540">
        <f>IFERROR(ROUND(E1540/L1540,4), 0)</f>
        <v>156.1739</v>
      </c>
      <c r="S1540" t="s">
        <v>8295</v>
      </c>
      <c r="T1540" s="7">
        <f>(((J1540/60)/60)/24)+DATE(1970,1,1)</f>
        <v>41981.782060185185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8290</v>
      </c>
      <c r="O1541" s="10">
        <f>ROUND(E1541/D1541*100,0)</f>
        <v>136</v>
      </c>
      <c r="P1541">
        <f>ROUND(E1541/L1541,2)</f>
        <v>95.76</v>
      </c>
      <c r="Q1541">
        <f>ROUND(E1541/L1541,4)</f>
        <v>95.764899999999997</v>
      </c>
      <c r="R1541">
        <f>IFERROR(ROUND(E1541/L1541,4), 0)</f>
        <v>95.764899999999997</v>
      </c>
      <c r="S1541" t="s">
        <v>8295</v>
      </c>
      <c r="T1541" s="7">
        <f>(((J1541/60)/60)/24)+DATE(1970,1,1)</f>
        <v>42705.919201388882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8290</v>
      </c>
      <c r="O1542" s="10">
        <f>ROUND(E1542/D1542*100,0)</f>
        <v>118</v>
      </c>
      <c r="P1542">
        <f>ROUND(E1542/L1542,2)</f>
        <v>180.41</v>
      </c>
      <c r="Q1542">
        <f>ROUND(E1542/L1542,4)</f>
        <v>180.40819999999999</v>
      </c>
      <c r="R1542">
        <f>IFERROR(ROUND(E1542/L1542,4), 0)</f>
        <v>180.40819999999999</v>
      </c>
      <c r="S1542" t="s">
        <v>8295</v>
      </c>
      <c r="T1542" s="7">
        <f>(((J1542/60)/60)/24)+DATE(1970,1,1)</f>
        <v>41939.00712962963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8290</v>
      </c>
      <c r="O1543" s="10">
        <f>ROUND(E1543/D1543*100,0)</f>
        <v>0</v>
      </c>
      <c r="P1543">
        <f>ROUND(E1543/L1543,2)</f>
        <v>3</v>
      </c>
      <c r="Q1543">
        <f>ROUND(E1543/L1543,4)</f>
        <v>3</v>
      </c>
      <c r="R1543">
        <f>IFERROR(ROUND(E1543/L1543,4), 0)</f>
        <v>3</v>
      </c>
      <c r="S1543" t="s">
        <v>8291</v>
      </c>
      <c r="T1543" s="7">
        <f>(((J1543/60)/60)/24)+DATE(1970,1,1)</f>
        <v>41974.712245370371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8290</v>
      </c>
      <c r="O1544" s="10">
        <f>ROUND(E1544/D1544*100,0)</f>
        <v>4</v>
      </c>
      <c r="P1544">
        <f>ROUND(E1544/L1544,2)</f>
        <v>20</v>
      </c>
      <c r="Q1544">
        <f>ROUND(E1544/L1544,4)</f>
        <v>20</v>
      </c>
      <c r="R1544">
        <f>IFERROR(ROUND(E1544/L1544,4), 0)</f>
        <v>20</v>
      </c>
      <c r="S1544" t="s">
        <v>8291</v>
      </c>
      <c r="T1544" s="7">
        <f>(((J1544/60)/60)/24)+DATE(1970,1,1)</f>
        <v>42170.996527777781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8290</v>
      </c>
      <c r="O1545" s="10">
        <f>ROUND(E1545/D1545*100,0)</f>
        <v>0</v>
      </c>
      <c r="P1545">
        <f>ROUND(E1545/L1545,2)</f>
        <v>10</v>
      </c>
      <c r="Q1545">
        <f>ROUND(E1545/L1545,4)</f>
        <v>10</v>
      </c>
      <c r="R1545">
        <f>IFERROR(ROUND(E1545/L1545,4), 0)</f>
        <v>10</v>
      </c>
      <c r="S1545" t="s">
        <v>8291</v>
      </c>
      <c r="T1545" s="7">
        <f>(((J1545/60)/60)/24)+DATE(1970,1,1)</f>
        <v>41935.509652777779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8290</v>
      </c>
      <c r="O1546" s="10">
        <f>ROUND(E1546/D1546*100,0)</f>
        <v>0</v>
      </c>
      <c r="P1546" t="e">
        <f>ROUND(E1546/L1546,2)</f>
        <v>#DIV/0!</v>
      </c>
      <c r="Q1546" t="e">
        <f>ROUND(E1546/L1546,4)</f>
        <v>#DIV/0!</v>
      </c>
      <c r="R1546">
        <f>IFERROR(ROUND(E1546/L1546,4), 0)</f>
        <v>0</v>
      </c>
      <c r="S1546" t="s">
        <v>8291</v>
      </c>
      <c r="T1546" s="7">
        <f>(((J1546/60)/60)/24)+DATE(1970,1,1)</f>
        <v>42053.051203703704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8290</v>
      </c>
      <c r="O1547" s="10">
        <f>ROUND(E1547/D1547*100,0)</f>
        <v>0</v>
      </c>
      <c r="P1547">
        <f>ROUND(E1547/L1547,2)</f>
        <v>1</v>
      </c>
      <c r="Q1547">
        <f>ROUND(E1547/L1547,4)</f>
        <v>1</v>
      </c>
      <c r="R1547">
        <f>IFERROR(ROUND(E1547/L1547,4), 0)</f>
        <v>1</v>
      </c>
      <c r="S1547" t="s">
        <v>8291</v>
      </c>
      <c r="T1547" s="7">
        <f>(((J1547/60)/60)/24)+DATE(1970,1,1)</f>
        <v>42031.884652777779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8290</v>
      </c>
      <c r="O1548" s="10">
        <f>ROUND(E1548/D1548*100,0)</f>
        <v>29</v>
      </c>
      <c r="P1548">
        <f>ROUND(E1548/L1548,2)</f>
        <v>26.27</v>
      </c>
      <c r="Q1548">
        <f>ROUND(E1548/L1548,4)</f>
        <v>26.2727</v>
      </c>
      <c r="R1548">
        <f>IFERROR(ROUND(E1548/L1548,4), 0)</f>
        <v>26.2727</v>
      </c>
      <c r="S1548" t="s">
        <v>8291</v>
      </c>
      <c r="T1548" s="7">
        <f>(((J1548/60)/60)/24)+DATE(1970,1,1)</f>
        <v>41839.212951388887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8290</v>
      </c>
      <c r="O1549" s="10">
        <f>ROUND(E1549/D1549*100,0)</f>
        <v>0</v>
      </c>
      <c r="P1549" t="e">
        <f>ROUND(E1549/L1549,2)</f>
        <v>#DIV/0!</v>
      </c>
      <c r="Q1549" t="e">
        <f>ROUND(E1549/L1549,4)</f>
        <v>#DIV/0!</v>
      </c>
      <c r="R1549">
        <f>IFERROR(ROUND(E1549/L1549,4), 0)</f>
        <v>0</v>
      </c>
      <c r="S1549" t="s">
        <v>8291</v>
      </c>
      <c r="T1549" s="7">
        <f>(((J1549/60)/60)/24)+DATE(1970,1,1)</f>
        <v>42782.426875000005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8290</v>
      </c>
      <c r="O1550" s="10">
        <f>ROUND(E1550/D1550*100,0)</f>
        <v>9</v>
      </c>
      <c r="P1550">
        <f>ROUND(E1550/L1550,2)</f>
        <v>60</v>
      </c>
      <c r="Q1550">
        <f>ROUND(E1550/L1550,4)</f>
        <v>60</v>
      </c>
      <c r="R1550">
        <f>IFERROR(ROUND(E1550/L1550,4), 0)</f>
        <v>60</v>
      </c>
      <c r="S1550" t="s">
        <v>8291</v>
      </c>
      <c r="T1550" s="7">
        <f>(((J1550/60)/60)/24)+DATE(1970,1,1)</f>
        <v>42286.88217592593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8290</v>
      </c>
      <c r="O1551" s="10">
        <f>ROUND(E1551/D1551*100,0)</f>
        <v>34</v>
      </c>
      <c r="P1551">
        <f>ROUND(E1551/L1551,2)</f>
        <v>28.33</v>
      </c>
      <c r="Q1551">
        <f>ROUND(E1551/L1551,4)</f>
        <v>28.333300000000001</v>
      </c>
      <c r="R1551">
        <f>IFERROR(ROUND(E1551/L1551,4), 0)</f>
        <v>28.333300000000001</v>
      </c>
      <c r="S1551" t="s">
        <v>8291</v>
      </c>
      <c r="T1551" s="7">
        <f>(((J1551/60)/60)/24)+DATE(1970,1,1)</f>
        <v>42281.136099537034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8290</v>
      </c>
      <c r="O1552" s="10">
        <f>ROUND(E1552/D1552*100,0)</f>
        <v>13</v>
      </c>
      <c r="P1552">
        <f>ROUND(E1552/L1552,2)</f>
        <v>14.43</v>
      </c>
      <c r="Q1552">
        <f>ROUND(E1552/L1552,4)</f>
        <v>14.428599999999999</v>
      </c>
      <c r="R1552">
        <f>IFERROR(ROUND(E1552/L1552,4), 0)</f>
        <v>14.428599999999999</v>
      </c>
      <c r="S1552" t="s">
        <v>8291</v>
      </c>
      <c r="T1552" s="7">
        <f>(((J1552/60)/60)/24)+DATE(1970,1,1)</f>
        <v>42472.449467592596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8290</v>
      </c>
      <c r="O1553" s="10">
        <f>ROUND(E1553/D1553*100,0)</f>
        <v>0</v>
      </c>
      <c r="P1553" t="e">
        <f>ROUND(E1553/L1553,2)</f>
        <v>#DIV/0!</v>
      </c>
      <c r="Q1553" t="e">
        <f>ROUND(E1553/L1553,4)</f>
        <v>#DIV/0!</v>
      </c>
      <c r="R1553">
        <f>IFERROR(ROUND(E1553/L1553,4), 0)</f>
        <v>0</v>
      </c>
      <c r="S1553" t="s">
        <v>8291</v>
      </c>
      <c r="T1553" s="7">
        <f>(((J1553/60)/60)/24)+DATE(1970,1,1)</f>
        <v>42121.824525462958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8290</v>
      </c>
      <c r="O1554" s="10">
        <f>ROUND(E1554/D1554*100,0)</f>
        <v>49</v>
      </c>
      <c r="P1554">
        <f>ROUND(E1554/L1554,2)</f>
        <v>132.19</v>
      </c>
      <c r="Q1554">
        <f>ROUND(E1554/L1554,4)</f>
        <v>132.1875</v>
      </c>
      <c r="R1554">
        <f>IFERROR(ROUND(E1554/L1554,4), 0)</f>
        <v>132.1875</v>
      </c>
      <c r="S1554" t="s">
        <v>8291</v>
      </c>
      <c r="T1554" s="7">
        <f>(((J1554/60)/60)/24)+DATE(1970,1,1)</f>
        <v>41892.688750000001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8290</v>
      </c>
      <c r="O1555" s="10">
        <f>ROUND(E1555/D1555*100,0)</f>
        <v>0</v>
      </c>
      <c r="P1555" t="e">
        <f>ROUND(E1555/L1555,2)</f>
        <v>#DIV/0!</v>
      </c>
      <c r="Q1555" t="e">
        <f>ROUND(E1555/L1555,4)</f>
        <v>#DIV/0!</v>
      </c>
      <c r="R1555">
        <f>IFERROR(ROUND(E1555/L1555,4), 0)</f>
        <v>0</v>
      </c>
      <c r="S1555" t="s">
        <v>8291</v>
      </c>
      <c r="T1555" s="7">
        <f>(((J1555/60)/60)/24)+DATE(1970,1,1)</f>
        <v>42219.282951388886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8290</v>
      </c>
      <c r="O1556" s="10">
        <f>ROUND(E1556/D1556*100,0)</f>
        <v>0</v>
      </c>
      <c r="P1556" t="e">
        <f>ROUND(E1556/L1556,2)</f>
        <v>#DIV/0!</v>
      </c>
      <c r="Q1556" t="e">
        <f>ROUND(E1556/L1556,4)</f>
        <v>#DIV/0!</v>
      </c>
      <c r="R1556">
        <f>IFERROR(ROUND(E1556/L1556,4), 0)</f>
        <v>0</v>
      </c>
      <c r="S1556" t="s">
        <v>8291</v>
      </c>
      <c r="T1556" s="7">
        <f>(((J1556/60)/60)/24)+DATE(1970,1,1)</f>
        <v>42188.252199074079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8290</v>
      </c>
      <c r="O1557" s="10">
        <f>ROUND(E1557/D1557*100,0)</f>
        <v>0</v>
      </c>
      <c r="P1557" t="e">
        <f>ROUND(E1557/L1557,2)</f>
        <v>#DIV/0!</v>
      </c>
      <c r="Q1557" t="e">
        <f>ROUND(E1557/L1557,4)</f>
        <v>#DIV/0!</v>
      </c>
      <c r="R1557">
        <f>IFERROR(ROUND(E1557/L1557,4), 0)</f>
        <v>0</v>
      </c>
      <c r="S1557" t="s">
        <v>8291</v>
      </c>
      <c r="T1557" s="7">
        <f>(((J1557/60)/60)/24)+DATE(1970,1,1)</f>
        <v>42241.613796296297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8290</v>
      </c>
      <c r="O1558" s="10">
        <f>ROUND(E1558/D1558*100,0)</f>
        <v>45</v>
      </c>
      <c r="P1558">
        <f>ROUND(E1558/L1558,2)</f>
        <v>56.42</v>
      </c>
      <c r="Q1558">
        <f>ROUND(E1558/L1558,4)</f>
        <v>56.416699999999999</v>
      </c>
      <c r="R1558">
        <f>IFERROR(ROUND(E1558/L1558,4), 0)</f>
        <v>56.416699999999999</v>
      </c>
      <c r="S1558" t="s">
        <v>8291</v>
      </c>
      <c r="T1558" s="7">
        <f>(((J1558/60)/60)/24)+DATE(1970,1,1)</f>
        <v>42525.153055555551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8290</v>
      </c>
      <c r="O1559" s="10">
        <f>ROUND(E1559/D1559*100,0)</f>
        <v>4</v>
      </c>
      <c r="P1559">
        <f>ROUND(E1559/L1559,2)</f>
        <v>100</v>
      </c>
      <c r="Q1559">
        <f>ROUND(E1559/L1559,4)</f>
        <v>100</v>
      </c>
      <c r="R1559">
        <f>IFERROR(ROUND(E1559/L1559,4), 0)</f>
        <v>100</v>
      </c>
      <c r="S1559" t="s">
        <v>8291</v>
      </c>
      <c r="T1559" s="7">
        <f>(((J1559/60)/60)/24)+DATE(1970,1,1)</f>
        <v>41871.65315972222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8290</v>
      </c>
      <c r="O1560" s="10">
        <f>ROUND(E1560/D1560*100,0)</f>
        <v>5</v>
      </c>
      <c r="P1560">
        <f>ROUND(E1560/L1560,2)</f>
        <v>11.67</v>
      </c>
      <c r="Q1560">
        <f>ROUND(E1560/L1560,4)</f>
        <v>11.666700000000001</v>
      </c>
      <c r="R1560">
        <f>IFERROR(ROUND(E1560/L1560,4), 0)</f>
        <v>11.666700000000001</v>
      </c>
      <c r="S1560" t="s">
        <v>8291</v>
      </c>
      <c r="T1560" s="7">
        <f>(((J1560/60)/60)/24)+DATE(1970,1,1)</f>
        <v>42185.397673611107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8290</v>
      </c>
      <c r="O1561" s="10">
        <f>ROUND(E1561/D1561*100,0)</f>
        <v>0</v>
      </c>
      <c r="P1561">
        <f>ROUND(E1561/L1561,2)</f>
        <v>50</v>
      </c>
      <c r="Q1561">
        <f>ROUND(E1561/L1561,4)</f>
        <v>50</v>
      </c>
      <c r="R1561">
        <f>IFERROR(ROUND(E1561/L1561,4), 0)</f>
        <v>50</v>
      </c>
      <c r="S1561" t="s">
        <v>8291</v>
      </c>
      <c r="T1561" s="7">
        <f>(((J1561/60)/60)/24)+DATE(1970,1,1)</f>
        <v>42108.05322916666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8290</v>
      </c>
      <c r="O1562" s="10">
        <f>ROUND(E1562/D1562*100,0)</f>
        <v>4</v>
      </c>
      <c r="P1562">
        <f>ROUND(E1562/L1562,2)</f>
        <v>23.5</v>
      </c>
      <c r="Q1562">
        <f>ROUND(E1562/L1562,4)</f>
        <v>23.5</v>
      </c>
      <c r="R1562">
        <f>IFERROR(ROUND(E1562/L1562,4), 0)</f>
        <v>23.5</v>
      </c>
      <c r="S1562" t="s">
        <v>8291</v>
      </c>
      <c r="T1562" s="7">
        <f>(((J1562/60)/60)/24)+DATE(1970,1,1)</f>
        <v>41936.020752314813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8276</v>
      </c>
      <c r="O1563" s="10">
        <f>ROUND(E1563/D1563*100,0)</f>
        <v>1</v>
      </c>
      <c r="P1563">
        <f>ROUND(E1563/L1563,2)</f>
        <v>67</v>
      </c>
      <c r="Q1563">
        <f>ROUND(E1563/L1563,4)</f>
        <v>67</v>
      </c>
      <c r="R1563">
        <f>IFERROR(ROUND(E1563/L1563,4), 0)</f>
        <v>67</v>
      </c>
      <c r="S1563" t="s">
        <v>8292</v>
      </c>
      <c r="T1563" s="7">
        <f>(((J1563/60)/60)/24)+DATE(1970,1,1)</f>
        <v>41555.041701388887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8276</v>
      </c>
      <c r="O1564" s="10">
        <f>ROUND(E1564/D1564*100,0)</f>
        <v>0</v>
      </c>
      <c r="P1564" t="e">
        <f>ROUND(E1564/L1564,2)</f>
        <v>#DIV/0!</v>
      </c>
      <c r="Q1564" t="e">
        <f>ROUND(E1564/L1564,4)</f>
        <v>#DIV/0!</v>
      </c>
      <c r="R1564">
        <f>IFERROR(ROUND(E1564/L1564,4), 0)</f>
        <v>0</v>
      </c>
      <c r="S1564" t="s">
        <v>8292</v>
      </c>
      <c r="T1564" s="7">
        <f>(((J1564/60)/60)/24)+DATE(1970,1,1)</f>
        <v>40079.566157407404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8276</v>
      </c>
      <c r="O1565" s="10">
        <f>ROUND(E1565/D1565*100,0)</f>
        <v>1</v>
      </c>
      <c r="P1565">
        <f>ROUND(E1565/L1565,2)</f>
        <v>42.5</v>
      </c>
      <c r="Q1565">
        <f>ROUND(E1565/L1565,4)</f>
        <v>42.5</v>
      </c>
      <c r="R1565">
        <f>IFERROR(ROUND(E1565/L1565,4), 0)</f>
        <v>42.5</v>
      </c>
      <c r="S1565" t="s">
        <v>8292</v>
      </c>
      <c r="T1565" s="7">
        <f>(((J1565/60)/60)/24)+DATE(1970,1,1)</f>
        <v>41652.742488425924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8276</v>
      </c>
      <c r="O1566" s="10">
        <f>ROUND(E1566/D1566*100,0)</f>
        <v>0</v>
      </c>
      <c r="P1566">
        <f>ROUND(E1566/L1566,2)</f>
        <v>10</v>
      </c>
      <c r="Q1566">
        <f>ROUND(E1566/L1566,4)</f>
        <v>10</v>
      </c>
      <c r="R1566">
        <f>IFERROR(ROUND(E1566/L1566,4), 0)</f>
        <v>10</v>
      </c>
      <c r="S1566" t="s">
        <v>8292</v>
      </c>
      <c r="T1566" s="7">
        <f>(((J1566/60)/60)/24)+DATE(1970,1,1)</f>
        <v>42121.367002314815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8276</v>
      </c>
      <c r="O1567" s="10">
        <f>ROUND(E1567/D1567*100,0)</f>
        <v>3</v>
      </c>
      <c r="P1567">
        <f>ROUND(E1567/L1567,2)</f>
        <v>100</v>
      </c>
      <c r="Q1567">
        <f>ROUND(E1567/L1567,4)</f>
        <v>100</v>
      </c>
      <c r="R1567">
        <f>IFERROR(ROUND(E1567/L1567,4), 0)</f>
        <v>100</v>
      </c>
      <c r="S1567" t="s">
        <v>8292</v>
      </c>
      <c r="T1567" s="7">
        <f>(((J1567/60)/60)/24)+DATE(1970,1,1)</f>
        <v>40672.729872685188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8276</v>
      </c>
      <c r="O1568" s="10">
        <f>ROUND(E1568/D1568*100,0)</f>
        <v>21</v>
      </c>
      <c r="P1568">
        <f>ROUND(E1568/L1568,2)</f>
        <v>108.05</v>
      </c>
      <c r="Q1568">
        <f>ROUND(E1568/L1568,4)</f>
        <v>108.0508</v>
      </c>
      <c r="R1568">
        <f>IFERROR(ROUND(E1568/L1568,4), 0)</f>
        <v>108.0508</v>
      </c>
      <c r="S1568" t="s">
        <v>8292</v>
      </c>
      <c r="T1568" s="7">
        <f>(((J1568/60)/60)/24)+DATE(1970,1,1)</f>
        <v>42549.916712962964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8276</v>
      </c>
      <c r="O1569" s="10">
        <f>ROUND(E1569/D1569*100,0)</f>
        <v>4</v>
      </c>
      <c r="P1569">
        <f>ROUND(E1569/L1569,2)</f>
        <v>26.92</v>
      </c>
      <c r="Q1569">
        <f>ROUND(E1569/L1569,4)</f>
        <v>26.923100000000002</v>
      </c>
      <c r="R1569">
        <f>IFERROR(ROUND(E1569/L1569,4), 0)</f>
        <v>26.923100000000002</v>
      </c>
      <c r="S1569" t="s">
        <v>8292</v>
      </c>
      <c r="T1569" s="7">
        <f>(((J1569/60)/60)/24)+DATE(1970,1,1)</f>
        <v>41671.936863425923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8276</v>
      </c>
      <c r="O1570" s="10">
        <f>ROUND(E1570/D1570*100,0)</f>
        <v>14</v>
      </c>
      <c r="P1570">
        <f>ROUND(E1570/L1570,2)</f>
        <v>155</v>
      </c>
      <c r="Q1570">
        <f>ROUND(E1570/L1570,4)</f>
        <v>155</v>
      </c>
      <c r="R1570">
        <f>IFERROR(ROUND(E1570/L1570,4), 0)</f>
        <v>155</v>
      </c>
      <c r="S1570" t="s">
        <v>8292</v>
      </c>
      <c r="T1570" s="7">
        <f>(((J1570/60)/60)/24)+DATE(1970,1,1)</f>
        <v>41962.062326388885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8276</v>
      </c>
      <c r="O1571" s="10">
        <f>ROUND(E1571/D1571*100,0)</f>
        <v>0</v>
      </c>
      <c r="P1571" t="e">
        <f>ROUND(E1571/L1571,2)</f>
        <v>#DIV/0!</v>
      </c>
      <c r="Q1571" t="e">
        <f>ROUND(E1571/L1571,4)</f>
        <v>#DIV/0!</v>
      </c>
      <c r="R1571">
        <f>IFERROR(ROUND(E1571/L1571,4), 0)</f>
        <v>0</v>
      </c>
      <c r="S1571" t="s">
        <v>8292</v>
      </c>
      <c r="T1571" s="7">
        <f>(((J1571/60)/60)/24)+DATE(1970,1,1)</f>
        <v>41389.679560185185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8276</v>
      </c>
      <c r="O1572" s="10">
        <f>ROUND(E1572/D1572*100,0)</f>
        <v>41</v>
      </c>
      <c r="P1572">
        <f>ROUND(E1572/L1572,2)</f>
        <v>47.77</v>
      </c>
      <c r="Q1572">
        <f>ROUND(E1572/L1572,4)</f>
        <v>47.769199999999998</v>
      </c>
      <c r="R1572">
        <f>IFERROR(ROUND(E1572/L1572,4), 0)</f>
        <v>47.769199999999998</v>
      </c>
      <c r="S1572" t="s">
        <v>8292</v>
      </c>
      <c r="T1572" s="7">
        <f>(((J1572/60)/60)/24)+DATE(1970,1,1)</f>
        <v>42438.813449074078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8276</v>
      </c>
      <c r="O1573" s="10">
        <f>ROUND(E1573/D1573*100,0)</f>
        <v>1</v>
      </c>
      <c r="P1573">
        <f>ROUND(E1573/L1573,2)</f>
        <v>20</v>
      </c>
      <c r="Q1573">
        <f>ROUND(E1573/L1573,4)</f>
        <v>20</v>
      </c>
      <c r="R1573">
        <f>IFERROR(ROUND(E1573/L1573,4), 0)</f>
        <v>20</v>
      </c>
      <c r="S1573" t="s">
        <v>8292</v>
      </c>
      <c r="T1573" s="7">
        <f>(((J1573/60)/60)/24)+DATE(1970,1,1)</f>
        <v>42144.769479166673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8276</v>
      </c>
      <c r="O1574" s="10">
        <f>ROUND(E1574/D1574*100,0)</f>
        <v>5</v>
      </c>
      <c r="P1574">
        <f>ROUND(E1574/L1574,2)</f>
        <v>41.67</v>
      </c>
      <c r="Q1574">
        <f>ROUND(E1574/L1574,4)</f>
        <v>41.666699999999999</v>
      </c>
      <c r="R1574">
        <f>IFERROR(ROUND(E1574/L1574,4), 0)</f>
        <v>41.666699999999999</v>
      </c>
      <c r="S1574" t="s">
        <v>8292</v>
      </c>
      <c r="T1574" s="7">
        <f>(((J1574/60)/60)/24)+DATE(1970,1,1)</f>
        <v>42404.033090277779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8276</v>
      </c>
      <c r="O1575" s="10">
        <f>ROUND(E1575/D1575*100,0)</f>
        <v>2</v>
      </c>
      <c r="P1575">
        <f>ROUND(E1575/L1575,2)</f>
        <v>74.33</v>
      </c>
      <c r="Q1575">
        <f>ROUND(E1575/L1575,4)</f>
        <v>74.333299999999994</v>
      </c>
      <c r="R1575">
        <f>IFERROR(ROUND(E1575/L1575,4), 0)</f>
        <v>74.333299999999994</v>
      </c>
      <c r="S1575" t="s">
        <v>8292</v>
      </c>
      <c r="T1575" s="7">
        <f>(((J1575/60)/60)/24)+DATE(1970,1,1)</f>
        <v>42786.000023148154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8276</v>
      </c>
      <c r="O1576" s="10">
        <f>ROUND(E1576/D1576*100,0)</f>
        <v>5</v>
      </c>
      <c r="P1576">
        <f>ROUND(E1576/L1576,2)</f>
        <v>84.33</v>
      </c>
      <c r="Q1576">
        <f>ROUND(E1576/L1576,4)</f>
        <v>84.333299999999994</v>
      </c>
      <c r="R1576">
        <f>IFERROR(ROUND(E1576/L1576,4), 0)</f>
        <v>84.333299999999994</v>
      </c>
      <c r="S1576" t="s">
        <v>8292</v>
      </c>
      <c r="T1576" s="7">
        <f>(((J1576/60)/60)/24)+DATE(1970,1,1)</f>
        <v>42017.927418981482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8276</v>
      </c>
      <c r="O1577" s="10">
        <f>ROUND(E1577/D1577*100,0)</f>
        <v>23</v>
      </c>
      <c r="P1577">
        <f>ROUND(E1577/L1577,2)</f>
        <v>65.459999999999994</v>
      </c>
      <c r="Q1577">
        <f>ROUND(E1577/L1577,4)</f>
        <v>65.457099999999997</v>
      </c>
      <c r="R1577">
        <f>IFERROR(ROUND(E1577/L1577,4), 0)</f>
        <v>65.457099999999997</v>
      </c>
      <c r="S1577" t="s">
        <v>8292</v>
      </c>
      <c r="T1577" s="7">
        <f>(((J1577/60)/60)/24)+DATE(1970,1,1)</f>
        <v>41799.524259259262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8276</v>
      </c>
      <c r="O1578" s="10">
        <f>ROUND(E1578/D1578*100,0)</f>
        <v>13</v>
      </c>
      <c r="P1578">
        <f>ROUND(E1578/L1578,2)</f>
        <v>65</v>
      </c>
      <c r="Q1578">
        <f>ROUND(E1578/L1578,4)</f>
        <v>65</v>
      </c>
      <c r="R1578">
        <f>IFERROR(ROUND(E1578/L1578,4), 0)</f>
        <v>65</v>
      </c>
      <c r="S1578" t="s">
        <v>8292</v>
      </c>
      <c r="T1578" s="7">
        <f>(((J1578/60)/60)/24)+DATE(1970,1,1)</f>
        <v>42140.879259259258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8276</v>
      </c>
      <c r="O1579" s="10">
        <f>ROUND(E1579/D1579*100,0)</f>
        <v>1</v>
      </c>
      <c r="P1579">
        <f>ROUND(E1579/L1579,2)</f>
        <v>27.5</v>
      </c>
      <c r="Q1579">
        <f>ROUND(E1579/L1579,4)</f>
        <v>27.5</v>
      </c>
      <c r="R1579">
        <f>IFERROR(ROUND(E1579/L1579,4), 0)</f>
        <v>27.5</v>
      </c>
      <c r="S1579" t="s">
        <v>8292</v>
      </c>
      <c r="T1579" s="7">
        <f>(((J1579/60)/60)/24)+DATE(1970,1,1)</f>
        <v>41054.847777777781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8276</v>
      </c>
      <c r="O1580" s="10">
        <f>ROUND(E1580/D1580*100,0)</f>
        <v>11</v>
      </c>
      <c r="P1580">
        <f>ROUND(E1580/L1580,2)</f>
        <v>51.25</v>
      </c>
      <c r="Q1580">
        <f>ROUND(E1580/L1580,4)</f>
        <v>51.25</v>
      </c>
      <c r="R1580">
        <f>IFERROR(ROUND(E1580/L1580,4), 0)</f>
        <v>51.25</v>
      </c>
      <c r="S1580" t="s">
        <v>8292</v>
      </c>
      <c r="T1580" s="7">
        <f>(((J1580/60)/60)/24)+DATE(1970,1,1)</f>
        <v>40399.065868055557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8276</v>
      </c>
      <c r="O1581" s="10">
        <f>ROUND(E1581/D1581*100,0)</f>
        <v>1</v>
      </c>
      <c r="P1581">
        <f>ROUND(E1581/L1581,2)</f>
        <v>14</v>
      </c>
      <c r="Q1581">
        <f>ROUND(E1581/L1581,4)</f>
        <v>14</v>
      </c>
      <c r="R1581">
        <f>IFERROR(ROUND(E1581/L1581,4), 0)</f>
        <v>14</v>
      </c>
      <c r="S1581" t="s">
        <v>8292</v>
      </c>
      <c r="T1581" s="7">
        <f>(((J1581/60)/60)/24)+DATE(1970,1,1)</f>
        <v>41481.996423611112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8276</v>
      </c>
      <c r="O1582" s="10">
        <f>ROUND(E1582/D1582*100,0)</f>
        <v>0</v>
      </c>
      <c r="P1582" t="e">
        <f>ROUND(E1582/L1582,2)</f>
        <v>#DIV/0!</v>
      </c>
      <c r="Q1582" t="e">
        <f>ROUND(E1582/L1582,4)</f>
        <v>#DIV/0!</v>
      </c>
      <c r="R1582">
        <f>IFERROR(ROUND(E1582/L1582,4), 0)</f>
        <v>0</v>
      </c>
      <c r="S1582" t="s">
        <v>8292</v>
      </c>
      <c r="T1582" s="7">
        <f>(((J1582/60)/60)/24)+DATE(1970,1,1)</f>
        <v>40990.050069444449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8290</v>
      </c>
      <c r="O1583" s="10">
        <f>ROUND(E1583/D1583*100,0)</f>
        <v>1</v>
      </c>
      <c r="P1583">
        <f>ROUND(E1583/L1583,2)</f>
        <v>5</v>
      </c>
      <c r="Q1583">
        <f>ROUND(E1583/L1583,4)</f>
        <v>5</v>
      </c>
      <c r="R1583">
        <f>IFERROR(ROUND(E1583/L1583,4), 0)</f>
        <v>5</v>
      </c>
      <c r="S1583" t="s">
        <v>8293</v>
      </c>
      <c r="T1583" s="7">
        <f>(((J1583/60)/60)/24)+DATE(1970,1,1)</f>
        <v>42325.448958333334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8290</v>
      </c>
      <c r="O1584" s="10">
        <f>ROUND(E1584/D1584*100,0)</f>
        <v>9</v>
      </c>
      <c r="P1584">
        <f>ROUND(E1584/L1584,2)</f>
        <v>31</v>
      </c>
      <c r="Q1584">
        <f>ROUND(E1584/L1584,4)</f>
        <v>31</v>
      </c>
      <c r="R1584">
        <f>IFERROR(ROUND(E1584/L1584,4), 0)</f>
        <v>31</v>
      </c>
      <c r="S1584" t="s">
        <v>8293</v>
      </c>
      <c r="T1584" s="7">
        <f>(((J1584/60)/60)/24)+DATE(1970,1,1)</f>
        <v>42246.789965277778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8290</v>
      </c>
      <c r="O1585" s="10">
        <f>ROUND(E1585/D1585*100,0)</f>
        <v>0</v>
      </c>
      <c r="P1585">
        <f>ROUND(E1585/L1585,2)</f>
        <v>15</v>
      </c>
      <c r="Q1585">
        <f>ROUND(E1585/L1585,4)</f>
        <v>15</v>
      </c>
      <c r="R1585">
        <f>IFERROR(ROUND(E1585/L1585,4), 0)</f>
        <v>15</v>
      </c>
      <c r="S1585" t="s">
        <v>8293</v>
      </c>
      <c r="T1585" s="7">
        <f>(((J1585/60)/60)/24)+DATE(1970,1,1)</f>
        <v>41877.904988425929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8290</v>
      </c>
      <c r="O1586" s="10">
        <f>ROUND(E1586/D1586*100,0)</f>
        <v>0</v>
      </c>
      <c r="P1586" t="e">
        <f>ROUND(E1586/L1586,2)</f>
        <v>#DIV/0!</v>
      </c>
      <c r="Q1586" t="e">
        <f>ROUND(E1586/L1586,4)</f>
        <v>#DIV/0!</v>
      </c>
      <c r="R1586">
        <f>IFERROR(ROUND(E1586/L1586,4), 0)</f>
        <v>0</v>
      </c>
      <c r="S1586" t="s">
        <v>8293</v>
      </c>
      <c r="T1586" s="7">
        <f>(((J1586/60)/60)/24)+DATE(1970,1,1)</f>
        <v>41779.649317129632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8290</v>
      </c>
      <c r="O1587" s="10">
        <f>ROUND(E1587/D1587*100,0)</f>
        <v>79</v>
      </c>
      <c r="P1587">
        <f>ROUND(E1587/L1587,2)</f>
        <v>131.66999999999999</v>
      </c>
      <c r="Q1587">
        <f>ROUND(E1587/L1587,4)</f>
        <v>131.66669999999999</v>
      </c>
      <c r="R1587">
        <f>IFERROR(ROUND(E1587/L1587,4), 0)</f>
        <v>131.66669999999999</v>
      </c>
      <c r="S1587" t="s">
        <v>8293</v>
      </c>
      <c r="T1587" s="7">
        <f>(((J1587/60)/60)/24)+DATE(1970,1,1)</f>
        <v>42707.895462962959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8290</v>
      </c>
      <c r="O1588" s="10">
        <f>ROUND(E1588/D1588*100,0)</f>
        <v>0</v>
      </c>
      <c r="P1588" t="e">
        <f>ROUND(E1588/L1588,2)</f>
        <v>#DIV/0!</v>
      </c>
      <c r="Q1588" t="e">
        <f>ROUND(E1588/L1588,4)</f>
        <v>#DIV/0!</v>
      </c>
      <c r="R1588">
        <f>IFERROR(ROUND(E1588/L1588,4), 0)</f>
        <v>0</v>
      </c>
      <c r="S1588" t="s">
        <v>8293</v>
      </c>
      <c r="T1588" s="7">
        <f>(((J1588/60)/60)/24)+DATE(1970,1,1)</f>
        <v>42069.104421296302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8290</v>
      </c>
      <c r="O1589" s="10">
        <f>ROUND(E1589/D1589*100,0)</f>
        <v>0</v>
      </c>
      <c r="P1589">
        <f>ROUND(E1589/L1589,2)</f>
        <v>1</v>
      </c>
      <c r="Q1589">
        <f>ROUND(E1589/L1589,4)</f>
        <v>1</v>
      </c>
      <c r="R1589">
        <f>IFERROR(ROUND(E1589/L1589,4), 0)</f>
        <v>1</v>
      </c>
      <c r="S1589" t="s">
        <v>8293</v>
      </c>
      <c r="T1589" s="7">
        <f>(((J1589/60)/60)/24)+DATE(1970,1,1)</f>
        <v>41956.950983796298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8290</v>
      </c>
      <c r="O1590" s="10">
        <f>ROUND(E1590/D1590*100,0)</f>
        <v>0</v>
      </c>
      <c r="P1590" t="e">
        <f>ROUND(E1590/L1590,2)</f>
        <v>#DIV/0!</v>
      </c>
      <c r="Q1590" t="e">
        <f>ROUND(E1590/L1590,4)</f>
        <v>#DIV/0!</v>
      </c>
      <c r="R1590">
        <f>IFERROR(ROUND(E1590/L1590,4), 0)</f>
        <v>0</v>
      </c>
      <c r="S1590" t="s">
        <v>8293</v>
      </c>
      <c r="T1590" s="7">
        <f>(((J1590/60)/60)/24)+DATE(1970,1,1)</f>
        <v>42005.24998842593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8290</v>
      </c>
      <c r="O1591" s="10">
        <f>ROUND(E1591/D1591*100,0)</f>
        <v>0</v>
      </c>
      <c r="P1591" t="e">
        <f>ROUND(E1591/L1591,2)</f>
        <v>#DIV/0!</v>
      </c>
      <c r="Q1591" t="e">
        <f>ROUND(E1591/L1591,4)</f>
        <v>#DIV/0!</v>
      </c>
      <c r="R1591">
        <f>IFERROR(ROUND(E1591/L1591,4), 0)</f>
        <v>0</v>
      </c>
      <c r="S1591" t="s">
        <v>8293</v>
      </c>
      <c r="T1591" s="7">
        <f>(((J1591/60)/60)/24)+DATE(1970,1,1)</f>
        <v>42256.984791666662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8290</v>
      </c>
      <c r="O1592" s="10">
        <f>ROUND(E1592/D1592*100,0)</f>
        <v>2</v>
      </c>
      <c r="P1592">
        <f>ROUND(E1592/L1592,2)</f>
        <v>510</v>
      </c>
      <c r="Q1592">
        <f>ROUND(E1592/L1592,4)</f>
        <v>510</v>
      </c>
      <c r="R1592">
        <f>IFERROR(ROUND(E1592/L1592,4), 0)</f>
        <v>510</v>
      </c>
      <c r="S1592" t="s">
        <v>8293</v>
      </c>
      <c r="T1592" s="7">
        <f>(((J1592/60)/60)/24)+DATE(1970,1,1)</f>
        <v>42240.857222222221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8290</v>
      </c>
      <c r="O1593" s="10">
        <f>ROUND(E1593/D1593*100,0)</f>
        <v>29</v>
      </c>
      <c r="P1593">
        <f>ROUND(E1593/L1593,2)</f>
        <v>44.48</v>
      </c>
      <c r="Q1593">
        <f>ROUND(E1593/L1593,4)</f>
        <v>44.478299999999997</v>
      </c>
      <c r="R1593">
        <f>IFERROR(ROUND(E1593/L1593,4), 0)</f>
        <v>44.478299999999997</v>
      </c>
      <c r="S1593" t="s">
        <v>8293</v>
      </c>
      <c r="T1593" s="7">
        <f>(((J1593/60)/60)/24)+DATE(1970,1,1)</f>
        <v>42433.726168981477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8290</v>
      </c>
      <c r="O1594" s="10">
        <f>ROUND(E1594/D1594*100,0)</f>
        <v>0</v>
      </c>
      <c r="P1594" t="e">
        <f>ROUND(E1594/L1594,2)</f>
        <v>#DIV/0!</v>
      </c>
      <c r="Q1594" t="e">
        <f>ROUND(E1594/L1594,4)</f>
        <v>#DIV/0!</v>
      </c>
      <c r="R1594">
        <f>IFERROR(ROUND(E1594/L1594,4), 0)</f>
        <v>0</v>
      </c>
      <c r="S1594" t="s">
        <v>8293</v>
      </c>
      <c r="T1594" s="7">
        <f>(((J1594/60)/60)/24)+DATE(1970,1,1)</f>
        <v>42046.072743055556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8290</v>
      </c>
      <c r="O1595" s="10">
        <f>ROUND(E1595/D1595*100,0)</f>
        <v>0</v>
      </c>
      <c r="P1595">
        <f>ROUND(E1595/L1595,2)</f>
        <v>1</v>
      </c>
      <c r="Q1595">
        <f>ROUND(E1595/L1595,4)</f>
        <v>1</v>
      </c>
      <c r="R1595">
        <f>IFERROR(ROUND(E1595/L1595,4), 0)</f>
        <v>1</v>
      </c>
      <c r="S1595" t="s">
        <v>8293</v>
      </c>
      <c r="T1595" s="7">
        <f>(((J1595/60)/60)/24)+DATE(1970,1,1)</f>
        <v>42033.845543981486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8290</v>
      </c>
      <c r="O1596" s="10">
        <f>ROUND(E1596/D1596*100,0)</f>
        <v>21</v>
      </c>
      <c r="P1596">
        <f>ROUND(E1596/L1596,2)</f>
        <v>20.5</v>
      </c>
      <c r="Q1596">
        <f>ROUND(E1596/L1596,4)</f>
        <v>20.5</v>
      </c>
      <c r="R1596">
        <f>IFERROR(ROUND(E1596/L1596,4), 0)</f>
        <v>20.5</v>
      </c>
      <c r="S1596" t="s">
        <v>8293</v>
      </c>
      <c r="T1596" s="7">
        <f>(((J1596/60)/60)/24)+DATE(1970,1,1)</f>
        <v>42445.712754629625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8290</v>
      </c>
      <c r="O1597" s="10">
        <f>ROUND(E1597/D1597*100,0)</f>
        <v>0</v>
      </c>
      <c r="P1597">
        <f>ROUND(E1597/L1597,2)</f>
        <v>40</v>
      </c>
      <c r="Q1597">
        <f>ROUND(E1597/L1597,4)</f>
        <v>40</v>
      </c>
      <c r="R1597">
        <f>IFERROR(ROUND(E1597/L1597,4), 0)</f>
        <v>40</v>
      </c>
      <c r="S1597" t="s">
        <v>8293</v>
      </c>
      <c r="T1597" s="7">
        <f>(((J1597/60)/60)/24)+DATE(1970,1,1)</f>
        <v>41780.050092592595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8290</v>
      </c>
      <c r="O1598" s="10">
        <f>ROUND(E1598/D1598*100,0)</f>
        <v>2</v>
      </c>
      <c r="P1598">
        <f>ROUND(E1598/L1598,2)</f>
        <v>25</v>
      </c>
      <c r="Q1598">
        <f>ROUND(E1598/L1598,4)</f>
        <v>25</v>
      </c>
      <c r="R1598">
        <f>IFERROR(ROUND(E1598/L1598,4), 0)</f>
        <v>25</v>
      </c>
      <c r="S1598" t="s">
        <v>8293</v>
      </c>
      <c r="T1598" s="7">
        <f>(((J1598/60)/60)/24)+DATE(1970,1,1)</f>
        <v>41941.430196759262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8290</v>
      </c>
      <c r="O1599" s="10">
        <f>ROUND(E1599/D1599*100,0)</f>
        <v>0</v>
      </c>
      <c r="P1599" t="e">
        <f>ROUND(E1599/L1599,2)</f>
        <v>#DIV/0!</v>
      </c>
      <c r="Q1599" t="e">
        <f>ROUND(E1599/L1599,4)</f>
        <v>#DIV/0!</v>
      </c>
      <c r="R1599">
        <f>IFERROR(ROUND(E1599/L1599,4), 0)</f>
        <v>0</v>
      </c>
      <c r="S1599" t="s">
        <v>8293</v>
      </c>
      <c r="T1599" s="7">
        <f>(((J1599/60)/60)/24)+DATE(1970,1,1)</f>
        <v>42603.354131944448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8290</v>
      </c>
      <c r="O1600" s="10">
        <f>ROUND(E1600/D1600*100,0)</f>
        <v>0</v>
      </c>
      <c r="P1600">
        <f>ROUND(E1600/L1600,2)</f>
        <v>1</v>
      </c>
      <c r="Q1600">
        <f>ROUND(E1600/L1600,4)</f>
        <v>1</v>
      </c>
      <c r="R1600">
        <f>IFERROR(ROUND(E1600/L1600,4), 0)</f>
        <v>1</v>
      </c>
      <c r="S1600" t="s">
        <v>8293</v>
      </c>
      <c r="T1600" s="7">
        <f>(((J1600/60)/60)/24)+DATE(1970,1,1)</f>
        <v>42151.667337962965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8290</v>
      </c>
      <c r="O1601" s="10">
        <f>ROUND(E1601/D1601*100,0)</f>
        <v>0</v>
      </c>
      <c r="P1601" t="e">
        <f>ROUND(E1601/L1601,2)</f>
        <v>#DIV/0!</v>
      </c>
      <c r="Q1601" t="e">
        <f>ROUND(E1601/L1601,4)</f>
        <v>#DIV/0!</v>
      </c>
      <c r="R1601">
        <f>IFERROR(ROUND(E1601/L1601,4), 0)</f>
        <v>0</v>
      </c>
      <c r="S1601" t="s">
        <v>8293</v>
      </c>
      <c r="T1601" s="7">
        <f>(((J1601/60)/60)/24)+DATE(1970,1,1)</f>
        <v>42438.53907407407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8290</v>
      </c>
      <c r="O1602" s="10">
        <f>ROUND(E1602/D1602*100,0)</f>
        <v>7</v>
      </c>
      <c r="P1602">
        <f>ROUND(E1602/L1602,2)</f>
        <v>40.78</v>
      </c>
      <c r="Q1602">
        <f>ROUND(E1602/L1602,4)</f>
        <v>40.777799999999999</v>
      </c>
      <c r="R1602">
        <f>IFERROR(ROUND(E1602/L1602,4), 0)</f>
        <v>40.777799999999999</v>
      </c>
      <c r="S1602" t="s">
        <v>8293</v>
      </c>
      <c r="T1602" s="7">
        <f>(((J1602/60)/60)/24)+DATE(1970,1,1)</f>
        <v>41791.057314814818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8278</v>
      </c>
      <c r="O1603" s="10">
        <f>ROUND(E1603/D1603*100,0)</f>
        <v>108</v>
      </c>
      <c r="P1603">
        <f>ROUND(E1603/L1603,2)</f>
        <v>48.33</v>
      </c>
      <c r="Q1603">
        <f>ROUND(E1603/L1603,4)</f>
        <v>48.325499999999998</v>
      </c>
      <c r="R1603">
        <f>IFERROR(ROUND(E1603/L1603,4), 0)</f>
        <v>48.325499999999998</v>
      </c>
      <c r="S1603" t="s">
        <v>8311</v>
      </c>
      <c r="T1603" s="7">
        <f>(((J1603/60)/60)/24)+DATE(1970,1,1)</f>
        <v>40638.092974537038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8278</v>
      </c>
      <c r="O1604" s="10">
        <f>ROUND(E1604/D1604*100,0)</f>
        <v>100</v>
      </c>
      <c r="P1604">
        <f>ROUND(E1604/L1604,2)</f>
        <v>46.95</v>
      </c>
      <c r="Q1604">
        <f>ROUND(E1604/L1604,4)</f>
        <v>46.953099999999999</v>
      </c>
      <c r="R1604">
        <f>IFERROR(ROUND(E1604/L1604,4), 0)</f>
        <v>46.953099999999999</v>
      </c>
      <c r="S1604" t="s">
        <v>8311</v>
      </c>
      <c r="T1604" s="7">
        <f>(((J1604/60)/60)/24)+DATE(1970,1,1)</f>
        <v>40788.297650462962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8278</v>
      </c>
      <c r="O1605" s="10">
        <f>ROUND(E1605/D1605*100,0)</f>
        <v>100</v>
      </c>
      <c r="P1605">
        <f>ROUND(E1605/L1605,2)</f>
        <v>66.69</v>
      </c>
      <c r="Q1605">
        <f>ROUND(E1605/L1605,4)</f>
        <v>66.688699999999997</v>
      </c>
      <c r="R1605">
        <f>IFERROR(ROUND(E1605/L1605,4), 0)</f>
        <v>66.688699999999997</v>
      </c>
      <c r="S1605" t="s">
        <v>8311</v>
      </c>
      <c r="T1605" s="7">
        <f>(((J1605/60)/60)/24)+DATE(1970,1,1)</f>
        <v>40876.169664351852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8278</v>
      </c>
      <c r="O1606" s="10">
        <f>ROUND(E1606/D1606*100,0)</f>
        <v>122</v>
      </c>
      <c r="P1606">
        <f>ROUND(E1606/L1606,2)</f>
        <v>48.84</v>
      </c>
      <c r="Q1606">
        <f>ROUND(E1606/L1606,4)</f>
        <v>48.8429</v>
      </c>
      <c r="R1606">
        <f>IFERROR(ROUND(E1606/L1606,4), 0)</f>
        <v>48.8429</v>
      </c>
      <c r="S1606" t="s">
        <v>8311</v>
      </c>
      <c r="T1606" s="7">
        <f>(((J1606/60)/60)/24)+DATE(1970,1,1)</f>
        <v>40945.845312500001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8278</v>
      </c>
      <c r="O1607" s="10">
        <f>ROUND(E1607/D1607*100,0)</f>
        <v>101</v>
      </c>
      <c r="P1607">
        <f>ROUND(E1607/L1607,2)</f>
        <v>137.31</v>
      </c>
      <c r="Q1607">
        <f>ROUND(E1607/L1607,4)</f>
        <v>137.3091</v>
      </c>
      <c r="R1607">
        <f>IFERROR(ROUND(E1607/L1607,4), 0)</f>
        <v>137.3091</v>
      </c>
      <c r="S1607" t="s">
        <v>8311</v>
      </c>
      <c r="T1607" s="7">
        <f>(((J1607/60)/60)/24)+DATE(1970,1,1)</f>
        <v>40747.012881944444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8278</v>
      </c>
      <c r="O1608" s="10">
        <f>ROUND(E1608/D1608*100,0)</f>
        <v>101</v>
      </c>
      <c r="P1608">
        <f>ROUND(E1608/L1608,2)</f>
        <v>87.83</v>
      </c>
      <c r="Q1608">
        <f>ROUND(E1608/L1608,4)</f>
        <v>87.829700000000003</v>
      </c>
      <c r="R1608">
        <f>IFERROR(ROUND(E1608/L1608,4), 0)</f>
        <v>87.829700000000003</v>
      </c>
      <c r="S1608" t="s">
        <v>8311</v>
      </c>
      <c r="T1608" s="7">
        <f>(((J1608/60)/60)/24)+DATE(1970,1,1)</f>
        <v>40536.111550925925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8278</v>
      </c>
      <c r="O1609" s="10">
        <f>ROUND(E1609/D1609*100,0)</f>
        <v>145</v>
      </c>
      <c r="P1609">
        <f>ROUND(E1609/L1609,2)</f>
        <v>70.790000000000006</v>
      </c>
      <c r="Q1609">
        <f>ROUND(E1609/L1609,4)</f>
        <v>70.785399999999996</v>
      </c>
      <c r="R1609">
        <f>IFERROR(ROUND(E1609/L1609,4), 0)</f>
        <v>70.785399999999996</v>
      </c>
      <c r="S1609" t="s">
        <v>8311</v>
      </c>
      <c r="T1609" s="7">
        <f>(((J1609/60)/60)/24)+DATE(1970,1,1)</f>
        <v>41053.80846064815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8278</v>
      </c>
      <c r="O1610" s="10">
        <f>ROUND(E1610/D1610*100,0)</f>
        <v>101</v>
      </c>
      <c r="P1610">
        <f>ROUND(E1610/L1610,2)</f>
        <v>52.83</v>
      </c>
      <c r="Q1610">
        <f>ROUND(E1610/L1610,4)</f>
        <v>52.826099999999997</v>
      </c>
      <c r="R1610">
        <f>IFERROR(ROUND(E1610/L1610,4), 0)</f>
        <v>52.826099999999997</v>
      </c>
      <c r="S1610" t="s">
        <v>8311</v>
      </c>
      <c r="T1610" s="7">
        <f>(((J1610/60)/60)/24)+DATE(1970,1,1)</f>
        <v>41607.83085648148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8278</v>
      </c>
      <c r="O1611" s="10">
        <f>ROUND(E1611/D1611*100,0)</f>
        <v>118</v>
      </c>
      <c r="P1611">
        <f>ROUND(E1611/L1611,2)</f>
        <v>443.75</v>
      </c>
      <c r="Q1611">
        <f>ROUND(E1611/L1611,4)</f>
        <v>443.75</v>
      </c>
      <c r="R1611">
        <f>IFERROR(ROUND(E1611/L1611,4), 0)</f>
        <v>443.75</v>
      </c>
      <c r="S1611" t="s">
        <v>8311</v>
      </c>
      <c r="T1611" s="7">
        <f>(((J1611/60)/60)/24)+DATE(1970,1,1)</f>
        <v>40796.001261574071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8278</v>
      </c>
      <c r="O1612" s="10">
        <f>ROUND(E1612/D1612*100,0)</f>
        <v>272</v>
      </c>
      <c r="P1612">
        <f>ROUND(E1612/L1612,2)</f>
        <v>48.54</v>
      </c>
      <c r="Q1612">
        <f>ROUND(E1612/L1612,4)</f>
        <v>48.544600000000003</v>
      </c>
      <c r="R1612">
        <f>IFERROR(ROUND(E1612/L1612,4), 0)</f>
        <v>48.544600000000003</v>
      </c>
      <c r="S1612" t="s">
        <v>8311</v>
      </c>
      <c r="T1612" s="7">
        <f>(((J1612/60)/60)/24)+DATE(1970,1,1)</f>
        <v>41228.924884259257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8278</v>
      </c>
      <c r="O1613" s="10">
        <f>ROUND(E1613/D1613*100,0)</f>
        <v>125</v>
      </c>
      <c r="P1613">
        <f>ROUND(E1613/L1613,2)</f>
        <v>37.07</v>
      </c>
      <c r="Q1613">
        <f>ROUND(E1613/L1613,4)</f>
        <v>37.074100000000001</v>
      </c>
      <c r="R1613">
        <f>IFERROR(ROUND(E1613/L1613,4), 0)</f>
        <v>37.074100000000001</v>
      </c>
      <c r="S1613" t="s">
        <v>8311</v>
      </c>
      <c r="T1613" s="7">
        <f>(((J1613/60)/60)/24)+DATE(1970,1,1)</f>
        <v>41409.00037037037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8278</v>
      </c>
      <c r="O1614" s="10">
        <f>ROUND(E1614/D1614*100,0)</f>
        <v>110</v>
      </c>
      <c r="P1614">
        <f>ROUND(E1614/L1614,2)</f>
        <v>50</v>
      </c>
      <c r="Q1614">
        <f>ROUND(E1614/L1614,4)</f>
        <v>50</v>
      </c>
      <c r="R1614">
        <f>IFERROR(ROUND(E1614/L1614,4), 0)</f>
        <v>50</v>
      </c>
      <c r="S1614" t="s">
        <v>8311</v>
      </c>
      <c r="T1614" s="7">
        <f>(((J1614/60)/60)/24)+DATE(1970,1,1)</f>
        <v>41246.874814814815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8278</v>
      </c>
      <c r="O1615" s="10">
        <f>ROUND(E1615/D1615*100,0)</f>
        <v>102</v>
      </c>
      <c r="P1615">
        <f>ROUND(E1615/L1615,2)</f>
        <v>39.04</v>
      </c>
      <c r="Q1615">
        <f>ROUND(E1615/L1615,4)</f>
        <v>39.038499999999999</v>
      </c>
      <c r="R1615">
        <f>IFERROR(ROUND(E1615/L1615,4), 0)</f>
        <v>39.038499999999999</v>
      </c>
      <c r="S1615" t="s">
        <v>8311</v>
      </c>
      <c r="T1615" s="7">
        <f>(((J1615/60)/60)/24)+DATE(1970,1,1)</f>
        <v>41082.069467592592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8278</v>
      </c>
      <c r="O1616" s="10">
        <f>ROUND(E1616/D1616*100,0)</f>
        <v>103</v>
      </c>
      <c r="P1616">
        <f>ROUND(E1616/L1616,2)</f>
        <v>66.69</v>
      </c>
      <c r="Q1616">
        <f>ROUND(E1616/L1616,4)</f>
        <v>66.688299999999998</v>
      </c>
      <c r="R1616">
        <f>IFERROR(ROUND(E1616/L1616,4), 0)</f>
        <v>66.688299999999998</v>
      </c>
      <c r="S1616" t="s">
        <v>8311</v>
      </c>
      <c r="T1616" s="7">
        <f>(((J1616/60)/60)/24)+DATE(1970,1,1)</f>
        <v>41794.981122685182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8278</v>
      </c>
      <c r="O1617" s="10">
        <f>ROUND(E1617/D1617*100,0)</f>
        <v>114</v>
      </c>
      <c r="P1617">
        <f>ROUND(E1617/L1617,2)</f>
        <v>67.13</v>
      </c>
      <c r="Q1617">
        <f>ROUND(E1617/L1617,4)</f>
        <v>67.132400000000004</v>
      </c>
      <c r="R1617">
        <f>IFERROR(ROUND(E1617/L1617,4), 0)</f>
        <v>67.132400000000004</v>
      </c>
      <c r="S1617" t="s">
        <v>8311</v>
      </c>
      <c r="T1617" s="7">
        <f>(((J1617/60)/60)/24)+DATE(1970,1,1)</f>
        <v>40845.050879629627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8278</v>
      </c>
      <c r="O1618" s="10">
        <f>ROUND(E1618/D1618*100,0)</f>
        <v>104</v>
      </c>
      <c r="P1618">
        <f>ROUND(E1618/L1618,2)</f>
        <v>66.37</v>
      </c>
      <c r="Q1618">
        <f>ROUND(E1618/L1618,4)</f>
        <v>66.369399999999999</v>
      </c>
      <c r="R1618">
        <f>IFERROR(ROUND(E1618/L1618,4), 0)</f>
        <v>66.369399999999999</v>
      </c>
      <c r="S1618" t="s">
        <v>8311</v>
      </c>
      <c r="T1618" s="7">
        <f>(((J1618/60)/60)/24)+DATE(1970,1,1)</f>
        <v>41194.715520833335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8278</v>
      </c>
      <c r="O1619" s="10">
        <f>ROUND(E1619/D1619*100,0)</f>
        <v>146</v>
      </c>
      <c r="P1619">
        <f>ROUND(E1619/L1619,2)</f>
        <v>64.62</v>
      </c>
      <c r="Q1619">
        <f>ROUND(E1619/L1619,4)</f>
        <v>64.6203</v>
      </c>
      <c r="R1619">
        <f>IFERROR(ROUND(E1619/L1619,4), 0)</f>
        <v>64.6203</v>
      </c>
      <c r="S1619" t="s">
        <v>8311</v>
      </c>
      <c r="T1619" s="7">
        <f>(((J1619/60)/60)/24)+DATE(1970,1,1)</f>
        <v>41546.664212962962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8278</v>
      </c>
      <c r="O1620" s="10">
        <f>ROUND(E1620/D1620*100,0)</f>
        <v>105</v>
      </c>
      <c r="P1620">
        <f>ROUND(E1620/L1620,2)</f>
        <v>58.37</v>
      </c>
      <c r="Q1620">
        <f>ROUND(E1620/L1620,4)</f>
        <v>58.370399999999997</v>
      </c>
      <c r="R1620">
        <f>IFERROR(ROUND(E1620/L1620,4), 0)</f>
        <v>58.370399999999997</v>
      </c>
      <c r="S1620" t="s">
        <v>8311</v>
      </c>
      <c r="T1620" s="7">
        <f>(((J1620/60)/60)/24)+DATE(1970,1,1)</f>
        <v>41301.654340277775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8278</v>
      </c>
      <c r="O1621" s="10">
        <f>ROUND(E1621/D1621*100,0)</f>
        <v>133</v>
      </c>
      <c r="P1621">
        <f>ROUND(E1621/L1621,2)</f>
        <v>86.96</v>
      </c>
      <c r="Q1621">
        <f>ROUND(E1621/L1621,4)</f>
        <v>86.956500000000005</v>
      </c>
      <c r="R1621">
        <f>IFERROR(ROUND(E1621/L1621,4), 0)</f>
        <v>86.956500000000005</v>
      </c>
      <c r="S1621" t="s">
        <v>8311</v>
      </c>
      <c r="T1621" s="7">
        <f>(((J1621/60)/60)/24)+DATE(1970,1,1)</f>
        <v>41876.18618055556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8278</v>
      </c>
      <c r="O1622" s="10">
        <f>ROUND(E1622/D1622*100,0)</f>
        <v>113</v>
      </c>
      <c r="P1622">
        <f>ROUND(E1622/L1622,2)</f>
        <v>66.47</v>
      </c>
      <c r="Q1622">
        <f>ROUND(E1622/L1622,4)</f>
        <v>66.470600000000005</v>
      </c>
      <c r="R1622">
        <f>IFERROR(ROUND(E1622/L1622,4), 0)</f>
        <v>66.470600000000005</v>
      </c>
      <c r="S1622" t="s">
        <v>8311</v>
      </c>
      <c r="T1622" s="7">
        <f>(((J1622/60)/60)/24)+DATE(1970,1,1)</f>
        <v>41321.339583333334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8278</v>
      </c>
      <c r="O1623" s="10">
        <f>ROUND(E1623/D1623*100,0)</f>
        <v>121</v>
      </c>
      <c r="P1623">
        <f>ROUND(E1623/L1623,2)</f>
        <v>163.78</v>
      </c>
      <c r="Q1623">
        <f>ROUND(E1623/L1623,4)</f>
        <v>163.78380000000001</v>
      </c>
      <c r="R1623">
        <f>IFERROR(ROUND(E1623/L1623,4), 0)</f>
        <v>163.78380000000001</v>
      </c>
      <c r="S1623" t="s">
        <v>8311</v>
      </c>
      <c r="T1623" s="7">
        <f>(((J1623/60)/60)/24)+DATE(1970,1,1)</f>
        <v>41003.60665509259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8278</v>
      </c>
      <c r="O1624" s="10">
        <f>ROUND(E1624/D1624*100,0)</f>
        <v>102</v>
      </c>
      <c r="P1624">
        <f>ROUND(E1624/L1624,2)</f>
        <v>107.98</v>
      </c>
      <c r="Q1624">
        <f>ROUND(E1624/L1624,4)</f>
        <v>107.9846</v>
      </c>
      <c r="R1624">
        <f>IFERROR(ROUND(E1624/L1624,4), 0)</f>
        <v>107.9846</v>
      </c>
      <c r="S1624" t="s">
        <v>8311</v>
      </c>
      <c r="T1624" s="7">
        <f>(((J1624/60)/60)/24)+DATE(1970,1,1)</f>
        <v>41950.29483796296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8278</v>
      </c>
      <c r="O1625" s="10">
        <f>ROUND(E1625/D1625*100,0)</f>
        <v>101</v>
      </c>
      <c r="P1625">
        <f>ROUND(E1625/L1625,2)</f>
        <v>42.11</v>
      </c>
      <c r="Q1625">
        <f>ROUND(E1625/L1625,4)</f>
        <v>42.1111</v>
      </c>
      <c r="R1625">
        <f>IFERROR(ROUND(E1625/L1625,4), 0)</f>
        <v>42.1111</v>
      </c>
      <c r="S1625" t="s">
        <v>8311</v>
      </c>
      <c r="T1625" s="7">
        <f>(((J1625/60)/60)/24)+DATE(1970,1,1)</f>
        <v>41453.688530092593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8278</v>
      </c>
      <c r="O1626" s="10">
        <f>ROUND(E1626/D1626*100,0)</f>
        <v>118</v>
      </c>
      <c r="P1626">
        <f>ROUND(E1626/L1626,2)</f>
        <v>47.2</v>
      </c>
      <c r="Q1626">
        <f>ROUND(E1626/L1626,4)</f>
        <v>47.2</v>
      </c>
      <c r="R1626">
        <f>IFERROR(ROUND(E1626/L1626,4), 0)</f>
        <v>47.2</v>
      </c>
      <c r="S1626" t="s">
        <v>8311</v>
      </c>
      <c r="T1626" s="7">
        <f>(((J1626/60)/60)/24)+DATE(1970,1,1)</f>
        <v>41243.367303240739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8278</v>
      </c>
      <c r="O1627" s="10">
        <f>ROUND(E1627/D1627*100,0)</f>
        <v>155</v>
      </c>
      <c r="P1627">
        <f>ROUND(E1627/L1627,2)</f>
        <v>112.02</v>
      </c>
      <c r="Q1627">
        <f>ROUND(E1627/L1627,4)</f>
        <v>112.0192</v>
      </c>
      <c r="R1627">
        <f>IFERROR(ROUND(E1627/L1627,4), 0)</f>
        <v>112.0192</v>
      </c>
      <c r="S1627" t="s">
        <v>8311</v>
      </c>
      <c r="T1627" s="7">
        <f>(((J1627/60)/60)/24)+DATE(1970,1,1)</f>
        <v>41135.699687500004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8278</v>
      </c>
      <c r="O1628" s="10">
        <f>ROUND(E1628/D1628*100,0)</f>
        <v>101</v>
      </c>
      <c r="P1628">
        <f>ROUND(E1628/L1628,2)</f>
        <v>74.95</v>
      </c>
      <c r="Q1628">
        <f>ROUND(E1628/L1628,4)</f>
        <v>74.953699999999998</v>
      </c>
      <c r="R1628">
        <f>IFERROR(ROUND(E1628/L1628,4), 0)</f>
        <v>74.953699999999998</v>
      </c>
      <c r="S1628" t="s">
        <v>8311</v>
      </c>
      <c r="T1628" s="7">
        <f>(((J1628/60)/60)/24)+DATE(1970,1,1)</f>
        <v>41579.847997685189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8278</v>
      </c>
      <c r="O1629" s="10">
        <f>ROUND(E1629/D1629*100,0)</f>
        <v>117</v>
      </c>
      <c r="P1629">
        <f>ROUND(E1629/L1629,2)</f>
        <v>61.58</v>
      </c>
      <c r="Q1629">
        <f>ROUND(E1629/L1629,4)</f>
        <v>61.578899999999997</v>
      </c>
      <c r="R1629">
        <f>IFERROR(ROUND(E1629/L1629,4), 0)</f>
        <v>61.578899999999997</v>
      </c>
      <c r="S1629" t="s">
        <v>8311</v>
      </c>
      <c r="T1629" s="7">
        <f>(((J1629/60)/60)/24)+DATE(1970,1,1)</f>
        <v>41205.707048611112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8278</v>
      </c>
      <c r="O1630" s="10">
        <f>ROUND(E1630/D1630*100,0)</f>
        <v>101</v>
      </c>
      <c r="P1630">
        <f>ROUND(E1630/L1630,2)</f>
        <v>45.88</v>
      </c>
      <c r="Q1630">
        <f>ROUND(E1630/L1630,4)</f>
        <v>45.875</v>
      </c>
      <c r="R1630">
        <f>IFERROR(ROUND(E1630/L1630,4), 0)</f>
        <v>45.875</v>
      </c>
      <c r="S1630" t="s">
        <v>8311</v>
      </c>
      <c r="T1630" s="7">
        <f>(((J1630/60)/60)/24)+DATE(1970,1,1)</f>
        <v>41774.737060185187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8278</v>
      </c>
      <c r="O1631" s="10">
        <f>ROUND(E1631/D1631*100,0)</f>
        <v>104</v>
      </c>
      <c r="P1631">
        <f>ROUND(E1631/L1631,2)</f>
        <v>75.849999999999994</v>
      </c>
      <c r="Q1631">
        <f>ROUND(E1631/L1631,4)</f>
        <v>75.853700000000003</v>
      </c>
      <c r="R1631">
        <f>IFERROR(ROUND(E1631/L1631,4), 0)</f>
        <v>75.853700000000003</v>
      </c>
      <c r="S1631" t="s">
        <v>8311</v>
      </c>
      <c r="T1631" s="7">
        <f>(((J1631/60)/60)/24)+DATE(1970,1,1)</f>
        <v>41645.867280092592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8278</v>
      </c>
      <c r="O1632" s="10">
        <f>ROUND(E1632/D1632*100,0)</f>
        <v>265</v>
      </c>
      <c r="P1632">
        <f>ROUND(E1632/L1632,2)</f>
        <v>84.21</v>
      </c>
      <c r="Q1632">
        <f>ROUND(E1632/L1632,4)</f>
        <v>84.206299999999999</v>
      </c>
      <c r="R1632">
        <f>IFERROR(ROUND(E1632/L1632,4), 0)</f>
        <v>84.206299999999999</v>
      </c>
      <c r="S1632" t="s">
        <v>8311</v>
      </c>
      <c r="T1632" s="7">
        <f>(((J1632/60)/60)/24)+DATE(1970,1,1)</f>
        <v>40939.837673611109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8278</v>
      </c>
      <c r="O1633" s="10">
        <f>ROUND(E1633/D1633*100,0)</f>
        <v>156</v>
      </c>
      <c r="P1633">
        <f>ROUND(E1633/L1633,2)</f>
        <v>117.23</v>
      </c>
      <c r="Q1633">
        <f>ROUND(E1633/L1633,4)</f>
        <v>117.2256</v>
      </c>
      <c r="R1633">
        <f>IFERROR(ROUND(E1633/L1633,4), 0)</f>
        <v>117.2256</v>
      </c>
      <c r="S1633" t="s">
        <v>8311</v>
      </c>
      <c r="T1633" s="7">
        <f>(((J1633/60)/60)/24)+DATE(1970,1,1)</f>
        <v>41164.859502314815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8278</v>
      </c>
      <c r="O1634" s="10">
        <f>ROUND(E1634/D1634*100,0)</f>
        <v>102</v>
      </c>
      <c r="P1634">
        <f>ROUND(E1634/L1634,2)</f>
        <v>86.49</v>
      </c>
      <c r="Q1634">
        <f>ROUND(E1634/L1634,4)</f>
        <v>86.489400000000003</v>
      </c>
      <c r="R1634">
        <f>IFERROR(ROUND(E1634/L1634,4), 0)</f>
        <v>86.489400000000003</v>
      </c>
      <c r="S1634" t="s">
        <v>8311</v>
      </c>
      <c r="T1634" s="7">
        <f>(((J1634/60)/60)/24)+DATE(1970,1,1)</f>
        <v>40750.340902777774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8278</v>
      </c>
      <c r="O1635" s="10">
        <f>ROUND(E1635/D1635*100,0)</f>
        <v>100</v>
      </c>
      <c r="P1635">
        <f>ROUND(E1635/L1635,2)</f>
        <v>172.41</v>
      </c>
      <c r="Q1635">
        <f>ROUND(E1635/L1635,4)</f>
        <v>172.41380000000001</v>
      </c>
      <c r="R1635">
        <f>IFERROR(ROUND(E1635/L1635,4), 0)</f>
        <v>172.41380000000001</v>
      </c>
      <c r="S1635" t="s">
        <v>8311</v>
      </c>
      <c r="T1635" s="7">
        <f>(((J1635/60)/60)/24)+DATE(1970,1,1)</f>
        <v>40896.883750000001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8278</v>
      </c>
      <c r="O1636" s="10">
        <f>ROUND(E1636/D1636*100,0)</f>
        <v>101</v>
      </c>
      <c r="P1636">
        <f>ROUND(E1636/L1636,2)</f>
        <v>62.81</v>
      </c>
      <c r="Q1636">
        <f>ROUND(E1636/L1636,4)</f>
        <v>62.8125</v>
      </c>
      <c r="R1636">
        <f>IFERROR(ROUND(E1636/L1636,4), 0)</f>
        <v>62.8125</v>
      </c>
      <c r="S1636" t="s">
        <v>8311</v>
      </c>
      <c r="T1636" s="7">
        <f>(((J1636/60)/60)/24)+DATE(1970,1,1)</f>
        <v>40658.189826388887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8278</v>
      </c>
      <c r="O1637" s="10">
        <f>ROUND(E1637/D1637*100,0)</f>
        <v>125</v>
      </c>
      <c r="P1637">
        <f>ROUND(E1637/L1637,2)</f>
        <v>67.73</v>
      </c>
      <c r="Q1637">
        <f>ROUND(E1637/L1637,4)</f>
        <v>67.729699999999994</v>
      </c>
      <c r="R1637">
        <f>IFERROR(ROUND(E1637/L1637,4), 0)</f>
        <v>67.729699999999994</v>
      </c>
      <c r="S1637" t="s">
        <v>8311</v>
      </c>
      <c r="T1637" s="7">
        <f>(((J1637/60)/60)/24)+DATE(1970,1,1)</f>
        <v>42502.868761574078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8278</v>
      </c>
      <c r="O1638" s="10">
        <f>ROUND(E1638/D1638*100,0)</f>
        <v>104</v>
      </c>
      <c r="P1638">
        <f>ROUND(E1638/L1638,2)</f>
        <v>53.56</v>
      </c>
      <c r="Q1638">
        <f>ROUND(E1638/L1638,4)</f>
        <v>53.563200000000002</v>
      </c>
      <c r="R1638">
        <f>IFERROR(ROUND(E1638/L1638,4), 0)</f>
        <v>53.563200000000002</v>
      </c>
      <c r="S1638" t="s">
        <v>8311</v>
      </c>
      <c r="T1638" s="7">
        <f>(((J1638/60)/60)/24)+DATE(1970,1,1)</f>
        <v>40663.08666666667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8278</v>
      </c>
      <c r="O1639" s="10">
        <f>ROUND(E1639/D1639*100,0)</f>
        <v>104</v>
      </c>
      <c r="P1639">
        <f>ROUND(E1639/L1639,2)</f>
        <v>34.6</v>
      </c>
      <c r="Q1639">
        <f>ROUND(E1639/L1639,4)</f>
        <v>34.6</v>
      </c>
      <c r="R1639">
        <f>IFERROR(ROUND(E1639/L1639,4), 0)</f>
        <v>34.6</v>
      </c>
      <c r="S1639" t="s">
        <v>8311</v>
      </c>
      <c r="T1639" s="7">
        <f>(((J1639/60)/60)/24)+DATE(1970,1,1)</f>
        <v>40122.751620370371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8278</v>
      </c>
      <c r="O1640" s="10">
        <f>ROUND(E1640/D1640*100,0)</f>
        <v>105</v>
      </c>
      <c r="P1640">
        <f>ROUND(E1640/L1640,2)</f>
        <v>38.89</v>
      </c>
      <c r="Q1640">
        <f>ROUND(E1640/L1640,4)</f>
        <v>38.8889</v>
      </c>
      <c r="R1640">
        <f>IFERROR(ROUND(E1640/L1640,4), 0)</f>
        <v>38.8889</v>
      </c>
      <c r="S1640" t="s">
        <v>8311</v>
      </c>
      <c r="T1640" s="7">
        <f>(((J1640/60)/60)/24)+DATE(1970,1,1)</f>
        <v>41288.68712962963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8278</v>
      </c>
      <c r="O1641" s="10">
        <f>ROUND(E1641/D1641*100,0)</f>
        <v>100</v>
      </c>
      <c r="P1641">
        <f>ROUND(E1641/L1641,2)</f>
        <v>94.74</v>
      </c>
      <c r="Q1641">
        <f>ROUND(E1641/L1641,4)</f>
        <v>94.736800000000002</v>
      </c>
      <c r="R1641">
        <f>IFERROR(ROUND(E1641/L1641,4), 0)</f>
        <v>94.736800000000002</v>
      </c>
      <c r="S1641" t="s">
        <v>8311</v>
      </c>
      <c r="T1641" s="7">
        <f>(((J1641/60)/60)/24)+DATE(1970,1,1)</f>
        <v>40941.652372685188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8278</v>
      </c>
      <c r="O1642" s="10">
        <f>ROUND(E1642/D1642*100,0)</f>
        <v>170</v>
      </c>
      <c r="P1642">
        <f>ROUND(E1642/L1642,2)</f>
        <v>39.97</v>
      </c>
      <c r="Q1642">
        <f>ROUND(E1642/L1642,4)</f>
        <v>39.967100000000002</v>
      </c>
      <c r="R1642">
        <f>IFERROR(ROUND(E1642/L1642,4), 0)</f>
        <v>39.967100000000002</v>
      </c>
      <c r="S1642" t="s">
        <v>8311</v>
      </c>
      <c r="T1642" s="7">
        <f>(((J1642/60)/60)/24)+DATE(1970,1,1)</f>
        <v>40379.23096064815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8278</v>
      </c>
      <c r="O1643" s="10">
        <f>ROUND(E1643/D1643*100,0)</f>
        <v>101</v>
      </c>
      <c r="P1643">
        <f>ROUND(E1643/L1643,2)</f>
        <v>97.5</v>
      </c>
      <c r="Q1643">
        <f>ROUND(E1643/L1643,4)</f>
        <v>97.5</v>
      </c>
      <c r="R1643">
        <f>IFERROR(ROUND(E1643/L1643,4), 0)</f>
        <v>97.5</v>
      </c>
      <c r="S1643" t="s">
        <v>8308</v>
      </c>
      <c r="T1643" s="7">
        <f>(((J1643/60)/60)/24)+DATE(1970,1,1)</f>
        <v>41962.596574074079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8278</v>
      </c>
      <c r="O1644" s="10">
        <f>ROUND(E1644/D1644*100,0)</f>
        <v>100</v>
      </c>
      <c r="P1644">
        <f>ROUND(E1644/L1644,2)</f>
        <v>42.86</v>
      </c>
      <c r="Q1644">
        <f>ROUND(E1644/L1644,4)</f>
        <v>42.857100000000003</v>
      </c>
      <c r="R1644">
        <f>IFERROR(ROUND(E1644/L1644,4), 0)</f>
        <v>42.857100000000003</v>
      </c>
      <c r="S1644" t="s">
        <v>8308</v>
      </c>
      <c r="T1644" s="7">
        <f>(((J1644/60)/60)/24)+DATE(1970,1,1)</f>
        <v>40688.024618055555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8278</v>
      </c>
      <c r="O1645" s="10">
        <f>ROUND(E1645/D1645*100,0)</f>
        <v>125</v>
      </c>
      <c r="P1645">
        <f>ROUND(E1645/L1645,2)</f>
        <v>168.51</v>
      </c>
      <c r="Q1645">
        <f>ROUND(E1645/L1645,4)</f>
        <v>168.51349999999999</v>
      </c>
      <c r="R1645">
        <f>IFERROR(ROUND(E1645/L1645,4), 0)</f>
        <v>168.51349999999999</v>
      </c>
      <c r="S1645" t="s">
        <v>8308</v>
      </c>
      <c r="T1645" s="7">
        <f>(((J1645/60)/60)/24)+DATE(1970,1,1)</f>
        <v>41146.824212962965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8278</v>
      </c>
      <c r="O1646" s="10">
        <f>ROUND(E1646/D1646*100,0)</f>
        <v>110</v>
      </c>
      <c r="P1646">
        <f>ROUND(E1646/L1646,2)</f>
        <v>85.55</v>
      </c>
      <c r="Q1646">
        <f>ROUND(E1646/L1646,4)</f>
        <v>85.546899999999994</v>
      </c>
      <c r="R1646">
        <f>IFERROR(ROUND(E1646/L1646,4), 0)</f>
        <v>85.546899999999994</v>
      </c>
      <c r="S1646" t="s">
        <v>8308</v>
      </c>
      <c r="T1646" s="7">
        <f>(((J1646/60)/60)/24)+DATE(1970,1,1)</f>
        <v>41175.05972222222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8278</v>
      </c>
      <c r="O1647" s="10">
        <f>ROUND(E1647/D1647*100,0)</f>
        <v>111</v>
      </c>
      <c r="P1647">
        <f>ROUND(E1647/L1647,2)</f>
        <v>554</v>
      </c>
      <c r="Q1647">
        <f>ROUND(E1647/L1647,4)</f>
        <v>554</v>
      </c>
      <c r="R1647">
        <f>IFERROR(ROUND(E1647/L1647,4), 0)</f>
        <v>554</v>
      </c>
      <c r="S1647" t="s">
        <v>8308</v>
      </c>
      <c r="T1647" s="7">
        <f>(((J1647/60)/60)/24)+DATE(1970,1,1)</f>
        <v>41521.617361111108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8278</v>
      </c>
      <c r="O1648" s="10">
        <f>ROUND(E1648/D1648*100,0)</f>
        <v>110</v>
      </c>
      <c r="P1648">
        <f>ROUND(E1648/L1648,2)</f>
        <v>26.55</v>
      </c>
      <c r="Q1648">
        <f>ROUND(E1648/L1648,4)</f>
        <v>26.554200000000002</v>
      </c>
      <c r="R1648">
        <f>IFERROR(ROUND(E1648/L1648,4), 0)</f>
        <v>26.554200000000002</v>
      </c>
      <c r="S1648" t="s">
        <v>8308</v>
      </c>
      <c r="T1648" s="7">
        <f>(((J1648/60)/60)/24)+DATE(1970,1,1)</f>
        <v>41833.450266203705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8278</v>
      </c>
      <c r="O1649" s="10">
        <f>ROUND(E1649/D1649*100,0)</f>
        <v>105</v>
      </c>
      <c r="P1649">
        <f>ROUND(E1649/L1649,2)</f>
        <v>113.83</v>
      </c>
      <c r="Q1649">
        <f>ROUND(E1649/L1649,4)</f>
        <v>113.8261</v>
      </c>
      <c r="R1649">
        <f>IFERROR(ROUND(E1649/L1649,4), 0)</f>
        <v>113.8261</v>
      </c>
      <c r="S1649" t="s">
        <v>8308</v>
      </c>
      <c r="T1649" s="7">
        <f>(((J1649/60)/60)/24)+DATE(1970,1,1)</f>
        <v>41039.409456018519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8278</v>
      </c>
      <c r="O1650" s="10">
        <f>ROUND(E1650/D1650*100,0)</f>
        <v>125</v>
      </c>
      <c r="P1650">
        <f>ROUND(E1650/L1650,2)</f>
        <v>32.01</v>
      </c>
      <c r="Q1650">
        <f>ROUND(E1650/L1650,4)</f>
        <v>32.011099999999999</v>
      </c>
      <c r="R1650">
        <f>IFERROR(ROUND(E1650/L1650,4), 0)</f>
        <v>32.011099999999999</v>
      </c>
      <c r="S1650" t="s">
        <v>8308</v>
      </c>
      <c r="T1650" s="7">
        <f>(((J1650/60)/60)/24)+DATE(1970,1,1)</f>
        <v>40592.704652777778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8278</v>
      </c>
      <c r="O1651" s="10">
        <f>ROUND(E1651/D1651*100,0)</f>
        <v>101</v>
      </c>
      <c r="P1651">
        <f>ROUND(E1651/L1651,2)</f>
        <v>47.19</v>
      </c>
      <c r="Q1651">
        <f>ROUND(E1651/L1651,4)</f>
        <v>47.189300000000003</v>
      </c>
      <c r="R1651">
        <f>IFERROR(ROUND(E1651/L1651,4), 0)</f>
        <v>47.189300000000003</v>
      </c>
      <c r="S1651" t="s">
        <v>8308</v>
      </c>
      <c r="T1651" s="7">
        <f>(((J1651/60)/60)/24)+DATE(1970,1,1)</f>
        <v>41737.684664351851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8278</v>
      </c>
      <c r="O1652" s="10">
        <f>ROUND(E1652/D1652*100,0)</f>
        <v>142</v>
      </c>
      <c r="P1652">
        <f>ROUND(E1652/L1652,2)</f>
        <v>88.47</v>
      </c>
      <c r="Q1652">
        <f>ROUND(E1652/L1652,4)</f>
        <v>88.468800000000002</v>
      </c>
      <c r="R1652">
        <f>IFERROR(ROUND(E1652/L1652,4), 0)</f>
        <v>88.468800000000002</v>
      </c>
      <c r="S1652" t="s">
        <v>8308</v>
      </c>
      <c r="T1652" s="7">
        <f>(((J1652/60)/60)/24)+DATE(1970,1,1)</f>
        <v>41526.435613425929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8278</v>
      </c>
      <c r="O1653" s="10">
        <f>ROUND(E1653/D1653*100,0)</f>
        <v>101</v>
      </c>
      <c r="P1653">
        <f>ROUND(E1653/L1653,2)</f>
        <v>100.75</v>
      </c>
      <c r="Q1653">
        <f>ROUND(E1653/L1653,4)</f>
        <v>100.75</v>
      </c>
      <c r="R1653">
        <f>IFERROR(ROUND(E1653/L1653,4), 0)</f>
        <v>100.75</v>
      </c>
      <c r="S1653" t="s">
        <v>8308</v>
      </c>
      <c r="T1653" s="7">
        <f>(((J1653/60)/60)/24)+DATE(1970,1,1)</f>
        <v>40625.900694444441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8278</v>
      </c>
      <c r="O1654" s="10">
        <f>ROUND(E1654/D1654*100,0)</f>
        <v>101</v>
      </c>
      <c r="P1654">
        <f>ROUND(E1654/L1654,2)</f>
        <v>64.709999999999994</v>
      </c>
      <c r="Q1654">
        <f>ROUND(E1654/L1654,4)</f>
        <v>64.714299999999994</v>
      </c>
      <c r="R1654">
        <f>IFERROR(ROUND(E1654/L1654,4), 0)</f>
        <v>64.714299999999994</v>
      </c>
      <c r="S1654" t="s">
        <v>8308</v>
      </c>
      <c r="T1654" s="7">
        <f>(((J1654/60)/60)/24)+DATE(1970,1,1)</f>
        <v>41572.492974537039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8278</v>
      </c>
      <c r="O1655" s="10">
        <f>ROUND(E1655/D1655*100,0)</f>
        <v>174</v>
      </c>
      <c r="P1655">
        <f>ROUND(E1655/L1655,2)</f>
        <v>51.85</v>
      </c>
      <c r="Q1655">
        <f>ROUND(E1655/L1655,4)</f>
        <v>51.854300000000002</v>
      </c>
      <c r="R1655">
        <f>IFERROR(ROUND(E1655/L1655,4), 0)</f>
        <v>51.854300000000002</v>
      </c>
      <c r="S1655" t="s">
        <v>8308</v>
      </c>
      <c r="T1655" s="7">
        <f>(((J1655/60)/60)/24)+DATE(1970,1,1)</f>
        <v>40626.834444444445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8278</v>
      </c>
      <c r="O1656" s="10">
        <f>ROUND(E1656/D1656*100,0)</f>
        <v>120</v>
      </c>
      <c r="P1656">
        <f>ROUND(E1656/L1656,2)</f>
        <v>38.79</v>
      </c>
      <c r="Q1656">
        <f>ROUND(E1656/L1656,4)</f>
        <v>38.7941</v>
      </c>
      <c r="R1656">
        <f>IFERROR(ROUND(E1656/L1656,4), 0)</f>
        <v>38.7941</v>
      </c>
      <c r="S1656" t="s">
        <v>8308</v>
      </c>
      <c r="T1656" s="7">
        <f>(((J1656/60)/60)/24)+DATE(1970,1,1)</f>
        <v>40987.890740740739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8278</v>
      </c>
      <c r="O1657" s="10">
        <f>ROUND(E1657/D1657*100,0)</f>
        <v>143</v>
      </c>
      <c r="P1657">
        <f>ROUND(E1657/L1657,2)</f>
        <v>44.65</v>
      </c>
      <c r="Q1657">
        <f>ROUND(E1657/L1657,4)</f>
        <v>44.645800000000001</v>
      </c>
      <c r="R1657">
        <f>IFERROR(ROUND(E1657/L1657,4), 0)</f>
        <v>44.645800000000001</v>
      </c>
      <c r="S1657" t="s">
        <v>8308</v>
      </c>
      <c r="T1657" s="7">
        <f>(((J1657/60)/60)/24)+DATE(1970,1,1)</f>
        <v>40974.791898148149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8278</v>
      </c>
      <c r="O1658" s="10">
        <f>ROUND(E1658/D1658*100,0)</f>
        <v>100</v>
      </c>
      <c r="P1658">
        <f>ROUND(E1658/L1658,2)</f>
        <v>156.77000000000001</v>
      </c>
      <c r="Q1658">
        <f>ROUND(E1658/L1658,4)</f>
        <v>156.77330000000001</v>
      </c>
      <c r="R1658">
        <f>IFERROR(ROUND(E1658/L1658,4), 0)</f>
        <v>156.77330000000001</v>
      </c>
      <c r="S1658" t="s">
        <v>8308</v>
      </c>
      <c r="T1658" s="7">
        <f>(((J1658/60)/60)/24)+DATE(1970,1,1)</f>
        <v>41226.928842592592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8278</v>
      </c>
      <c r="O1659" s="10">
        <f>ROUND(E1659/D1659*100,0)</f>
        <v>105</v>
      </c>
      <c r="P1659">
        <f>ROUND(E1659/L1659,2)</f>
        <v>118.7</v>
      </c>
      <c r="Q1659">
        <f>ROUND(E1659/L1659,4)</f>
        <v>118.7034</v>
      </c>
      <c r="R1659">
        <f>IFERROR(ROUND(E1659/L1659,4), 0)</f>
        <v>118.7034</v>
      </c>
      <c r="S1659" t="s">
        <v>8308</v>
      </c>
      <c r="T1659" s="7">
        <f>(((J1659/60)/60)/24)+DATE(1970,1,1)</f>
        <v>41023.782037037039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8278</v>
      </c>
      <c r="O1660" s="10">
        <f>ROUND(E1660/D1660*100,0)</f>
        <v>132</v>
      </c>
      <c r="P1660">
        <f>ROUND(E1660/L1660,2)</f>
        <v>74.150000000000006</v>
      </c>
      <c r="Q1660">
        <f>ROUND(E1660/L1660,4)</f>
        <v>74.149500000000003</v>
      </c>
      <c r="R1660">
        <f>IFERROR(ROUND(E1660/L1660,4), 0)</f>
        <v>74.149500000000003</v>
      </c>
      <c r="S1660" t="s">
        <v>8308</v>
      </c>
      <c r="T1660" s="7">
        <f>(((J1660/60)/60)/24)+DATE(1970,1,1)</f>
        <v>41223.22184027778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8278</v>
      </c>
      <c r="O1661" s="10">
        <f>ROUND(E1661/D1661*100,0)</f>
        <v>113</v>
      </c>
      <c r="P1661">
        <f>ROUND(E1661/L1661,2)</f>
        <v>12.53</v>
      </c>
      <c r="Q1661">
        <f>ROUND(E1661/L1661,4)</f>
        <v>12.533300000000001</v>
      </c>
      <c r="R1661">
        <f>IFERROR(ROUND(E1661/L1661,4), 0)</f>
        <v>12.533300000000001</v>
      </c>
      <c r="S1661" t="s">
        <v>8308</v>
      </c>
      <c r="T1661" s="7">
        <f>(((J1661/60)/60)/24)+DATE(1970,1,1)</f>
        <v>41596.913437499999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8278</v>
      </c>
      <c r="O1662" s="10">
        <f>ROUND(E1662/D1662*100,0)</f>
        <v>1254</v>
      </c>
      <c r="P1662">
        <f>ROUND(E1662/L1662,2)</f>
        <v>27.86</v>
      </c>
      <c r="Q1662">
        <f>ROUND(E1662/L1662,4)</f>
        <v>27.8611</v>
      </c>
      <c r="R1662">
        <f>IFERROR(ROUND(E1662/L1662,4), 0)</f>
        <v>27.8611</v>
      </c>
      <c r="S1662" t="s">
        <v>8308</v>
      </c>
      <c r="T1662" s="7">
        <f>(((J1662/60)/60)/24)+DATE(1970,1,1)</f>
        <v>42459.693865740745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8278</v>
      </c>
      <c r="O1663" s="10">
        <f>ROUND(E1663/D1663*100,0)</f>
        <v>103</v>
      </c>
      <c r="P1663">
        <f>ROUND(E1663/L1663,2)</f>
        <v>80.180000000000007</v>
      </c>
      <c r="Q1663">
        <f>ROUND(E1663/L1663,4)</f>
        <v>80.178200000000004</v>
      </c>
      <c r="R1663">
        <f>IFERROR(ROUND(E1663/L1663,4), 0)</f>
        <v>80.178200000000004</v>
      </c>
      <c r="S1663" t="s">
        <v>8308</v>
      </c>
      <c r="T1663" s="7">
        <f>(((J1663/60)/60)/24)+DATE(1970,1,1)</f>
        <v>42343.998043981483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8278</v>
      </c>
      <c r="O1664" s="10">
        <f>ROUND(E1664/D1664*100,0)</f>
        <v>103</v>
      </c>
      <c r="P1664">
        <f>ROUND(E1664/L1664,2)</f>
        <v>132.44</v>
      </c>
      <c r="Q1664">
        <f>ROUND(E1664/L1664,4)</f>
        <v>132.43549999999999</v>
      </c>
      <c r="R1664">
        <f>IFERROR(ROUND(E1664/L1664,4), 0)</f>
        <v>132.43549999999999</v>
      </c>
      <c r="S1664" t="s">
        <v>8308</v>
      </c>
      <c r="T1664" s="7">
        <f>(((J1664/60)/60)/24)+DATE(1970,1,1)</f>
        <v>40848.198333333334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8278</v>
      </c>
      <c r="O1665" s="10">
        <f>ROUND(E1665/D1665*100,0)</f>
        <v>108</v>
      </c>
      <c r="P1665">
        <f>ROUND(E1665/L1665,2)</f>
        <v>33.75</v>
      </c>
      <c r="Q1665">
        <f>ROUND(E1665/L1665,4)</f>
        <v>33.75</v>
      </c>
      <c r="R1665">
        <f>IFERROR(ROUND(E1665/L1665,4), 0)</f>
        <v>33.75</v>
      </c>
      <c r="S1665" t="s">
        <v>8308</v>
      </c>
      <c r="T1665" s="7">
        <f>(((J1665/60)/60)/24)+DATE(1970,1,1)</f>
        <v>42006.02207175926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8278</v>
      </c>
      <c r="O1666" s="10">
        <f>ROUND(E1666/D1666*100,0)</f>
        <v>122</v>
      </c>
      <c r="P1666">
        <f>ROUND(E1666/L1666,2)</f>
        <v>34.380000000000003</v>
      </c>
      <c r="Q1666">
        <f>ROUND(E1666/L1666,4)</f>
        <v>34.384500000000003</v>
      </c>
      <c r="R1666">
        <f>IFERROR(ROUND(E1666/L1666,4), 0)</f>
        <v>34.384500000000003</v>
      </c>
      <c r="S1666" t="s">
        <v>8308</v>
      </c>
      <c r="T1666" s="7">
        <f>(((J1666/60)/60)/24)+DATE(1970,1,1)</f>
        <v>40939.761782407404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8278</v>
      </c>
      <c r="O1667" s="10">
        <f>ROUND(E1667/D1667*100,0)</f>
        <v>119</v>
      </c>
      <c r="P1667">
        <f>ROUND(E1667/L1667,2)</f>
        <v>44.96</v>
      </c>
      <c r="Q1667">
        <f>ROUND(E1667/L1667,4)</f>
        <v>44.957000000000001</v>
      </c>
      <c r="R1667">
        <f>IFERROR(ROUND(E1667/L1667,4), 0)</f>
        <v>44.957000000000001</v>
      </c>
      <c r="S1667" t="s">
        <v>8308</v>
      </c>
      <c r="T1667" s="7">
        <f>(((J1667/60)/60)/24)+DATE(1970,1,1)</f>
        <v>40564.649456018517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8278</v>
      </c>
      <c r="O1668" s="10">
        <f>ROUND(E1668/D1668*100,0)</f>
        <v>161</v>
      </c>
      <c r="P1668">
        <f>ROUND(E1668/L1668,2)</f>
        <v>41.04</v>
      </c>
      <c r="Q1668">
        <f>ROUND(E1668/L1668,4)</f>
        <v>41.040799999999997</v>
      </c>
      <c r="R1668">
        <f>IFERROR(ROUND(E1668/L1668,4), 0)</f>
        <v>41.040799999999997</v>
      </c>
      <c r="S1668" t="s">
        <v>8308</v>
      </c>
      <c r="T1668" s="7">
        <f>(((J1668/60)/60)/24)+DATE(1970,1,1)</f>
        <v>41331.253159722226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8278</v>
      </c>
      <c r="O1669" s="10">
        <f>ROUND(E1669/D1669*100,0)</f>
        <v>127</v>
      </c>
      <c r="P1669">
        <f>ROUND(E1669/L1669,2)</f>
        <v>52.6</v>
      </c>
      <c r="Q1669">
        <f>ROUND(E1669/L1669,4)</f>
        <v>52.5976</v>
      </c>
      <c r="R1669">
        <f>IFERROR(ROUND(E1669/L1669,4), 0)</f>
        <v>52.5976</v>
      </c>
      <c r="S1669" t="s">
        <v>8308</v>
      </c>
      <c r="T1669" s="7">
        <f>(((J1669/60)/60)/24)+DATE(1970,1,1)</f>
        <v>41682.0705787037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8278</v>
      </c>
      <c r="O1670" s="10">
        <f>ROUND(E1670/D1670*100,0)</f>
        <v>103</v>
      </c>
      <c r="P1670">
        <f>ROUND(E1670/L1670,2)</f>
        <v>70.78</v>
      </c>
      <c r="Q1670">
        <f>ROUND(E1670/L1670,4)</f>
        <v>70.784499999999994</v>
      </c>
      <c r="R1670">
        <f>IFERROR(ROUND(E1670/L1670,4), 0)</f>
        <v>70.784499999999994</v>
      </c>
      <c r="S1670" t="s">
        <v>8308</v>
      </c>
      <c r="T1670" s="7">
        <f>(((J1670/60)/60)/24)+DATE(1970,1,1)</f>
        <v>40845.14975694444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8278</v>
      </c>
      <c r="O1671" s="10">
        <f>ROUND(E1671/D1671*100,0)</f>
        <v>140</v>
      </c>
      <c r="P1671">
        <f>ROUND(E1671/L1671,2)</f>
        <v>53.75</v>
      </c>
      <c r="Q1671">
        <f>ROUND(E1671/L1671,4)</f>
        <v>53.75</v>
      </c>
      <c r="R1671">
        <f>IFERROR(ROUND(E1671/L1671,4), 0)</f>
        <v>53.75</v>
      </c>
      <c r="S1671" t="s">
        <v>8308</v>
      </c>
      <c r="T1671" s="7">
        <f>(((J1671/60)/60)/24)+DATE(1970,1,1)</f>
        <v>42461.885138888887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8278</v>
      </c>
      <c r="O1672" s="10">
        <f>ROUND(E1672/D1672*100,0)</f>
        <v>103</v>
      </c>
      <c r="P1672">
        <f>ROUND(E1672/L1672,2)</f>
        <v>44.61</v>
      </c>
      <c r="Q1672">
        <f>ROUND(E1672/L1672,4)</f>
        <v>44.608699999999999</v>
      </c>
      <c r="R1672">
        <f>IFERROR(ROUND(E1672/L1672,4), 0)</f>
        <v>44.608699999999999</v>
      </c>
      <c r="S1672" t="s">
        <v>8308</v>
      </c>
      <c r="T1672" s="7">
        <f>(((J1672/60)/60)/24)+DATE(1970,1,1)</f>
        <v>40313.930543981485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8278</v>
      </c>
      <c r="O1673" s="10">
        <f>ROUND(E1673/D1673*100,0)</f>
        <v>101</v>
      </c>
      <c r="P1673">
        <f>ROUND(E1673/L1673,2)</f>
        <v>26.15</v>
      </c>
      <c r="Q1673">
        <f>ROUND(E1673/L1673,4)</f>
        <v>26.149000000000001</v>
      </c>
      <c r="R1673">
        <f>IFERROR(ROUND(E1673/L1673,4), 0)</f>
        <v>26.149000000000001</v>
      </c>
      <c r="S1673" t="s">
        <v>8308</v>
      </c>
      <c r="T1673" s="7">
        <f>(((J1673/60)/60)/24)+DATE(1970,1,1)</f>
        <v>42553.54414351852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8278</v>
      </c>
      <c r="O1674" s="10">
        <f>ROUND(E1674/D1674*100,0)</f>
        <v>113</v>
      </c>
      <c r="P1674">
        <f>ROUND(E1674/L1674,2)</f>
        <v>39.18</v>
      </c>
      <c r="Q1674">
        <f>ROUND(E1674/L1674,4)</f>
        <v>39.183700000000002</v>
      </c>
      <c r="R1674">
        <f>IFERROR(ROUND(E1674/L1674,4), 0)</f>
        <v>39.183700000000002</v>
      </c>
      <c r="S1674" t="s">
        <v>8308</v>
      </c>
      <c r="T1674" s="7">
        <f>(((J1674/60)/60)/24)+DATE(1970,1,1)</f>
        <v>41034.656597222223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8278</v>
      </c>
      <c r="O1675" s="10">
        <f>ROUND(E1675/D1675*100,0)</f>
        <v>128</v>
      </c>
      <c r="P1675">
        <f>ROUND(E1675/L1675,2)</f>
        <v>45.59</v>
      </c>
      <c r="Q1675">
        <f>ROUND(E1675/L1675,4)</f>
        <v>45.593200000000003</v>
      </c>
      <c r="R1675">
        <f>IFERROR(ROUND(E1675/L1675,4), 0)</f>
        <v>45.593200000000003</v>
      </c>
      <c r="S1675" t="s">
        <v>8308</v>
      </c>
      <c r="T1675" s="7">
        <f>(((J1675/60)/60)/24)+DATE(1970,1,1)</f>
        <v>42039.878379629634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8278</v>
      </c>
      <c r="O1676" s="10">
        <f>ROUND(E1676/D1676*100,0)</f>
        <v>202</v>
      </c>
      <c r="P1676">
        <f>ROUND(E1676/L1676,2)</f>
        <v>89.25</v>
      </c>
      <c r="Q1676">
        <f>ROUND(E1676/L1676,4)</f>
        <v>89.247799999999998</v>
      </c>
      <c r="R1676">
        <f>IFERROR(ROUND(E1676/L1676,4), 0)</f>
        <v>89.247799999999998</v>
      </c>
      <c r="S1676" t="s">
        <v>8308</v>
      </c>
      <c r="T1676" s="7">
        <f>(((J1676/60)/60)/24)+DATE(1970,1,1)</f>
        <v>42569.605393518519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8278</v>
      </c>
      <c r="O1677" s="10">
        <f>ROUND(E1677/D1677*100,0)</f>
        <v>137</v>
      </c>
      <c r="P1677">
        <f>ROUND(E1677/L1677,2)</f>
        <v>40.42</v>
      </c>
      <c r="Q1677">
        <f>ROUND(E1677/L1677,4)</f>
        <v>40.416499999999999</v>
      </c>
      <c r="R1677">
        <f>IFERROR(ROUND(E1677/L1677,4), 0)</f>
        <v>40.416499999999999</v>
      </c>
      <c r="S1677" t="s">
        <v>8308</v>
      </c>
      <c r="T1677" s="7">
        <f>(((J1677/60)/60)/24)+DATE(1970,1,1)</f>
        <v>40802.733101851853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8278</v>
      </c>
      <c r="O1678" s="10">
        <f>ROUND(E1678/D1678*100,0)</f>
        <v>115</v>
      </c>
      <c r="P1678">
        <f>ROUND(E1678/L1678,2)</f>
        <v>82.38</v>
      </c>
      <c r="Q1678">
        <f>ROUND(E1678/L1678,4)</f>
        <v>82.381</v>
      </c>
      <c r="R1678">
        <f>IFERROR(ROUND(E1678/L1678,4), 0)</f>
        <v>82.381</v>
      </c>
      <c r="S1678" t="s">
        <v>8308</v>
      </c>
      <c r="T1678" s="7">
        <f>(((J1678/60)/60)/24)+DATE(1970,1,1)</f>
        <v>40973.72623842593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8278</v>
      </c>
      <c r="O1679" s="10">
        <f>ROUND(E1679/D1679*100,0)</f>
        <v>112</v>
      </c>
      <c r="P1679">
        <f>ROUND(E1679/L1679,2)</f>
        <v>159.52000000000001</v>
      </c>
      <c r="Q1679">
        <f>ROUND(E1679/L1679,4)</f>
        <v>159.52379999999999</v>
      </c>
      <c r="R1679">
        <f>IFERROR(ROUND(E1679/L1679,4), 0)</f>
        <v>159.52379999999999</v>
      </c>
      <c r="S1679" t="s">
        <v>8308</v>
      </c>
      <c r="T1679" s="7">
        <f>(((J1679/60)/60)/24)+DATE(1970,1,1)</f>
        <v>42416.407129629632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8278</v>
      </c>
      <c r="O1680" s="10">
        <f>ROUND(E1680/D1680*100,0)</f>
        <v>118</v>
      </c>
      <c r="P1680">
        <f>ROUND(E1680/L1680,2)</f>
        <v>36.24</v>
      </c>
      <c r="Q1680">
        <f>ROUND(E1680/L1680,4)</f>
        <v>36.244900000000001</v>
      </c>
      <c r="R1680">
        <f>IFERROR(ROUND(E1680/L1680,4), 0)</f>
        <v>36.244900000000001</v>
      </c>
      <c r="S1680" t="s">
        <v>8308</v>
      </c>
      <c r="T1680" s="7">
        <f>(((J1680/60)/60)/24)+DATE(1970,1,1)</f>
        <v>41662.854988425926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8278</v>
      </c>
      <c r="O1681" s="10">
        <f>ROUND(E1681/D1681*100,0)</f>
        <v>175</v>
      </c>
      <c r="P1681">
        <f>ROUND(E1681/L1681,2)</f>
        <v>62.5</v>
      </c>
      <c r="Q1681">
        <f>ROUND(E1681/L1681,4)</f>
        <v>62.5</v>
      </c>
      <c r="R1681">
        <f>IFERROR(ROUND(E1681/L1681,4), 0)</f>
        <v>62.5</v>
      </c>
      <c r="S1681" t="s">
        <v>8308</v>
      </c>
      <c r="T1681" s="7">
        <f>(((J1681/60)/60)/24)+DATE(1970,1,1)</f>
        <v>40723.068807870368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8278</v>
      </c>
      <c r="O1682" s="10">
        <f>ROUND(E1682/D1682*100,0)</f>
        <v>118</v>
      </c>
      <c r="P1682">
        <f>ROUND(E1682/L1682,2)</f>
        <v>47</v>
      </c>
      <c r="Q1682">
        <f>ROUND(E1682/L1682,4)</f>
        <v>47</v>
      </c>
      <c r="R1682">
        <f>IFERROR(ROUND(E1682/L1682,4), 0)</f>
        <v>47</v>
      </c>
      <c r="S1682" t="s">
        <v>8308</v>
      </c>
      <c r="T1682" s="7">
        <f>(((J1682/60)/60)/24)+DATE(1970,1,1)</f>
        <v>41802.757719907408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8278</v>
      </c>
      <c r="O1683" s="10">
        <f>ROUND(E1683/D1683*100,0)</f>
        <v>101</v>
      </c>
      <c r="P1683">
        <f>ROUND(E1683/L1683,2)</f>
        <v>74.58</v>
      </c>
      <c r="Q1683">
        <f>ROUND(E1683/L1683,4)</f>
        <v>74.575100000000006</v>
      </c>
      <c r="R1683">
        <f>IFERROR(ROUND(E1683/L1683,4), 0)</f>
        <v>74.575100000000006</v>
      </c>
      <c r="S1683" t="s">
        <v>8294</v>
      </c>
      <c r="T1683" s="7">
        <f>(((J1683/60)/60)/24)+DATE(1970,1,1)</f>
        <v>42774.121342592596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8278</v>
      </c>
      <c r="O1684" s="10">
        <f>ROUND(E1684/D1684*100,0)</f>
        <v>0</v>
      </c>
      <c r="P1684" t="e">
        <f>ROUND(E1684/L1684,2)</f>
        <v>#DIV/0!</v>
      </c>
      <c r="Q1684" t="e">
        <f>ROUND(E1684/L1684,4)</f>
        <v>#DIV/0!</v>
      </c>
      <c r="R1684">
        <f>IFERROR(ROUND(E1684/L1684,4), 0)</f>
        <v>0</v>
      </c>
      <c r="S1684" t="s">
        <v>8294</v>
      </c>
      <c r="T1684" s="7">
        <f>(((J1684/60)/60)/24)+DATE(1970,1,1)</f>
        <v>42779.21365740741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8278</v>
      </c>
      <c r="O1685" s="10">
        <f>ROUND(E1685/D1685*100,0)</f>
        <v>22</v>
      </c>
      <c r="P1685">
        <f>ROUND(E1685/L1685,2)</f>
        <v>76</v>
      </c>
      <c r="Q1685">
        <f>ROUND(E1685/L1685,4)</f>
        <v>76</v>
      </c>
      <c r="R1685">
        <f>IFERROR(ROUND(E1685/L1685,4), 0)</f>
        <v>76</v>
      </c>
      <c r="S1685" t="s">
        <v>8294</v>
      </c>
      <c r="T1685" s="7">
        <f>(((J1685/60)/60)/24)+DATE(1970,1,1)</f>
        <v>42808.781689814816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8278</v>
      </c>
      <c r="O1686" s="10">
        <f>ROUND(E1686/D1686*100,0)</f>
        <v>109</v>
      </c>
      <c r="P1686">
        <f>ROUND(E1686/L1686,2)</f>
        <v>86.44</v>
      </c>
      <c r="Q1686">
        <f>ROUND(E1686/L1686,4)</f>
        <v>86.435599999999994</v>
      </c>
      <c r="R1686">
        <f>IFERROR(ROUND(E1686/L1686,4), 0)</f>
        <v>86.435599999999994</v>
      </c>
      <c r="S1686" t="s">
        <v>8294</v>
      </c>
      <c r="T1686" s="7">
        <f>(((J1686/60)/60)/24)+DATE(1970,1,1)</f>
        <v>42783.815289351856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8278</v>
      </c>
      <c r="O1687" s="10">
        <f>ROUND(E1687/D1687*100,0)</f>
        <v>103</v>
      </c>
      <c r="P1687">
        <f>ROUND(E1687/L1687,2)</f>
        <v>24</v>
      </c>
      <c r="Q1687">
        <f>ROUND(E1687/L1687,4)</f>
        <v>24</v>
      </c>
      <c r="R1687">
        <f>IFERROR(ROUND(E1687/L1687,4), 0)</f>
        <v>24</v>
      </c>
      <c r="S1687" t="s">
        <v>8294</v>
      </c>
      <c r="T1687" s="7">
        <f>(((J1687/60)/60)/24)+DATE(1970,1,1)</f>
        <v>42788.2502662037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8278</v>
      </c>
      <c r="O1688" s="10">
        <f>ROUND(E1688/D1688*100,0)</f>
        <v>0</v>
      </c>
      <c r="P1688">
        <f>ROUND(E1688/L1688,2)</f>
        <v>18</v>
      </c>
      <c r="Q1688">
        <f>ROUND(E1688/L1688,4)</f>
        <v>18</v>
      </c>
      <c r="R1688">
        <f>IFERROR(ROUND(E1688/L1688,4), 0)</f>
        <v>18</v>
      </c>
      <c r="S1688" t="s">
        <v>8294</v>
      </c>
      <c r="T1688" s="7">
        <f>(((J1688/60)/60)/24)+DATE(1970,1,1)</f>
        <v>42792.843969907408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8278</v>
      </c>
      <c r="O1689" s="10">
        <f>ROUND(E1689/D1689*100,0)</f>
        <v>31</v>
      </c>
      <c r="P1689">
        <f>ROUND(E1689/L1689,2)</f>
        <v>80.13</v>
      </c>
      <c r="Q1689">
        <f>ROUND(E1689/L1689,4)</f>
        <v>80.128200000000007</v>
      </c>
      <c r="R1689">
        <f>IFERROR(ROUND(E1689/L1689,4), 0)</f>
        <v>80.128200000000007</v>
      </c>
      <c r="S1689" t="s">
        <v>8294</v>
      </c>
      <c r="T1689" s="7">
        <f>(((J1689/60)/60)/24)+DATE(1970,1,1)</f>
        <v>42802.046817129631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8278</v>
      </c>
      <c r="O1690" s="10">
        <f>ROUND(E1690/D1690*100,0)</f>
        <v>44</v>
      </c>
      <c r="P1690">
        <f>ROUND(E1690/L1690,2)</f>
        <v>253.14</v>
      </c>
      <c r="Q1690">
        <f>ROUND(E1690/L1690,4)</f>
        <v>253.1429</v>
      </c>
      <c r="R1690">
        <f>IFERROR(ROUND(E1690/L1690,4), 0)</f>
        <v>253.1429</v>
      </c>
      <c r="S1690" t="s">
        <v>8294</v>
      </c>
      <c r="T1690" s="7">
        <f>(((J1690/60)/60)/24)+DATE(1970,1,1)</f>
        <v>42804.534652777773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8278</v>
      </c>
      <c r="O1691" s="10">
        <f>ROUND(E1691/D1691*100,0)</f>
        <v>100</v>
      </c>
      <c r="P1691">
        <f>ROUND(E1691/L1691,2)</f>
        <v>171.43</v>
      </c>
      <c r="Q1691">
        <f>ROUND(E1691/L1691,4)</f>
        <v>171.42859999999999</v>
      </c>
      <c r="R1691">
        <f>IFERROR(ROUND(E1691/L1691,4), 0)</f>
        <v>171.42859999999999</v>
      </c>
      <c r="S1691" t="s">
        <v>8294</v>
      </c>
      <c r="T1691" s="7">
        <f>(((J1691/60)/60)/24)+DATE(1970,1,1)</f>
        <v>42780.942476851851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8278</v>
      </c>
      <c r="O1692" s="10">
        <f>ROUND(E1692/D1692*100,0)</f>
        <v>25</v>
      </c>
      <c r="P1692">
        <f>ROUND(E1692/L1692,2)</f>
        <v>57.73</v>
      </c>
      <c r="Q1692">
        <f>ROUND(E1692/L1692,4)</f>
        <v>57.7273</v>
      </c>
      <c r="R1692">
        <f>IFERROR(ROUND(E1692/L1692,4), 0)</f>
        <v>57.7273</v>
      </c>
      <c r="S1692" t="s">
        <v>8294</v>
      </c>
      <c r="T1692" s="7">
        <f>(((J1692/60)/60)/24)+DATE(1970,1,1)</f>
        <v>42801.43104166667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8278</v>
      </c>
      <c r="O1693" s="10">
        <f>ROUND(E1693/D1693*100,0)</f>
        <v>33</v>
      </c>
      <c r="P1693">
        <f>ROUND(E1693/L1693,2)</f>
        <v>264.26</v>
      </c>
      <c r="Q1693">
        <f>ROUND(E1693/L1693,4)</f>
        <v>264.26319999999998</v>
      </c>
      <c r="R1693">
        <f>IFERROR(ROUND(E1693/L1693,4), 0)</f>
        <v>264.26319999999998</v>
      </c>
      <c r="S1693" t="s">
        <v>8294</v>
      </c>
      <c r="T1693" s="7">
        <f>(((J1693/60)/60)/24)+DATE(1970,1,1)</f>
        <v>42795.701481481476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8278</v>
      </c>
      <c r="O1694" s="10">
        <f>ROUND(E1694/D1694*100,0)</f>
        <v>48</v>
      </c>
      <c r="P1694">
        <f>ROUND(E1694/L1694,2)</f>
        <v>159.33000000000001</v>
      </c>
      <c r="Q1694">
        <f>ROUND(E1694/L1694,4)</f>
        <v>159.33330000000001</v>
      </c>
      <c r="R1694">
        <f>IFERROR(ROUND(E1694/L1694,4), 0)</f>
        <v>159.33330000000001</v>
      </c>
      <c r="S1694" t="s">
        <v>8294</v>
      </c>
      <c r="T1694" s="7">
        <f>(((J1694/60)/60)/24)+DATE(1970,1,1)</f>
        <v>42788.151238425926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8278</v>
      </c>
      <c r="O1695" s="10">
        <f>ROUND(E1695/D1695*100,0)</f>
        <v>9</v>
      </c>
      <c r="P1695">
        <f>ROUND(E1695/L1695,2)</f>
        <v>35</v>
      </c>
      <c r="Q1695">
        <f>ROUND(E1695/L1695,4)</f>
        <v>35</v>
      </c>
      <c r="R1695">
        <f>IFERROR(ROUND(E1695/L1695,4), 0)</f>
        <v>35</v>
      </c>
      <c r="S1695" t="s">
        <v>8294</v>
      </c>
      <c r="T1695" s="7">
        <f>(((J1695/60)/60)/24)+DATE(1970,1,1)</f>
        <v>42803.920277777783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8278</v>
      </c>
      <c r="O1696" s="10">
        <f>ROUND(E1696/D1696*100,0)</f>
        <v>0</v>
      </c>
      <c r="P1696">
        <f>ROUND(E1696/L1696,2)</f>
        <v>5</v>
      </c>
      <c r="Q1696">
        <f>ROUND(E1696/L1696,4)</f>
        <v>5</v>
      </c>
      <c r="R1696">
        <f>IFERROR(ROUND(E1696/L1696,4), 0)</f>
        <v>5</v>
      </c>
      <c r="S1696" t="s">
        <v>8294</v>
      </c>
      <c r="T1696" s="7">
        <f>(((J1696/60)/60)/24)+DATE(1970,1,1)</f>
        <v>42791.669837962967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8278</v>
      </c>
      <c r="O1697" s="10">
        <f>ROUND(E1697/D1697*100,0)</f>
        <v>12</v>
      </c>
      <c r="P1697">
        <f>ROUND(E1697/L1697,2)</f>
        <v>61.09</v>
      </c>
      <c r="Q1697">
        <f>ROUND(E1697/L1697,4)</f>
        <v>61.087000000000003</v>
      </c>
      <c r="R1697">
        <f>IFERROR(ROUND(E1697/L1697,4), 0)</f>
        <v>61.087000000000003</v>
      </c>
      <c r="S1697" t="s">
        <v>8294</v>
      </c>
      <c r="T1697" s="7">
        <f>(((J1697/60)/60)/24)+DATE(1970,1,1)</f>
        <v>42801.031412037039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8278</v>
      </c>
      <c r="O1698" s="10">
        <f>ROUND(E1698/D1698*100,0)</f>
        <v>0</v>
      </c>
      <c r="P1698" t="e">
        <f>ROUND(E1698/L1698,2)</f>
        <v>#DIV/0!</v>
      </c>
      <c r="Q1698" t="e">
        <f>ROUND(E1698/L1698,4)</f>
        <v>#DIV/0!</v>
      </c>
      <c r="R1698">
        <f>IFERROR(ROUND(E1698/L1698,4), 0)</f>
        <v>0</v>
      </c>
      <c r="S1698" t="s">
        <v>8294</v>
      </c>
      <c r="T1698" s="7">
        <f>(((J1698/60)/60)/24)+DATE(1970,1,1)</f>
        <v>42796.069571759261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8278</v>
      </c>
      <c r="O1699" s="10">
        <f>ROUND(E1699/D1699*100,0)</f>
        <v>20</v>
      </c>
      <c r="P1699">
        <f>ROUND(E1699/L1699,2)</f>
        <v>114.82</v>
      </c>
      <c r="Q1699">
        <f>ROUND(E1699/L1699,4)</f>
        <v>114.8182</v>
      </c>
      <c r="R1699">
        <f>IFERROR(ROUND(E1699/L1699,4), 0)</f>
        <v>114.8182</v>
      </c>
      <c r="S1699" t="s">
        <v>8294</v>
      </c>
      <c r="T1699" s="7">
        <f>(((J1699/60)/60)/24)+DATE(1970,1,1)</f>
        <v>42805.032962962956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8278</v>
      </c>
      <c r="O1700" s="10">
        <f>ROUND(E1700/D1700*100,0)</f>
        <v>0</v>
      </c>
      <c r="P1700" t="e">
        <f>ROUND(E1700/L1700,2)</f>
        <v>#DIV/0!</v>
      </c>
      <c r="Q1700" t="e">
        <f>ROUND(E1700/L1700,4)</f>
        <v>#DIV/0!</v>
      </c>
      <c r="R1700">
        <f>IFERROR(ROUND(E1700/L1700,4), 0)</f>
        <v>0</v>
      </c>
      <c r="S1700" t="s">
        <v>8294</v>
      </c>
      <c r="T1700" s="7">
        <f>(((J1700/60)/60)/24)+DATE(1970,1,1)</f>
        <v>42796.207870370374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8278</v>
      </c>
      <c r="O1701" s="10">
        <f>ROUND(E1701/D1701*100,0)</f>
        <v>4</v>
      </c>
      <c r="P1701">
        <f>ROUND(E1701/L1701,2)</f>
        <v>54</v>
      </c>
      <c r="Q1701">
        <f>ROUND(E1701/L1701,4)</f>
        <v>54</v>
      </c>
      <c r="R1701">
        <f>IFERROR(ROUND(E1701/L1701,4), 0)</f>
        <v>54</v>
      </c>
      <c r="S1701" t="s">
        <v>8294</v>
      </c>
      <c r="T1701" s="7">
        <f>(((J1701/60)/60)/24)+DATE(1970,1,1)</f>
        <v>42806.863946759258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8278</v>
      </c>
      <c r="O1702" s="10">
        <f>ROUND(E1702/D1702*100,0)</f>
        <v>26</v>
      </c>
      <c r="P1702">
        <f>ROUND(E1702/L1702,2)</f>
        <v>65.97</v>
      </c>
      <c r="Q1702">
        <f>ROUND(E1702/L1702,4)</f>
        <v>65.974699999999999</v>
      </c>
      <c r="R1702">
        <f>IFERROR(ROUND(E1702/L1702,4), 0)</f>
        <v>65.974699999999999</v>
      </c>
      <c r="S1702" t="s">
        <v>8294</v>
      </c>
      <c r="T1702" s="7">
        <f>(((J1702/60)/60)/24)+DATE(1970,1,1)</f>
        <v>42796.071643518517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8278</v>
      </c>
      <c r="O1703" s="10">
        <f>ROUND(E1703/D1703*100,0)</f>
        <v>0</v>
      </c>
      <c r="P1703">
        <f>ROUND(E1703/L1703,2)</f>
        <v>5</v>
      </c>
      <c r="Q1703">
        <f>ROUND(E1703/L1703,4)</f>
        <v>5</v>
      </c>
      <c r="R1703">
        <f>IFERROR(ROUND(E1703/L1703,4), 0)</f>
        <v>5</v>
      </c>
      <c r="S1703" t="s">
        <v>8294</v>
      </c>
      <c r="T1703" s="7">
        <f>(((J1703/60)/60)/24)+DATE(1970,1,1)</f>
        <v>41989.664409722223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8278</v>
      </c>
      <c r="O1704" s="10">
        <f>ROUND(E1704/D1704*100,0)</f>
        <v>0</v>
      </c>
      <c r="P1704">
        <f>ROUND(E1704/L1704,2)</f>
        <v>1</v>
      </c>
      <c r="Q1704">
        <f>ROUND(E1704/L1704,4)</f>
        <v>1</v>
      </c>
      <c r="R1704">
        <f>IFERROR(ROUND(E1704/L1704,4), 0)</f>
        <v>1</v>
      </c>
      <c r="S1704" t="s">
        <v>8294</v>
      </c>
      <c r="T1704" s="7">
        <f>(((J1704/60)/60)/24)+DATE(1970,1,1)</f>
        <v>42063.869791666672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8278</v>
      </c>
      <c r="O1705" s="10">
        <f>ROUND(E1705/D1705*100,0)</f>
        <v>1</v>
      </c>
      <c r="P1705">
        <f>ROUND(E1705/L1705,2)</f>
        <v>25.5</v>
      </c>
      <c r="Q1705">
        <f>ROUND(E1705/L1705,4)</f>
        <v>25.5</v>
      </c>
      <c r="R1705">
        <f>IFERROR(ROUND(E1705/L1705,4), 0)</f>
        <v>25.5</v>
      </c>
      <c r="S1705" t="s">
        <v>8294</v>
      </c>
      <c r="T1705" s="7">
        <f>(((J1705/60)/60)/24)+DATE(1970,1,1)</f>
        <v>42187.281678240746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8278</v>
      </c>
      <c r="O1706" s="10">
        <f>ROUND(E1706/D1706*100,0)</f>
        <v>65</v>
      </c>
      <c r="P1706">
        <f>ROUND(E1706/L1706,2)</f>
        <v>118.36</v>
      </c>
      <c r="Q1706">
        <f>ROUND(E1706/L1706,4)</f>
        <v>118.36360000000001</v>
      </c>
      <c r="R1706">
        <f>IFERROR(ROUND(E1706/L1706,4), 0)</f>
        <v>118.36360000000001</v>
      </c>
      <c r="S1706" t="s">
        <v>8294</v>
      </c>
      <c r="T1706" s="7">
        <f>(((J1706/60)/60)/24)+DATE(1970,1,1)</f>
        <v>42021.139733796299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8278</v>
      </c>
      <c r="O1707" s="10">
        <f>ROUND(E1707/D1707*100,0)</f>
        <v>0</v>
      </c>
      <c r="P1707" t="e">
        <f>ROUND(E1707/L1707,2)</f>
        <v>#DIV/0!</v>
      </c>
      <c r="Q1707" t="e">
        <f>ROUND(E1707/L1707,4)</f>
        <v>#DIV/0!</v>
      </c>
      <c r="R1707">
        <f>IFERROR(ROUND(E1707/L1707,4), 0)</f>
        <v>0</v>
      </c>
      <c r="S1707" t="s">
        <v>8294</v>
      </c>
      <c r="T1707" s="7">
        <f>(((J1707/60)/60)/24)+DATE(1970,1,1)</f>
        <v>42245.016736111109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8278</v>
      </c>
      <c r="O1708" s="10">
        <f>ROUND(E1708/D1708*100,0)</f>
        <v>0</v>
      </c>
      <c r="P1708" t="e">
        <f>ROUND(E1708/L1708,2)</f>
        <v>#DIV/0!</v>
      </c>
      <c r="Q1708" t="e">
        <f>ROUND(E1708/L1708,4)</f>
        <v>#DIV/0!</v>
      </c>
      <c r="R1708">
        <f>IFERROR(ROUND(E1708/L1708,4), 0)</f>
        <v>0</v>
      </c>
      <c r="S1708" t="s">
        <v>8294</v>
      </c>
      <c r="T1708" s="7">
        <f>(((J1708/60)/60)/24)+DATE(1970,1,1)</f>
        <v>42179.306388888886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8278</v>
      </c>
      <c r="O1709" s="10">
        <f>ROUND(E1709/D1709*100,0)</f>
        <v>10</v>
      </c>
      <c r="P1709">
        <f>ROUND(E1709/L1709,2)</f>
        <v>54.11</v>
      </c>
      <c r="Q1709">
        <f>ROUND(E1709/L1709,4)</f>
        <v>54.1111</v>
      </c>
      <c r="R1709">
        <f>IFERROR(ROUND(E1709/L1709,4), 0)</f>
        <v>54.1111</v>
      </c>
      <c r="S1709" t="s">
        <v>8294</v>
      </c>
      <c r="T1709" s="7">
        <f>(((J1709/60)/60)/24)+DATE(1970,1,1)</f>
        <v>42427.721006944441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8278</v>
      </c>
      <c r="O1710" s="10">
        <f>ROUND(E1710/D1710*100,0)</f>
        <v>0</v>
      </c>
      <c r="P1710" t="e">
        <f>ROUND(E1710/L1710,2)</f>
        <v>#DIV/0!</v>
      </c>
      <c r="Q1710" t="e">
        <f>ROUND(E1710/L1710,4)</f>
        <v>#DIV/0!</v>
      </c>
      <c r="R1710">
        <f>IFERROR(ROUND(E1710/L1710,4), 0)</f>
        <v>0</v>
      </c>
      <c r="S1710" t="s">
        <v>8294</v>
      </c>
      <c r="T1710" s="7">
        <f>(((J1710/60)/60)/24)+DATE(1970,1,1)</f>
        <v>42451.866967592592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8278</v>
      </c>
      <c r="O1711" s="10">
        <f>ROUND(E1711/D1711*100,0)</f>
        <v>5</v>
      </c>
      <c r="P1711">
        <f>ROUND(E1711/L1711,2)</f>
        <v>21.25</v>
      </c>
      <c r="Q1711">
        <f>ROUND(E1711/L1711,4)</f>
        <v>21.25</v>
      </c>
      <c r="R1711">
        <f>IFERROR(ROUND(E1711/L1711,4), 0)</f>
        <v>21.25</v>
      </c>
      <c r="S1711" t="s">
        <v>8294</v>
      </c>
      <c r="T1711" s="7">
        <f>(((J1711/60)/60)/24)+DATE(1970,1,1)</f>
        <v>41841.56381944444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8278</v>
      </c>
      <c r="O1712" s="10">
        <f>ROUND(E1712/D1712*100,0)</f>
        <v>1</v>
      </c>
      <c r="P1712">
        <f>ROUND(E1712/L1712,2)</f>
        <v>34</v>
      </c>
      <c r="Q1712">
        <f>ROUND(E1712/L1712,4)</f>
        <v>34</v>
      </c>
      <c r="R1712">
        <f>IFERROR(ROUND(E1712/L1712,4), 0)</f>
        <v>34</v>
      </c>
      <c r="S1712" t="s">
        <v>8294</v>
      </c>
      <c r="T1712" s="7">
        <f>(((J1712/60)/60)/24)+DATE(1970,1,1)</f>
        <v>42341.59129629629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8278</v>
      </c>
      <c r="O1713" s="10">
        <f>ROUND(E1713/D1713*100,0)</f>
        <v>11</v>
      </c>
      <c r="P1713">
        <f>ROUND(E1713/L1713,2)</f>
        <v>525</v>
      </c>
      <c r="Q1713">
        <f>ROUND(E1713/L1713,4)</f>
        <v>525</v>
      </c>
      <c r="R1713">
        <f>IFERROR(ROUND(E1713/L1713,4), 0)</f>
        <v>525</v>
      </c>
      <c r="S1713" t="s">
        <v>8294</v>
      </c>
      <c r="T1713" s="7">
        <f>(((J1713/60)/60)/24)+DATE(1970,1,1)</f>
        <v>41852.646226851852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8278</v>
      </c>
      <c r="O1714" s="10">
        <f>ROUND(E1714/D1714*100,0)</f>
        <v>0</v>
      </c>
      <c r="P1714" t="e">
        <f>ROUND(E1714/L1714,2)</f>
        <v>#DIV/0!</v>
      </c>
      <c r="Q1714" t="e">
        <f>ROUND(E1714/L1714,4)</f>
        <v>#DIV/0!</v>
      </c>
      <c r="R1714">
        <f>IFERROR(ROUND(E1714/L1714,4), 0)</f>
        <v>0</v>
      </c>
      <c r="S1714" t="s">
        <v>8294</v>
      </c>
      <c r="T1714" s="7">
        <f>(((J1714/60)/60)/24)+DATE(1970,1,1)</f>
        <v>42125.913807870369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8278</v>
      </c>
      <c r="O1715" s="10">
        <f>ROUND(E1715/D1715*100,0)</f>
        <v>2</v>
      </c>
      <c r="P1715">
        <f>ROUND(E1715/L1715,2)</f>
        <v>50</v>
      </c>
      <c r="Q1715">
        <f>ROUND(E1715/L1715,4)</f>
        <v>50</v>
      </c>
      <c r="R1715">
        <f>IFERROR(ROUND(E1715/L1715,4), 0)</f>
        <v>50</v>
      </c>
      <c r="S1715" t="s">
        <v>8294</v>
      </c>
      <c r="T1715" s="7">
        <f>(((J1715/60)/60)/24)+DATE(1970,1,1)</f>
        <v>41887.801064814819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8278</v>
      </c>
      <c r="O1716" s="10">
        <f>ROUND(E1716/D1716*100,0)</f>
        <v>8</v>
      </c>
      <c r="P1716">
        <f>ROUND(E1716/L1716,2)</f>
        <v>115.71</v>
      </c>
      <c r="Q1716">
        <f>ROUND(E1716/L1716,4)</f>
        <v>115.7059</v>
      </c>
      <c r="R1716">
        <f>IFERROR(ROUND(E1716/L1716,4), 0)</f>
        <v>115.7059</v>
      </c>
      <c r="S1716" t="s">
        <v>8294</v>
      </c>
      <c r="T1716" s="7">
        <f>(((J1716/60)/60)/24)+DATE(1970,1,1)</f>
        <v>42095.918530092589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8278</v>
      </c>
      <c r="O1717" s="10">
        <f>ROUND(E1717/D1717*100,0)</f>
        <v>0</v>
      </c>
      <c r="P1717">
        <f>ROUND(E1717/L1717,2)</f>
        <v>5.5</v>
      </c>
      <c r="Q1717">
        <f>ROUND(E1717/L1717,4)</f>
        <v>5.5</v>
      </c>
      <c r="R1717">
        <f>IFERROR(ROUND(E1717/L1717,4), 0)</f>
        <v>5.5</v>
      </c>
      <c r="S1717" t="s">
        <v>8294</v>
      </c>
      <c r="T1717" s="7">
        <f>(((J1717/60)/60)/24)+DATE(1970,1,1)</f>
        <v>42064.217418981483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8278</v>
      </c>
      <c r="O1718" s="10">
        <f>ROUND(E1718/D1718*100,0)</f>
        <v>8</v>
      </c>
      <c r="P1718">
        <f>ROUND(E1718/L1718,2)</f>
        <v>50</v>
      </c>
      <c r="Q1718">
        <f>ROUND(E1718/L1718,4)</f>
        <v>50</v>
      </c>
      <c r="R1718">
        <f>IFERROR(ROUND(E1718/L1718,4), 0)</f>
        <v>50</v>
      </c>
      <c r="S1718" t="s">
        <v>8294</v>
      </c>
      <c r="T1718" s="7">
        <f>(((J1718/60)/60)/24)+DATE(1970,1,1)</f>
        <v>42673.577534722222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8278</v>
      </c>
      <c r="O1719" s="10">
        <f>ROUND(E1719/D1719*100,0)</f>
        <v>43</v>
      </c>
      <c r="P1719">
        <f>ROUND(E1719/L1719,2)</f>
        <v>34.020000000000003</v>
      </c>
      <c r="Q1719">
        <f>ROUND(E1719/L1719,4)</f>
        <v>34.0244</v>
      </c>
      <c r="R1719">
        <f>IFERROR(ROUND(E1719/L1719,4), 0)</f>
        <v>34.0244</v>
      </c>
      <c r="S1719" t="s">
        <v>8294</v>
      </c>
      <c r="T1719" s="7">
        <f>(((J1719/60)/60)/24)+DATE(1970,1,1)</f>
        <v>42460.98192129629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8278</v>
      </c>
      <c r="O1720" s="10">
        <f>ROUND(E1720/D1720*100,0)</f>
        <v>0</v>
      </c>
      <c r="P1720">
        <f>ROUND(E1720/L1720,2)</f>
        <v>37.5</v>
      </c>
      <c r="Q1720">
        <f>ROUND(E1720/L1720,4)</f>
        <v>37.5</v>
      </c>
      <c r="R1720">
        <f>IFERROR(ROUND(E1720/L1720,4), 0)</f>
        <v>37.5</v>
      </c>
      <c r="S1720" t="s">
        <v>8294</v>
      </c>
      <c r="T1720" s="7">
        <f>(((J1720/60)/60)/24)+DATE(1970,1,1)</f>
        <v>42460.610520833332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8278</v>
      </c>
      <c r="O1721" s="10">
        <f>ROUND(E1721/D1721*100,0)</f>
        <v>1</v>
      </c>
      <c r="P1721">
        <f>ROUND(E1721/L1721,2)</f>
        <v>11.67</v>
      </c>
      <c r="Q1721">
        <f>ROUND(E1721/L1721,4)</f>
        <v>11.666700000000001</v>
      </c>
      <c r="R1721">
        <f>IFERROR(ROUND(E1721/L1721,4), 0)</f>
        <v>11.666700000000001</v>
      </c>
      <c r="S1721" t="s">
        <v>8294</v>
      </c>
      <c r="T1721" s="7">
        <f>(((J1721/60)/60)/24)+DATE(1970,1,1)</f>
        <v>41869.534618055557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8278</v>
      </c>
      <c r="O1722" s="10">
        <f>ROUND(E1722/D1722*100,0)</f>
        <v>6</v>
      </c>
      <c r="P1722">
        <f>ROUND(E1722/L1722,2)</f>
        <v>28.13</v>
      </c>
      <c r="Q1722">
        <f>ROUND(E1722/L1722,4)</f>
        <v>28.125</v>
      </c>
      <c r="R1722">
        <f>IFERROR(ROUND(E1722/L1722,4), 0)</f>
        <v>28.125</v>
      </c>
      <c r="S1722" t="s">
        <v>8294</v>
      </c>
      <c r="T1722" s="7">
        <f>(((J1722/60)/60)/24)+DATE(1970,1,1)</f>
        <v>41922.783229166671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8278</v>
      </c>
      <c r="O1723" s="10">
        <f>ROUND(E1723/D1723*100,0)</f>
        <v>0</v>
      </c>
      <c r="P1723" t="e">
        <f>ROUND(E1723/L1723,2)</f>
        <v>#DIV/0!</v>
      </c>
      <c r="Q1723" t="e">
        <f>ROUND(E1723/L1723,4)</f>
        <v>#DIV/0!</v>
      </c>
      <c r="R1723">
        <f>IFERROR(ROUND(E1723/L1723,4), 0)</f>
        <v>0</v>
      </c>
      <c r="S1723" t="s">
        <v>8294</v>
      </c>
      <c r="T1723" s="7">
        <f>(((J1723/60)/60)/24)+DATE(1970,1,1)</f>
        <v>42319.461377314816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8278</v>
      </c>
      <c r="O1724" s="10">
        <f>ROUND(E1724/D1724*100,0)</f>
        <v>0</v>
      </c>
      <c r="P1724">
        <f>ROUND(E1724/L1724,2)</f>
        <v>1</v>
      </c>
      <c r="Q1724">
        <f>ROUND(E1724/L1724,4)</f>
        <v>1</v>
      </c>
      <c r="R1724">
        <f>IFERROR(ROUND(E1724/L1724,4), 0)</f>
        <v>1</v>
      </c>
      <c r="S1724" t="s">
        <v>8294</v>
      </c>
      <c r="T1724" s="7">
        <f>(((J1724/60)/60)/24)+DATE(1970,1,1)</f>
        <v>42425.960983796293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8278</v>
      </c>
      <c r="O1725" s="10">
        <f>ROUND(E1725/D1725*100,0)</f>
        <v>7</v>
      </c>
      <c r="P1725">
        <f>ROUND(E1725/L1725,2)</f>
        <v>216.67</v>
      </c>
      <c r="Q1725">
        <f>ROUND(E1725/L1725,4)</f>
        <v>216.66669999999999</v>
      </c>
      <c r="R1725">
        <f>IFERROR(ROUND(E1725/L1725,4), 0)</f>
        <v>216.66669999999999</v>
      </c>
      <c r="S1725" t="s">
        <v>8294</v>
      </c>
      <c r="T1725" s="7">
        <f>(((J1725/60)/60)/24)+DATE(1970,1,1)</f>
        <v>42129.82540509259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8278</v>
      </c>
      <c r="O1726" s="10">
        <f>ROUND(E1726/D1726*100,0)</f>
        <v>1</v>
      </c>
      <c r="P1726">
        <f>ROUND(E1726/L1726,2)</f>
        <v>8.75</v>
      </c>
      <c r="Q1726">
        <f>ROUND(E1726/L1726,4)</f>
        <v>8.75</v>
      </c>
      <c r="R1726">
        <f>IFERROR(ROUND(E1726/L1726,4), 0)</f>
        <v>8.75</v>
      </c>
      <c r="S1726" t="s">
        <v>8294</v>
      </c>
      <c r="T1726" s="7">
        <f>(((J1726/60)/60)/24)+DATE(1970,1,1)</f>
        <v>41912.932430555556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8278</v>
      </c>
      <c r="O1727" s="10">
        <f>ROUND(E1727/D1727*100,0)</f>
        <v>10</v>
      </c>
      <c r="P1727">
        <f>ROUND(E1727/L1727,2)</f>
        <v>62.22</v>
      </c>
      <c r="Q1727">
        <f>ROUND(E1727/L1727,4)</f>
        <v>62.222200000000001</v>
      </c>
      <c r="R1727">
        <f>IFERROR(ROUND(E1727/L1727,4), 0)</f>
        <v>62.222200000000001</v>
      </c>
      <c r="S1727" t="s">
        <v>8294</v>
      </c>
      <c r="T1727" s="7">
        <f>(((J1727/60)/60)/24)+DATE(1970,1,1)</f>
        <v>41845.968159722222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8278</v>
      </c>
      <c r="O1728" s="10">
        <f>ROUND(E1728/D1728*100,0)</f>
        <v>34</v>
      </c>
      <c r="P1728">
        <f>ROUND(E1728/L1728,2)</f>
        <v>137.25</v>
      </c>
      <c r="Q1728">
        <f>ROUND(E1728/L1728,4)</f>
        <v>137.25</v>
      </c>
      <c r="R1728">
        <f>IFERROR(ROUND(E1728/L1728,4), 0)</f>
        <v>137.25</v>
      </c>
      <c r="S1728" t="s">
        <v>8294</v>
      </c>
      <c r="T1728" s="7">
        <f>(((J1728/60)/60)/24)+DATE(1970,1,1)</f>
        <v>41788.919722222221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8278</v>
      </c>
      <c r="O1729" s="10">
        <f>ROUND(E1729/D1729*100,0)</f>
        <v>0</v>
      </c>
      <c r="P1729">
        <f>ROUND(E1729/L1729,2)</f>
        <v>1</v>
      </c>
      <c r="Q1729">
        <f>ROUND(E1729/L1729,4)</f>
        <v>1</v>
      </c>
      <c r="R1729">
        <f>IFERROR(ROUND(E1729/L1729,4), 0)</f>
        <v>1</v>
      </c>
      <c r="S1729" t="s">
        <v>8294</v>
      </c>
      <c r="T1729" s="7">
        <f>(((J1729/60)/60)/24)+DATE(1970,1,1)</f>
        <v>42044.927974537044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8278</v>
      </c>
      <c r="O1730" s="10">
        <f>ROUND(E1730/D1730*100,0)</f>
        <v>68</v>
      </c>
      <c r="P1730">
        <f>ROUND(E1730/L1730,2)</f>
        <v>122.14</v>
      </c>
      <c r="Q1730">
        <f>ROUND(E1730/L1730,4)</f>
        <v>122.1429</v>
      </c>
      <c r="R1730">
        <f>IFERROR(ROUND(E1730/L1730,4), 0)</f>
        <v>122.1429</v>
      </c>
      <c r="S1730" t="s">
        <v>8294</v>
      </c>
      <c r="T1730" s="7">
        <f>(((J1730/60)/60)/24)+DATE(1970,1,1)</f>
        <v>42268.625856481478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8278</v>
      </c>
      <c r="O1731" s="10">
        <f>ROUND(E1731/D1731*100,0)</f>
        <v>0</v>
      </c>
      <c r="P1731" t="e">
        <f>ROUND(E1731/L1731,2)</f>
        <v>#DIV/0!</v>
      </c>
      <c r="Q1731" t="e">
        <f>ROUND(E1731/L1731,4)</f>
        <v>#DIV/0!</v>
      </c>
      <c r="R1731">
        <f>IFERROR(ROUND(E1731/L1731,4), 0)</f>
        <v>0</v>
      </c>
      <c r="S1731" t="s">
        <v>8294</v>
      </c>
      <c r="T1731" s="7">
        <f>(((J1731/60)/60)/24)+DATE(1970,1,1)</f>
        <v>42471.052152777775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8278</v>
      </c>
      <c r="O1732" s="10">
        <f>ROUND(E1732/D1732*100,0)</f>
        <v>0</v>
      </c>
      <c r="P1732" t="e">
        <f>ROUND(E1732/L1732,2)</f>
        <v>#DIV/0!</v>
      </c>
      <c r="Q1732" t="e">
        <f>ROUND(E1732/L1732,4)</f>
        <v>#DIV/0!</v>
      </c>
      <c r="R1732">
        <f>IFERROR(ROUND(E1732/L1732,4), 0)</f>
        <v>0</v>
      </c>
      <c r="S1732" t="s">
        <v>8294</v>
      </c>
      <c r="T1732" s="7">
        <f>(((J1732/60)/60)/24)+DATE(1970,1,1)</f>
        <v>42272.087766203709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8278</v>
      </c>
      <c r="O1733" s="10">
        <f>ROUND(E1733/D1733*100,0)</f>
        <v>0</v>
      </c>
      <c r="P1733" t="e">
        <f>ROUND(E1733/L1733,2)</f>
        <v>#DIV/0!</v>
      </c>
      <c r="Q1733" t="e">
        <f>ROUND(E1733/L1733,4)</f>
        <v>#DIV/0!</v>
      </c>
      <c r="R1733">
        <f>IFERROR(ROUND(E1733/L1733,4), 0)</f>
        <v>0</v>
      </c>
      <c r="S1733" t="s">
        <v>8294</v>
      </c>
      <c r="T1733" s="7">
        <f>(((J1733/60)/60)/24)+DATE(1970,1,1)</f>
        <v>42152.906851851847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8278</v>
      </c>
      <c r="O1734" s="10">
        <f>ROUND(E1734/D1734*100,0)</f>
        <v>0</v>
      </c>
      <c r="P1734" t="e">
        <f>ROUND(E1734/L1734,2)</f>
        <v>#DIV/0!</v>
      </c>
      <c r="Q1734" t="e">
        <f>ROUND(E1734/L1734,4)</f>
        <v>#DIV/0!</v>
      </c>
      <c r="R1734">
        <f>IFERROR(ROUND(E1734/L1734,4), 0)</f>
        <v>0</v>
      </c>
      <c r="S1734" t="s">
        <v>8294</v>
      </c>
      <c r="T1734" s="7">
        <f>(((J1734/60)/60)/24)+DATE(1970,1,1)</f>
        <v>42325.683807870373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8278</v>
      </c>
      <c r="O1735" s="10">
        <f>ROUND(E1735/D1735*100,0)</f>
        <v>0</v>
      </c>
      <c r="P1735" t="e">
        <f>ROUND(E1735/L1735,2)</f>
        <v>#DIV/0!</v>
      </c>
      <c r="Q1735" t="e">
        <f>ROUND(E1735/L1735,4)</f>
        <v>#DIV/0!</v>
      </c>
      <c r="R1735">
        <f>IFERROR(ROUND(E1735/L1735,4), 0)</f>
        <v>0</v>
      </c>
      <c r="S1735" t="s">
        <v>8294</v>
      </c>
      <c r="T1735" s="7">
        <f>(((J1735/60)/60)/24)+DATE(1970,1,1)</f>
        <v>42614.675625000003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8278</v>
      </c>
      <c r="O1736" s="10">
        <f>ROUND(E1736/D1736*100,0)</f>
        <v>0</v>
      </c>
      <c r="P1736">
        <f>ROUND(E1736/L1736,2)</f>
        <v>1</v>
      </c>
      <c r="Q1736">
        <f>ROUND(E1736/L1736,4)</f>
        <v>1</v>
      </c>
      <c r="R1736">
        <f>IFERROR(ROUND(E1736/L1736,4), 0)</f>
        <v>1</v>
      </c>
      <c r="S1736" t="s">
        <v>8294</v>
      </c>
      <c r="T1736" s="7">
        <f>(((J1736/60)/60)/24)+DATE(1970,1,1)</f>
        <v>42102.036527777775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8278</v>
      </c>
      <c r="O1737" s="10">
        <f>ROUND(E1737/D1737*100,0)</f>
        <v>11</v>
      </c>
      <c r="P1737">
        <f>ROUND(E1737/L1737,2)</f>
        <v>55</v>
      </c>
      <c r="Q1737">
        <f>ROUND(E1737/L1737,4)</f>
        <v>55</v>
      </c>
      <c r="R1737">
        <f>IFERROR(ROUND(E1737/L1737,4), 0)</f>
        <v>55</v>
      </c>
      <c r="S1737" t="s">
        <v>8294</v>
      </c>
      <c r="T1737" s="7">
        <f>(((J1737/60)/60)/24)+DATE(1970,1,1)</f>
        <v>42559.814178240747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8278</v>
      </c>
      <c r="O1738" s="10">
        <f>ROUND(E1738/D1738*100,0)</f>
        <v>1</v>
      </c>
      <c r="P1738">
        <f>ROUND(E1738/L1738,2)</f>
        <v>22</v>
      </c>
      <c r="Q1738">
        <f>ROUND(E1738/L1738,4)</f>
        <v>22</v>
      </c>
      <c r="R1738">
        <f>IFERROR(ROUND(E1738/L1738,4), 0)</f>
        <v>22</v>
      </c>
      <c r="S1738" t="s">
        <v>8294</v>
      </c>
      <c r="T1738" s="7">
        <f>(((J1738/60)/60)/24)+DATE(1970,1,1)</f>
        <v>42286.861493055556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8278</v>
      </c>
      <c r="O1739" s="10">
        <f>ROUND(E1739/D1739*100,0)</f>
        <v>21</v>
      </c>
      <c r="P1739">
        <f>ROUND(E1739/L1739,2)</f>
        <v>56.67</v>
      </c>
      <c r="Q1739">
        <f>ROUND(E1739/L1739,4)</f>
        <v>56.666699999999999</v>
      </c>
      <c r="R1739">
        <f>IFERROR(ROUND(E1739/L1739,4), 0)</f>
        <v>56.666699999999999</v>
      </c>
      <c r="S1739" t="s">
        <v>8294</v>
      </c>
      <c r="T1739" s="7">
        <f>(((J1739/60)/60)/24)+DATE(1970,1,1)</f>
        <v>42175.948981481488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8278</v>
      </c>
      <c r="O1740" s="10">
        <f>ROUND(E1740/D1740*100,0)</f>
        <v>0</v>
      </c>
      <c r="P1740">
        <f>ROUND(E1740/L1740,2)</f>
        <v>20</v>
      </c>
      <c r="Q1740">
        <f>ROUND(E1740/L1740,4)</f>
        <v>20</v>
      </c>
      <c r="R1740">
        <f>IFERROR(ROUND(E1740/L1740,4), 0)</f>
        <v>20</v>
      </c>
      <c r="S1740" t="s">
        <v>8294</v>
      </c>
      <c r="T1740" s="7">
        <f>(((J1740/60)/60)/24)+DATE(1970,1,1)</f>
        <v>41884.874328703707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8278</v>
      </c>
      <c r="O1741" s="10">
        <f>ROUND(E1741/D1741*100,0)</f>
        <v>0</v>
      </c>
      <c r="P1741">
        <f>ROUND(E1741/L1741,2)</f>
        <v>1</v>
      </c>
      <c r="Q1741">
        <f>ROUND(E1741/L1741,4)</f>
        <v>1</v>
      </c>
      <c r="R1741">
        <f>IFERROR(ROUND(E1741/L1741,4), 0)</f>
        <v>1</v>
      </c>
      <c r="S1741" t="s">
        <v>8294</v>
      </c>
      <c r="T1741" s="7">
        <f>(((J1741/60)/60)/24)+DATE(1970,1,1)</f>
        <v>42435.874212962968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8278</v>
      </c>
      <c r="O1742" s="10">
        <f>ROUND(E1742/D1742*100,0)</f>
        <v>0</v>
      </c>
      <c r="P1742" t="e">
        <f>ROUND(E1742/L1742,2)</f>
        <v>#DIV/0!</v>
      </c>
      <c r="Q1742" t="e">
        <f>ROUND(E1742/L1742,4)</f>
        <v>#DIV/0!</v>
      </c>
      <c r="R1742">
        <f>IFERROR(ROUND(E1742/L1742,4), 0)</f>
        <v>0</v>
      </c>
      <c r="S1742" t="s">
        <v>8294</v>
      </c>
      <c r="T1742" s="7">
        <f>(((J1742/60)/60)/24)+DATE(1970,1,1)</f>
        <v>42171.817384259266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8290</v>
      </c>
      <c r="O1743" s="10">
        <f>ROUND(E1743/D1743*100,0)</f>
        <v>111</v>
      </c>
      <c r="P1743">
        <f>ROUND(E1743/L1743,2)</f>
        <v>25.58</v>
      </c>
      <c r="Q1743">
        <f>ROUND(E1743/L1743,4)</f>
        <v>25.576899999999998</v>
      </c>
      <c r="R1743">
        <f>IFERROR(ROUND(E1743/L1743,4), 0)</f>
        <v>25.576899999999998</v>
      </c>
      <c r="S1743" t="s">
        <v>8295</v>
      </c>
      <c r="T1743" s="7">
        <f>(((J1743/60)/60)/24)+DATE(1970,1,1)</f>
        <v>42120.628136574072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8290</v>
      </c>
      <c r="O1744" s="10">
        <f>ROUND(E1744/D1744*100,0)</f>
        <v>109</v>
      </c>
      <c r="P1744">
        <f>ROUND(E1744/L1744,2)</f>
        <v>63.97</v>
      </c>
      <c r="Q1744">
        <f>ROUND(E1744/L1744,4)</f>
        <v>63.970599999999997</v>
      </c>
      <c r="R1744">
        <f>IFERROR(ROUND(E1744/L1744,4), 0)</f>
        <v>63.970599999999997</v>
      </c>
      <c r="S1744" t="s">
        <v>8295</v>
      </c>
      <c r="T1744" s="7">
        <f>(((J1744/60)/60)/24)+DATE(1970,1,1)</f>
        <v>42710.876967592587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8290</v>
      </c>
      <c r="O1745" s="10">
        <f>ROUND(E1745/D1745*100,0)</f>
        <v>100</v>
      </c>
      <c r="P1745">
        <f>ROUND(E1745/L1745,2)</f>
        <v>89.93</v>
      </c>
      <c r="Q1745">
        <f>ROUND(E1745/L1745,4)</f>
        <v>89.925399999999996</v>
      </c>
      <c r="R1745">
        <f>IFERROR(ROUND(E1745/L1745,4), 0)</f>
        <v>89.925399999999996</v>
      </c>
      <c r="S1745" t="s">
        <v>8295</v>
      </c>
      <c r="T1745" s="7">
        <f>(((J1745/60)/60)/24)+DATE(1970,1,1)</f>
        <v>42586.925636574073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8290</v>
      </c>
      <c r="O1746" s="10">
        <f>ROUND(E1746/D1746*100,0)</f>
        <v>118</v>
      </c>
      <c r="P1746">
        <f>ROUND(E1746/L1746,2)</f>
        <v>93.07</v>
      </c>
      <c r="Q1746">
        <f>ROUND(E1746/L1746,4)</f>
        <v>93.071399999999997</v>
      </c>
      <c r="R1746">
        <f>IFERROR(ROUND(E1746/L1746,4), 0)</f>
        <v>93.071399999999997</v>
      </c>
      <c r="S1746" t="s">
        <v>8295</v>
      </c>
      <c r="T1746" s="7">
        <f>(((J1746/60)/60)/24)+DATE(1970,1,1)</f>
        <v>42026.605057870373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8290</v>
      </c>
      <c r="O1747" s="10">
        <f>ROUND(E1747/D1747*100,0)</f>
        <v>114</v>
      </c>
      <c r="P1747">
        <f>ROUND(E1747/L1747,2)</f>
        <v>89.67</v>
      </c>
      <c r="Q1747">
        <f>ROUND(E1747/L1747,4)</f>
        <v>89.674199999999999</v>
      </c>
      <c r="R1747">
        <f>IFERROR(ROUND(E1747/L1747,4), 0)</f>
        <v>89.674199999999999</v>
      </c>
      <c r="S1747" t="s">
        <v>8295</v>
      </c>
      <c r="T1747" s="7">
        <f>(((J1747/60)/60)/24)+DATE(1970,1,1)</f>
        <v>42690.259699074071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8290</v>
      </c>
      <c r="O1748" s="10">
        <f>ROUND(E1748/D1748*100,0)</f>
        <v>148</v>
      </c>
      <c r="P1748">
        <f>ROUND(E1748/L1748,2)</f>
        <v>207.62</v>
      </c>
      <c r="Q1748">
        <f>ROUND(E1748/L1748,4)</f>
        <v>207.61680000000001</v>
      </c>
      <c r="R1748">
        <f>IFERROR(ROUND(E1748/L1748,4), 0)</f>
        <v>207.61680000000001</v>
      </c>
      <c r="S1748" t="s">
        <v>8295</v>
      </c>
      <c r="T1748" s="7">
        <f>(((J1748/60)/60)/24)+DATE(1970,1,1)</f>
        <v>42668.176701388889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8290</v>
      </c>
      <c r="O1749" s="10">
        <f>ROUND(E1749/D1749*100,0)</f>
        <v>105</v>
      </c>
      <c r="P1749">
        <f>ROUND(E1749/L1749,2)</f>
        <v>59.41</v>
      </c>
      <c r="Q1749">
        <f>ROUND(E1749/L1749,4)</f>
        <v>59.408799999999999</v>
      </c>
      <c r="R1749">
        <f>IFERROR(ROUND(E1749/L1749,4), 0)</f>
        <v>59.408799999999999</v>
      </c>
      <c r="S1749" t="s">
        <v>8295</v>
      </c>
      <c r="T1749" s="7">
        <f>(((J1749/60)/60)/24)+DATE(1970,1,1)</f>
        <v>42292.435532407413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8290</v>
      </c>
      <c r="O1750" s="10">
        <f>ROUND(E1750/D1750*100,0)</f>
        <v>130</v>
      </c>
      <c r="P1750">
        <f>ROUND(E1750/L1750,2)</f>
        <v>358.97</v>
      </c>
      <c r="Q1750">
        <f>ROUND(E1750/L1750,4)</f>
        <v>358.97239999999999</v>
      </c>
      <c r="R1750">
        <f>IFERROR(ROUND(E1750/L1750,4), 0)</f>
        <v>358.97239999999999</v>
      </c>
      <c r="S1750" t="s">
        <v>8295</v>
      </c>
      <c r="T1750" s="7">
        <f>(((J1750/60)/60)/24)+DATE(1970,1,1)</f>
        <v>42219.950729166667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8290</v>
      </c>
      <c r="O1751" s="10">
        <f>ROUND(E1751/D1751*100,0)</f>
        <v>123</v>
      </c>
      <c r="P1751">
        <f>ROUND(E1751/L1751,2)</f>
        <v>94.74</v>
      </c>
      <c r="Q1751">
        <f>ROUND(E1751/L1751,4)</f>
        <v>94.736599999999996</v>
      </c>
      <c r="R1751">
        <f>IFERROR(ROUND(E1751/L1751,4), 0)</f>
        <v>94.736599999999996</v>
      </c>
      <c r="S1751" t="s">
        <v>8295</v>
      </c>
      <c r="T1751" s="7">
        <f>(((J1751/60)/60)/24)+DATE(1970,1,1)</f>
        <v>42758.975937499999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8290</v>
      </c>
      <c r="O1752" s="10">
        <f>ROUND(E1752/D1752*100,0)</f>
        <v>202</v>
      </c>
      <c r="P1752">
        <f>ROUND(E1752/L1752,2)</f>
        <v>80.650000000000006</v>
      </c>
      <c r="Q1752">
        <f>ROUND(E1752/L1752,4)</f>
        <v>80.647999999999996</v>
      </c>
      <c r="R1752">
        <f>IFERROR(ROUND(E1752/L1752,4), 0)</f>
        <v>80.647999999999996</v>
      </c>
      <c r="S1752" t="s">
        <v>8295</v>
      </c>
      <c r="T1752" s="7">
        <f>(((J1752/60)/60)/24)+DATE(1970,1,1)</f>
        <v>42454.836851851855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8290</v>
      </c>
      <c r="O1753" s="10">
        <f>ROUND(E1753/D1753*100,0)</f>
        <v>103</v>
      </c>
      <c r="P1753">
        <f>ROUND(E1753/L1753,2)</f>
        <v>168.69</v>
      </c>
      <c r="Q1753">
        <f>ROUND(E1753/L1753,4)</f>
        <v>168.6885</v>
      </c>
      <c r="R1753">
        <f>IFERROR(ROUND(E1753/L1753,4), 0)</f>
        <v>168.6885</v>
      </c>
      <c r="S1753" t="s">
        <v>8295</v>
      </c>
      <c r="T1753" s="7">
        <f>(((J1753/60)/60)/24)+DATE(1970,1,1)</f>
        <v>42052.7815162037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8290</v>
      </c>
      <c r="O1754" s="10">
        <f>ROUND(E1754/D1754*100,0)</f>
        <v>260</v>
      </c>
      <c r="P1754">
        <f>ROUND(E1754/L1754,2)</f>
        <v>34.69</v>
      </c>
      <c r="Q1754">
        <f>ROUND(E1754/L1754,4)</f>
        <v>34.688899999999997</v>
      </c>
      <c r="R1754">
        <f>IFERROR(ROUND(E1754/L1754,4), 0)</f>
        <v>34.688899999999997</v>
      </c>
      <c r="S1754" t="s">
        <v>8295</v>
      </c>
      <c r="T1754" s="7">
        <f>(((J1754/60)/60)/24)+DATE(1970,1,1)</f>
        <v>42627.253263888888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8290</v>
      </c>
      <c r="O1755" s="10">
        <f>ROUND(E1755/D1755*100,0)</f>
        <v>108</v>
      </c>
      <c r="P1755">
        <f>ROUND(E1755/L1755,2)</f>
        <v>462.86</v>
      </c>
      <c r="Q1755">
        <f>ROUND(E1755/L1755,4)</f>
        <v>462.8571</v>
      </c>
      <c r="R1755">
        <f>IFERROR(ROUND(E1755/L1755,4), 0)</f>
        <v>462.8571</v>
      </c>
      <c r="S1755" t="s">
        <v>8295</v>
      </c>
      <c r="T1755" s="7">
        <f>(((J1755/60)/60)/24)+DATE(1970,1,1)</f>
        <v>42420.74962962963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8290</v>
      </c>
      <c r="O1756" s="10">
        <f>ROUND(E1756/D1756*100,0)</f>
        <v>111</v>
      </c>
      <c r="P1756">
        <f>ROUND(E1756/L1756,2)</f>
        <v>104.39</v>
      </c>
      <c r="Q1756">
        <f>ROUND(E1756/L1756,4)</f>
        <v>104.38890000000001</v>
      </c>
      <c r="R1756">
        <f>IFERROR(ROUND(E1756/L1756,4), 0)</f>
        <v>104.38890000000001</v>
      </c>
      <c r="S1756" t="s">
        <v>8295</v>
      </c>
      <c r="T1756" s="7">
        <f>(((J1756/60)/60)/24)+DATE(1970,1,1)</f>
        <v>42067.876770833333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8290</v>
      </c>
      <c r="O1757" s="10">
        <f>ROUND(E1757/D1757*100,0)</f>
        <v>120</v>
      </c>
      <c r="P1757">
        <f>ROUND(E1757/L1757,2)</f>
        <v>7.5</v>
      </c>
      <c r="Q1757">
        <f>ROUND(E1757/L1757,4)</f>
        <v>7.5</v>
      </c>
      <c r="R1757">
        <f>IFERROR(ROUND(E1757/L1757,4), 0)</f>
        <v>7.5</v>
      </c>
      <c r="S1757" t="s">
        <v>8295</v>
      </c>
      <c r="T1757" s="7">
        <f>(((J1757/60)/60)/24)+DATE(1970,1,1)</f>
        <v>42252.788900462961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8290</v>
      </c>
      <c r="O1758" s="10">
        <f>ROUND(E1758/D1758*100,0)</f>
        <v>103</v>
      </c>
      <c r="P1758">
        <f>ROUND(E1758/L1758,2)</f>
        <v>47.13</v>
      </c>
      <c r="Q1758">
        <f>ROUND(E1758/L1758,4)</f>
        <v>47.13</v>
      </c>
      <c r="R1758">
        <f>IFERROR(ROUND(E1758/L1758,4), 0)</f>
        <v>47.13</v>
      </c>
      <c r="S1758" t="s">
        <v>8295</v>
      </c>
      <c r="T1758" s="7">
        <f>(((J1758/60)/60)/24)+DATE(1970,1,1)</f>
        <v>42571.167465277773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8290</v>
      </c>
      <c r="O1759" s="10">
        <f>ROUND(E1759/D1759*100,0)</f>
        <v>116</v>
      </c>
      <c r="P1759">
        <f>ROUND(E1759/L1759,2)</f>
        <v>414.29</v>
      </c>
      <c r="Q1759">
        <f>ROUND(E1759/L1759,4)</f>
        <v>414.28570000000002</v>
      </c>
      <c r="R1759">
        <f>IFERROR(ROUND(E1759/L1759,4), 0)</f>
        <v>414.28570000000002</v>
      </c>
      <c r="S1759" t="s">
        <v>8295</v>
      </c>
      <c r="T1759" s="7">
        <f>(((J1759/60)/60)/24)+DATE(1970,1,1)</f>
        <v>42733.827349537038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8290</v>
      </c>
      <c r="O1760" s="10">
        <f>ROUND(E1760/D1760*100,0)</f>
        <v>115</v>
      </c>
      <c r="P1760">
        <f>ROUND(E1760/L1760,2)</f>
        <v>42.48</v>
      </c>
      <c r="Q1760">
        <f>ROUND(E1760/L1760,4)</f>
        <v>42.481499999999997</v>
      </c>
      <c r="R1760">
        <f>IFERROR(ROUND(E1760/L1760,4), 0)</f>
        <v>42.481499999999997</v>
      </c>
      <c r="S1760" t="s">
        <v>8295</v>
      </c>
      <c r="T1760" s="7">
        <f>(((J1760/60)/60)/24)+DATE(1970,1,1)</f>
        <v>42505.955925925926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8290</v>
      </c>
      <c r="O1761" s="10">
        <f>ROUND(E1761/D1761*100,0)</f>
        <v>107</v>
      </c>
      <c r="P1761">
        <f>ROUND(E1761/L1761,2)</f>
        <v>108.78</v>
      </c>
      <c r="Q1761">
        <f>ROUND(E1761/L1761,4)</f>
        <v>108.77549999999999</v>
      </c>
      <c r="R1761">
        <f>IFERROR(ROUND(E1761/L1761,4), 0)</f>
        <v>108.77549999999999</v>
      </c>
      <c r="S1761" t="s">
        <v>8295</v>
      </c>
      <c r="T1761" s="7">
        <f>(((J1761/60)/60)/24)+DATE(1970,1,1)</f>
        <v>42068.829039351855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8290</v>
      </c>
      <c r="O1762" s="10">
        <f>ROUND(E1762/D1762*100,0)</f>
        <v>165</v>
      </c>
      <c r="P1762">
        <f>ROUND(E1762/L1762,2)</f>
        <v>81.099999999999994</v>
      </c>
      <c r="Q1762">
        <f>ROUND(E1762/L1762,4)</f>
        <v>81.097999999999999</v>
      </c>
      <c r="R1762">
        <f>IFERROR(ROUND(E1762/L1762,4), 0)</f>
        <v>81.097999999999999</v>
      </c>
      <c r="S1762" t="s">
        <v>8295</v>
      </c>
      <c r="T1762" s="7">
        <f>(((J1762/60)/60)/24)+DATE(1970,1,1)</f>
        <v>42405.67260416667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8290</v>
      </c>
      <c r="O1763" s="10">
        <f>ROUND(E1763/D1763*100,0)</f>
        <v>155</v>
      </c>
      <c r="P1763">
        <f>ROUND(E1763/L1763,2)</f>
        <v>51.67</v>
      </c>
      <c r="Q1763">
        <f>ROUND(E1763/L1763,4)</f>
        <v>51.666699999999999</v>
      </c>
      <c r="R1763">
        <f>IFERROR(ROUND(E1763/L1763,4), 0)</f>
        <v>51.666699999999999</v>
      </c>
      <c r="S1763" t="s">
        <v>8295</v>
      </c>
      <c r="T1763" s="7">
        <f>(((J1763/60)/60)/24)+DATE(1970,1,1)</f>
        <v>42209.567824074074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8290</v>
      </c>
      <c r="O1764" s="10">
        <f>ROUND(E1764/D1764*100,0)</f>
        <v>885</v>
      </c>
      <c r="P1764">
        <f>ROUND(E1764/L1764,2)</f>
        <v>35.4</v>
      </c>
      <c r="Q1764">
        <f>ROUND(E1764/L1764,4)</f>
        <v>35.4</v>
      </c>
      <c r="R1764">
        <f>IFERROR(ROUND(E1764/L1764,4), 0)</f>
        <v>35.4</v>
      </c>
      <c r="S1764" t="s">
        <v>8295</v>
      </c>
      <c r="T1764" s="7">
        <f>(((J1764/60)/60)/24)+DATE(1970,1,1)</f>
        <v>42410.982002314813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8290</v>
      </c>
      <c r="O1765" s="10">
        <f>ROUND(E1765/D1765*100,0)</f>
        <v>102</v>
      </c>
      <c r="P1765">
        <f>ROUND(E1765/L1765,2)</f>
        <v>103.64</v>
      </c>
      <c r="Q1765">
        <f>ROUND(E1765/L1765,4)</f>
        <v>103.6356</v>
      </c>
      <c r="R1765">
        <f>IFERROR(ROUND(E1765/L1765,4), 0)</f>
        <v>103.6356</v>
      </c>
      <c r="S1765" t="s">
        <v>8295</v>
      </c>
      <c r="T1765" s="7">
        <f>(((J1765/60)/60)/24)+DATE(1970,1,1)</f>
        <v>42636.868518518517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8290</v>
      </c>
      <c r="O1766" s="10">
        <f>ROUND(E1766/D1766*100,0)</f>
        <v>20</v>
      </c>
      <c r="P1766">
        <f>ROUND(E1766/L1766,2)</f>
        <v>55.28</v>
      </c>
      <c r="Q1766">
        <f>ROUND(E1766/L1766,4)</f>
        <v>55.2821</v>
      </c>
      <c r="R1766">
        <f>IFERROR(ROUND(E1766/L1766,4), 0)</f>
        <v>55.2821</v>
      </c>
      <c r="S1766" t="s">
        <v>8295</v>
      </c>
      <c r="T1766" s="7">
        <f>(((J1766/60)/60)/24)+DATE(1970,1,1)</f>
        <v>41825.485868055555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8290</v>
      </c>
      <c r="O1767" s="10">
        <f>ROUND(E1767/D1767*100,0)</f>
        <v>59</v>
      </c>
      <c r="P1767">
        <f>ROUND(E1767/L1767,2)</f>
        <v>72.17</v>
      </c>
      <c r="Q1767">
        <f>ROUND(E1767/L1767,4)</f>
        <v>72.169700000000006</v>
      </c>
      <c r="R1767">
        <f>IFERROR(ROUND(E1767/L1767,4), 0)</f>
        <v>72.169700000000006</v>
      </c>
      <c r="S1767" t="s">
        <v>8295</v>
      </c>
      <c r="T1767" s="7">
        <f>(((J1767/60)/60)/24)+DATE(1970,1,1)</f>
        <v>41834.980462962965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8290</v>
      </c>
      <c r="O1768" s="10">
        <f>ROUND(E1768/D1768*100,0)</f>
        <v>0</v>
      </c>
      <c r="P1768" t="e">
        <f>ROUND(E1768/L1768,2)</f>
        <v>#DIV/0!</v>
      </c>
      <c r="Q1768" t="e">
        <f>ROUND(E1768/L1768,4)</f>
        <v>#DIV/0!</v>
      </c>
      <c r="R1768">
        <f>IFERROR(ROUND(E1768/L1768,4), 0)</f>
        <v>0</v>
      </c>
      <c r="S1768" t="s">
        <v>8295</v>
      </c>
      <c r="T1768" s="7">
        <f>(((J1768/60)/60)/24)+DATE(1970,1,1)</f>
        <v>41855.859814814816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8290</v>
      </c>
      <c r="O1769" s="10">
        <f>ROUND(E1769/D1769*100,0)</f>
        <v>46</v>
      </c>
      <c r="P1769">
        <f>ROUND(E1769/L1769,2)</f>
        <v>58.62</v>
      </c>
      <c r="Q1769">
        <f>ROUND(E1769/L1769,4)</f>
        <v>58.615400000000001</v>
      </c>
      <c r="R1769">
        <f>IFERROR(ROUND(E1769/L1769,4), 0)</f>
        <v>58.615400000000001</v>
      </c>
      <c r="S1769" t="s">
        <v>8295</v>
      </c>
      <c r="T1769" s="7">
        <f>(((J1769/60)/60)/24)+DATE(1970,1,1)</f>
        <v>41824.658379629633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8290</v>
      </c>
      <c r="O1770" s="10">
        <f>ROUND(E1770/D1770*100,0)</f>
        <v>4</v>
      </c>
      <c r="P1770">
        <f>ROUND(E1770/L1770,2)</f>
        <v>12.47</v>
      </c>
      <c r="Q1770">
        <f>ROUND(E1770/L1770,4)</f>
        <v>12.466699999999999</v>
      </c>
      <c r="R1770">
        <f>IFERROR(ROUND(E1770/L1770,4), 0)</f>
        <v>12.466699999999999</v>
      </c>
      <c r="S1770" t="s">
        <v>8295</v>
      </c>
      <c r="T1770" s="7">
        <f>(((J1770/60)/60)/24)+DATE(1970,1,1)</f>
        <v>41849.560694444444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8290</v>
      </c>
      <c r="O1771" s="10">
        <f>ROUND(E1771/D1771*100,0)</f>
        <v>3</v>
      </c>
      <c r="P1771">
        <f>ROUND(E1771/L1771,2)</f>
        <v>49.14</v>
      </c>
      <c r="Q1771">
        <f>ROUND(E1771/L1771,4)</f>
        <v>49.136400000000002</v>
      </c>
      <c r="R1771">
        <f>IFERROR(ROUND(E1771/L1771,4), 0)</f>
        <v>49.136400000000002</v>
      </c>
      <c r="S1771" t="s">
        <v>8295</v>
      </c>
      <c r="T1771" s="7">
        <f>(((J1771/60)/60)/24)+DATE(1970,1,1)</f>
        <v>41987.818969907406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8290</v>
      </c>
      <c r="O1772" s="10">
        <f>ROUND(E1772/D1772*100,0)</f>
        <v>57</v>
      </c>
      <c r="P1772">
        <f>ROUND(E1772/L1772,2)</f>
        <v>150.5</v>
      </c>
      <c r="Q1772">
        <f>ROUND(E1772/L1772,4)</f>
        <v>150.5</v>
      </c>
      <c r="R1772">
        <f>IFERROR(ROUND(E1772/L1772,4), 0)</f>
        <v>150.5</v>
      </c>
      <c r="S1772" t="s">
        <v>8295</v>
      </c>
      <c r="T1772" s="7">
        <f>(((J1772/60)/60)/24)+DATE(1970,1,1)</f>
        <v>41891.780023148152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8290</v>
      </c>
      <c r="O1773" s="10">
        <f>ROUND(E1773/D1773*100,0)</f>
        <v>21</v>
      </c>
      <c r="P1773">
        <f>ROUND(E1773/L1773,2)</f>
        <v>35.799999999999997</v>
      </c>
      <c r="Q1773">
        <f>ROUND(E1773/L1773,4)</f>
        <v>35.799999999999997</v>
      </c>
      <c r="R1773">
        <f>IFERROR(ROUND(E1773/L1773,4), 0)</f>
        <v>35.799999999999997</v>
      </c>
      <c r="S1773" t="s">
        <v>8295</v>
      </c>
      <c r="T1773" s="7">
        <f>(((J1773/60)/60)/24)+DATE(1970,1,1)</f>
        <v>41905.979629629634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8290</v>
      </c>
      <c r="O1774" s="10">
        <f>ROUND(E1774/D1774*100,0)</f>
        <v>16</v>
      </c>
      <c r="P1774">
        <f>ROUND(E1774/L1774,2)</f>
        <v>45.16</v>
      </c>
      <c r="Q1774">
        <f>ROUND(E1774/L1774,4)</f>
        <v>45.157899999999998</v>
      </c>
      <c r="R1774">
        <f>IFERROR(ROUND(E1774/L1774,4), 0)</f>
        <v>45.157899999999998</v>
      </c>
      <c r="S1774" t="s">
        <v>8295</v>
      </c>
      <c r="T1774" s="7">
        <f>(((J1774/60)/60)/24)+DATE(1970,1,1)</f>
        <v>41766.718009259261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8290</v>
      </c>
      <c r="O1775" s="10">
        <f>ROUND(E1775/D1775*100,0)</f>
        <v>6</v>
      </c>
      <c r="P1775">
        <f>ROUND(E1775/L1775,2)</f>
        <v>98.79</v>
      </c>
      <c r="Q1775">
        <f>ROUND(E1775/L1775,4)</f>
        <v>98.789500000000004</v>
      </c>
      <c r="R1775">
        <f>IFERROR(ROUND(E1775/L1775,4), 0)</f>
        <v>98.789500000000004</v>
      </c>
      <c r="S1775" t="s">
        <v>8295</v>
      </c>
      <c r="T1775" s="7">
        <f>(((J1775/60)/60)/24)+DATE(1970,1,1)</f>
        <v>41978.760393518518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8290</v>
      </c>
      <c r="O1776" s="10">
        <f>ROUND(E1776/D1776*100,0)</f>
        <v>46</v>
      </c>
      <c r="P1776">
        <f>ROUND(E1776/L1776,2)</f>
        <v>88.31</v>
      </c>
      <c r="Q1776">
        <f>ROUND(E1776/L1776,4)</f>
        <v>88.307699999999997</v>
      </c>
      <c r="R1776">
        <f>IFERROR(ROUND(E1776/L1776,4), 0)</f>
        <v>88.307699999999997</v>
      </c>
      <c r="S1776" t="s">
        <v>8295</v>
      </c>
      <c r="T1776" s="7">
        <f>(((J1776/60)/60)/24)+DATE(1970,1,1)</f>
        <v>41930.218657407408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8290</v>
      </c>
      <c r="O1777" s="10">
        <f>ROUND(E1777/D1777*100,0)</f>
        <v>65</v>
      </c>
      <c r="P1777">
        <f>ROUND(E1777/L1777,2)</f>
        <v>170.63</v>
      </c>
      <c r="Q1777">
        <f>ROUND(E1777/L1777,4)</f>
        <v>170.62899999999999</v>
      </c>
      <c r="R1777">
        <f>IFERROR(ROUND(E1777/L1777,4), 0)</f>
        <v>170.62899999999999</v>
      </c>
      <c r="S1777" t="s">
        <v>8295</v>
      </c>
      <c r="T1777" s="7">
        <f>(((J1777/60)/60)/24)+DATE(1970,1,1)</f>
        <v>41891.976388888892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8290</v>
      </c>
      <c r="O1778" s="10">
        <f>ROUND(E1778/D1778*100,0)</f>
        <v>7</v>
      </c>
      <c r="P1778">
        <f>ROUND(E1778/L1778,2)</f>
        <v>83.75</v>
      </c>
      <c r="Q1778">
        <f>ROUND(E1778/L1778,4)</f>
        <v>83.75</v>
      </c>
      <c r="R1778">
        <f>IFERROR(ROUND(E1778/L1778,4), 0)</f>
        <v>83.75</v>
      </c>
      <c r="S1778" t="s">
        <v>8295</v>
      </c>
      <c r="T1778" s="7">
        <f>(((J1778/60)/60)/24)+DATE(1970,1,1)</f>
        <v>41905.95684027778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8290</v>
      </c>
      <c r="O1779" s="10">
        <f>ROUND(E1779/D1779*100,0)</f>
        <v>14</v>
      </c>
      <c r="P1779">
        <f>ROUND(E1779/L1779,2)</f>
        <v>65.099999999999994</v>
      </c>
      <c r="Q1779">
        <f>ROUND(E1779/L1779,4)</f>
        <v>65.099999999999994</v>
      </c>
      <c r="R1779">
        <f>IFERROR(ROUND(E1779/L1779,4), 0)</f>
        <v>65.099999999999994</v>
      </c>
      <c r="S1779" t="s">
        <v>8295</v>
      </c>
      <c r="T1779" s="7">
        <f>(((J1779/60)/60)/24)+DATE(1970,1,1)</f>
        <v>42025.357094907406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8290</v>
      </c>
      <c r="O1780" s="10">
        <f>ROUND(E1780/D1780*100,0)</f>
        <v>2</v>
      </c>
      <c r="P1780">
        <f>ROUND(E1780/L1780,2)</f>
        <v>66.33</v>
      </c>
      <c r="Q1780">
        <f>ROUND(E1780/L1780,4)</f>
        <v>66.333299999999994</v>
      </c>
      <c r="R1780">
        <f>IFERROR(ROUND(E1780/L1780,4), 0)</f>
        <v>66.333299999999994</v>
      </c>
      <c r="S1780" t="s">
        <v>8295</v>
      </c>
      <c r="T1780" s="7">
        <f>(((J1780/60)/60)/24)+DATE(1970,1,1)</f>
        <v>42045.86336805555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8290</v>
      </c>
      <c r="O1781" s="10">
        <f>ROUND(E1781/D1781*100,0)</f>
        <v>36</v>
      </c>
      <c r="P1781">
        <f>ROUND(E1781/L1781,2)</f>
        <v>104.89</v>
      </c>
      <c r="Q1781">
        <f>ROUND(E1781/L1781,4)</f>
        <v>104.8947</v>
      </c>
      <c r="R1781">
        <f>IFERROR(ROUND(E1781/L1781,4), 0)</f>
        <v>104.8947</v>
      </c>
      <c r="S1781" t="s">
        <v>8295</v>
      </c>
      <c r="T1781" s="7">
        <f>(((J1781/60)/60)/24)+DATE(1970,1,1)</f>
        <v>42585.691898148143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8290</v>
      </c>
      <c r="O1782" s="10">
        <f>ROUND(E1782/D1782*100,0)</f>
        <v>40</v>
      </c>
      <c r="P1782">
        <f>ROUND(E1782/L1782,2)</f>
        <v>78.44</v>
      </c>
      <c r="Q1782">
        <f>ROUND(E1782/L1782,4)</f>
        <v>78.440799999999996</v>
      </c>
      <c r="R1782">
        <f>IFERROR(ROUND(E1782/L1782,4), 0)</f>
        <v>78.440799999999996</v>
      </c>
      <c r="S1782" t="s">
        <v>8295</v>
      </c>
      <c r="T1782" s="7">
        <f>(((J1782/60)/60)/24)+DATE(1970,1,1)</f>
        <v>42493.600810185191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8290</v>
      </c>
      <c r="O1783" s="10">
        <f>ROUND(E1783/D1783*100,0)</f>
        <v>26</v>
      </c>
      <c r="P1783">
        <f>ROUND(E1783/L1783,2)</f>
        <v>59.04</v>
      </c>
      <c r="Q1783">
        <f>ROUND(E1783/L1783,4)</f>
        <v>59.041699999999999</v>
      </c>
      <c r="R1783">
        <f>IFERROR(ROUND(E1783/L1783,4), 0)</f>
        <v>59.041699999999999</v>
      </c>
      <c r="S1783" t="s">
        <v>8295</v>
      </c>
      <c r="T1783" s="7">
        <f>(((J1783/60)/60)/24)+DATE(1970,1,1)</f>
        <v>42597.617418981477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8290</v>
      </c>
      <c r="O1784" s="10">
        <f>ROUND(E1784/D1784*100,0)</f>
        <v>15</v>
      </c>
      <c r="P1784">
        <f>ROUND(E1784/L1784,2)</f>
        <v>71.34</v>
      </c>
      <c r="Q1784">
        <f>ROUND(E1784/L1784,4)</f>
        <v>71.342100000000002</v>
      </c>
      <c r="R1784">
        <f>IFERROR(ROUND(E1784/L1784,4), 0)</f>
        <v>71.342100000000002</v>
      </c>
      <c r="S1784" t="s">
        <v>8295</v>
      </c>
      <c r="T1784" s="7">
        <f>(((J1784/60)/60)/24)+DATE(1970,1,1)</f>
        <v>42388.575104166666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8290</v>
      </c>
      <c r="O1785" s="10">
        <f>ROUND(E1785/D1785*100,0)</f>
        <v>24</v>
      </c>
      <c r="P1785">
        <f>ROUND(E1785/L1785,2)</f>
        <v>51.23</v>
      </c>
      <c r="Q1785">
        <f>ROUND(E1785/L1785,4)</f>
        <v>51.226999999999997</v>
      </c>
      <c r="R1785">
        <f>IFERROR(ROUND(E1785/L1785,4), 0)</f>
        <v>51.226999999999997</v>
      </c>
      <c r="S1785" t="s">
        <v>8295</v>
      </c>
      <c r="T1785" s="7">
        <f>(((J1785/60)/60)/24)+DATE(1970,1,1)</f>
        <v>42115.949976851851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8290</v>
      </c>
      <c r="O1786" s="10">
        <f>ROUND(E1786/D1786*100,0)</f>
        <v>40</v>
      </c>
      <c r="P1786">
        <f>ROUND(E1786/L1786,2)</f>
        <v>60.24</v>
      </c>
      <c r="Q1786">
        <f>ROUND(E1786/L1786,4)</f>
        <v>60.242400000000004</v>
      </c>
      <c r="R1786">
        <f>IFERROR(ROUND(E1786/L1786,4), 0)</f>
        <v>60.242400000000004</v>
      </c>
      <c r="S1786" t="s">
        <v>8295</v>
      </c>
      <c r="T1786" s="7">
        <f>(((J1786/60)/60)/24)+DATE(1970,1,1)</f>
        <v>42003.655555555553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8290</v>
      </c>
      <c r="O1787" s="10">
        <f>ROUND(E1787/D1787*100,0)</f>
        <v>20</v>
      </c>
      <c r="P1787">
        <f>ROUND(E1787/L1787,2)</f>
        <v>44.94</v>
      </c>
      <c r="Q1787">
        <f>ROUND(E1787/L1787,4)</f>
        <v>44.935200000000002</v>
      </c>
      <c r="R1787">
        <f>IFERROR(ROUND(E1787/L1787,4), 0)</f>
        <v>44.935200000000002</v>
      </c>
      <c r="S1787" t="s">
        <v>8295</v>
      </c>
      <c r="T1787" s="7">
        <f>(((J1787/60)/60)/24)+DATE(1970,1,1)</f>
        <v>41897.134895833333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8290</v>
      </c>
      <c r="O1788" s="10">
        <f>ROUND(E1788/D1788*100,0)</f>
        <v>48</v>
      </c>
      <c r="P1788">
        <f>ROUND(E1788/L1788,2)</f>
        <v>31.21</v>
      </c>
      <c r="Q1788">
        <f>ROUND(E1788/L1788,4)</f>
        <v>31.206900000000001</v>
      </c>
      <c r="R1788">
        <f>IFERROR(ROUND(E1788/L1788,4), 0)</f>
        <v>31.206900000000001</v>
      </c>
      <c r="S1788" t="s">
        <v>8295</v>
      </c>
      <c r="T1788" s="7">
        <f>(((J1788/60)/60)/24)+DATE(1970,1,1)</f>
        <v>41958.550659722227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8290</v>
      </c>
      <c r="O1789" s="10">
        <f>ROUND(E1789/D1789*100,0)</f>
        <v>15</v>
      </c>
      <c r="P1789">
        <f>ROUND(E1789/L1789,2)</f>
        <v>63.88</v>
      </c>
      <c r="Q1789">
        <f>ROUND(E1789/L1789,4)</f>
        <v>63.875</v>
      </c>
      <c r="R1789">
        <f>IFERROR(ROUND(E1789/L1789,4), 0)</f>
        <v>63.875</v>
      </c>
      <c r="S1789" t="s">
        <v>8295</v>
      </c>
      <c r="T1789" s="7">
        <f>(((J1789/60)/60)/24)+DATE(1970,1,1)</f>
        <v>42068.65552083333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8290</v>
      </c>
      <c r="O1790" s="10">
        <f>ROUND(E1790/D1790*100,0)</f>
        <v>1</v>
      </c>
      <c r="P1790">
        <f>ROUND(E1790/L1790,2)</f>
        <v>19</v>
      </c>
      <c r="Q1790">
        <f>ROUND(E1790/L1790,4)</f>
        <v>19</v>
      </c>
      <c r="R1790">
        <f>IFERROR(ROUND(E1790/L1790,4), 0)</f>
        <v>19</v>
      </c>
      <c r="S1790" t="s">
        <v>8295</v>
      </c>
      <c r="T1790" s="7">
        <f>(((J1790/60)/60)/24)+DATE(1970,1,1)</f>
        <v>41913.94840277778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8290</v>
      </c>
      <c r="O1791" s="10">
        <f>ROUND(E1791/D1791*100,0)</f>
        <v>1</v>
      </c>
      <c r="P1791">
        <f>ROUND(E1791/L1791,2)</f>
        <v>10</v>
      </c>
      <c r="Q1791">
        <f>ROUND(E1791/L1791,4)</f>
        <v>10</v>
      </c>
      <c r="R1791">
        <f>IFERROR(ROUND(E1791/L1791,4), 0)</f>
        <v>10</v>
      </c>
      <c r="S1791" t="s">
        <v>8295</v>
      </c>
      <c r="T1791" s="7">
        <f>(((J1791/60)/60)/24)+DATE(1970,1,1)</f>
        <v>41956.250034722223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8290</v>
      </c>
      <c r="O1792" s="10">
        <f>ROUND(E1792/D1792*100,0)</f>
        <v>5</v>
      </c>
      <c r="P1792">
        <f>ROUND(E1792/L1792,2)</f>
        <v>109.07</v>
      </c>
      <c r="Q1792">
        <f>ROUND(E1792/L1792,4)</f>
        <v>109.0667</v>
      </c>
      <c r="R1792">
        <f>IFERROR(ROUND(E1792/L1792,4), 0)</f>
        <v>109.0667</v>
      </c>
      <c r="S1792" t="s">
        <v>8295</v>
      </c>
      <c r="T1792" s="7">
        <f>(((J1792/60)/60)/24)+DATE(1970,1,1)</f>
        <v>42010.674513888895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8290</v>
      </c>
      <c r="O1793" s="10">
        <f>ROUND(E1793/D1793*100,0)</f>
        <v>4</v>
      </c>
      <c r="P1793">
        <f>ROUND(E1793/L1793,2)</f>
        <v>26.75</v>
      </c>
      <c r="Q1793">
        <f>ROUND(E1793/L1793,4)</f>
        <v>26.75</v>
      </c>
      <c r="R1793">
        <f>IFERROR(ROUND(E1793/L1793,4), 0)</f>
        <v>26.75</v>
      </c>
      <c r="S1793" t="s">
        <v>8295</v>
      </c>
      <c r="T1793" s="7">
        <f>(((J1793/60)/60)/24)+DATE(1970,1,1)</f>
        <v>41973.740335648152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8290</v>
      </c>
      <c r="O1794" s="10">
        <f>ROUND(E1794/D1794*100,0)</f>
        <v>61</v>
      </c>
      <c r="P1794">
        <f>ROUND(E1794/L1794,2)</f>
        <v>109.94</v>
      </c>
      <c r="Q1794">
        <f>ROUND(E1794/L1794,4)</f>
        <v>109.9353</v>
      </c>
      <c r="R1794">
        <f>IFERROR(ROUND(E1794/L1794,4), 0)</f>
        <v>109.9353</v>
      </c>
      <c r="S1794" t="s">
        <v>8295</v>
      </c>
      <c r="T1794" s="7">
        <f>(((J1794/60)/60)/24)+DATE(1970,1,1)</f>
        <v>42189.031041666662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8290</v>
      </c>
      <c r="O1795" s="10">
        <f>ROUND(E1795/D1795*100,0)</f>
        <v>1</v>
      </c>
      <c r="P1795">
        <f>ROUND(E1795/L1795,2)</f>
        <v>20</v>
      </c>
      <c r="Q1795">
        <f>ROUND(E1795/L1795,4)</f>
        <v>20</v>
      </c>
      <c r="R1795">
        <f>IFERROR(ROUND(E1795/L1795,4), 0)</f>
        <v>20</v>
      </c>
      <c r="S1795" t="s">
        <v>8295</v>
      </c>
      <c r="T1795" s="7">
        <f>(((J1795/60)/60)/24)+DATE(1970,1,1)</f>
        <v>41940.89166666667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8290</v>
      </c>
      <c r="O1796" s="10">
        <f>ROUND(E1796/D1796*100,0)</f>
        <v>11</v>
      </c>
      <c r="P1796">
        <f>ROUND(E1796/L1796,2)</f>
        <v>55.39</v>
      </c>
      <c r="Q1796">
        <f>ROUND(E1796/L1796,4)</f>
        <v>55.3889</v>
      </c>
      <c r="R1796">
        <f>IFERROR(ROUND(E1796/L1796,4), 0)</f>
        <v>55.3889</v>
      </c>
      <c r="S1796" t="s">
        <v>8295</v>
      </c>
      <c r="T1796" s="7">
        <f>(((J1796/60)/60)/24)+DATE(1970,1,1)</f>
        <v>42011.551180555558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8290</v>
      </c>
      <c r="O1797" s="10">
        <f>ROUND(E1797/D1797*100,0)</f>
        <v>39</v>
      </c>
      <c r="P1797">
        <f>ROUND(E1797/L1797,2)</f>
        <v>133.9</v>
      </c>
      <c r="Q1797">
        <f>ROUND(E1797/L1797,4)</f>
        <v>133.90119999999999</v>
      </c>
      <c r="R1797">
        <f>IFERROR(ROUND(E1797/L1797,4), 0)</f>
        <v>133.90119999999999</v>
      </c>
      <c r="S1797" t="s">
        <v>8295</v>
      </c>
      <c r="T1797" s="7">
        <f>(((J1797/60)/60)/24)+DATE(1970,1,1)</f>
        <v>42628.288668981477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8290</v>
      </c>
      <c r="O1798" s="10">
        <f>ROUND(E1798/D1798*100,0)</f>
        <v>22</v>
      </c>
      <c r="P1798">
        <f>ROUND(E1798/L1798,2)</f>
        <v>48.72</v>
      </c>
      <c r="Q1798">
        <f>ROUND(E1798/L1798,4)</f>
        <v>48.7209</v>
      </c>
      <c r="R1798">
        <f>IFERROR(ROUND(E1798/L1798,4), 0)</f>
        <v>48.7209</v>
      </c>
      <c r="S1798" t="s">
        <v>8295</v>
      </c>
      <c r="T1798" s="7">
        <f>(((J1798/60)/60)/24)+DATE(1970,1,1)</f>
        <v>42515.439421296294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8290</v>
      </c>
      <c r="O1799" s="10">
        <f>ROUND(E1799/D1799*100,0)</f>
        <v>68</v>
      </c>
      <c r="P1799">
        <f>ROUND(E1799/L1799,2)</f>
        <v>48.25</v>
      </c>
      <c r="Q1799">
        <f>ROUND(E1799/L1799,4)</f>
        <v>48.25</v>
      </c>
      <c r="R1799">
        <f>IFERROR(ROUND(E1799/L1799,4), 0)</f>
        <v>48.25</v>
      </c>
      <c r="S1799" t="s">
        <v>8295</v>
      </c>
      <c r="T1799" s="7">
        <f>(((J1799/60)/60)/24)+DATE(1970,1,1)</f>
        <v>42689.56931712963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8290</v>
      </c>
      <c r="O1800" s="10">
        <f>ROUND(E1800/D1800*100,0)</f>
        <v>14</v>
      </c>
      <c r="P1800">
        <f>ROUND(E1800/L1800,2)</f>
        <v>58.97</v>
      </c>
      <c r="Q1800">
        <f>ROUND(E1800/L1800,4)</f>
        <v>58.972999999999999</v>
      </c>
      <c r="R1800">
        <f>IFERROR(ROUND(E1800/L1800,4), 0)</f>
        <v>58.972999999999999</v>
      </c>
      <c r="S1800" t="s">
        <v>8295</v>
      </c>
      <c r="T1800" s="7">
        <f>(((J1800/60)/60)/24)+DATE(1970,1,1)</f>
        <v>42344.32677083333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8290</v>
      </c>
      <c r="O1801" s="10">
        <f>ROUND(E1801/D1801*100,0)</f>
        <v>2</v>
      </c>
      <c r="P1801">
        <f>ROUND(E1801/L1801,2)</f>
        <v>11.64</v>
      </c>
      <c r="Q1801">
        <f>ROUND(E1801/L1801,4)</f>
        <v>11.638299999999999</v>
      </c>
      <c r="R1801">
        <f>IFERROR(ROUND(E1801/L1801,4), 0)</f>
        <v>11.638299999999999</v>
      </c>
      <c r="S1801" t="s">
        <v>8295</v>
      </c>
      <c r="T1801" s="7">
        <f>(((J1801/60)/60)/24)+DATE(1970,1,1)</f>
        <v>41934.842685185184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8290</v>
      </c>
      <c r="O1802" s="10">
        <f>ROUND(E1802/D1802*100,0)</f>
        <v>20</v>
      </c>
      <c r="P1802">
        <f>ROUND(E1802/L1802,2)</f>
        <v>83.72</v>
      </c>
      <c r="Q1802">
        <f>ROUND(E1802/L1802,4)</f>
        <v>83.716800000000006</v>
      </c>
      <c r="R1802">
        <f>IFERROR(ROUND(E1802/L1802,4), 0)</f>
        <v>83.716800000000006</v>
      </c>
      <c r="S1802" t="s">
        <v>8295</v>
      </c>
      <c r="T1802" s="7">
        <f>(((J1802/60)/60)/24)+DATE(1970,1,1)</f>
        <v>42623.606134259258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8290</v>
      </c>
      <c r="O1803" s="10">
        <f>ROUND(E1803/D1803*100,0)</f>
        <v>14</v>
      </c>
      <c r="P1803">
        <f>ROUND(E1803/L1803,2)</f>
        <v>63.65</v>
      </c>
      <c r="Q1803">
        <f>ROUND(E1803/L1803,4)</f>
        <v>63.648600000000002</v>
      </c>
      <c r="R1803">
        <f>IFERROR(ROUND(E1803/L1803,4), 0)</f>
        <v>63.648600000000002</v>
      </c>
      <c r="S1803" t="s">
        <v>8295</v>
      </c>
      <c r="T1803" s="7">
        <f>(((J1803/60)/60)/24)+DATE(1970,1,1)</f>
        <v>42321.660509259258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8290</v>
      </c>
      <c r="O1804" s="10">
        <f>ROUND(E1804/D1804*100,0)</f>
        <v>48</v>
      </c>
      <c r="P1804">
        <f>ROUND(E1804/L1804,2)</f>
        <v>94.28</v>
      </c>
      <c r="Q1804">
        <f>ROUND(E1804/L1804,4)</f>
        <v>94.277799999999999</v>
      </c>
      <c r="R1804">
        <f>IFERROR(ROUND(E1804/L1804,4), 0)</f>
        <v>94.277799999999999</v>
      </c>
      <c r="S1804" t="s">
        <v>8295</v>
      </c>
      <c r="T1804" s="7">
        <f>(((J1804/60)/60)/24)+DATE(1970,1,1)</f>
        <v>42159.47256944445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8290</v>
      </c>
      <c r="O1805" s="10">
        <f>ROUND(E1805/D1805*100,0)</f>
        <v>31</v>
      </c>
      <c r="P1805">
        <f>ROUND(E1805/L1805,2)</f>
        <v>71.87</v>
      </c>
      <c r="Q1805">
        <f>ROUND(E1805/L1805,4)</f>
        <v>71.866699999999994</v>
      </c>
      <c r="R1805">
        <f>IFERROR(ROUND(E1805/L1805,4), 0)</f>
        <v>71.866699999999994</v>
      </c>
      <c r="S1805" t="s">
        <v>8295</v>
      </c>
      <c r="T1805" s="7">
        <f>(((J1805/60)/60)/24)+DATE(1970,1,1)</f>
        <v>42018.071550925932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8290</v>
      </c>
      <c r="O1806" s="10">
        <f>ROUND(E1806/D1806*100,0)</f>
        <v>35</v>
      </c>
      <c r="P1806">
        <f>ROUND(E1806/L1806,2)</f>
        <v>104.85</v>
      </c>
      <c r="Q1806">
        <f>ROUND(E1806/L1806,4)</f>
        <v>104.8462</v>
      </c>
      <c r="R1806">
        <f>IFERROR(ROUND(E1806/L1806,4), 0)</f>
        <v>104.8462</v>
      </c>
      <c r="S1806" t="s">
        <v>8295</v>
      </c>
      <c r="T1806" s="7">
        <f>(((J1806/60)/60)/24)+DATE(1970,1,1)</f>
        <v>42282.678287037037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8290</v>
      </c>
      <c r="O1807" s="10">
        <f>ROUND(E1807/D1807*100,0)</f>
        <v>36</v>
      </c>
      <c r="P1807">
        <f>ROUND(E1807/L1807,2)</f>
        <v>67.14</v>
      </c>
      <c r="Q1807">
        <f>ROUND(E1807/L1807,4)</f>
        <v>67.139300000000006</v>
      </c>
      <c r="R1807">
        <f>IFERROR(ROUND(E1807/L1807,4), 0)</f>
        <v>67.139300000000006</v>
      </c>
      <c r="S1807" t="s">
        <v>8295</v>
      </c>
      <c r="T1807" s="7">
        <f>(((J1807/60)/60)/24)+DATE(1970,1,1)</f>
        <v>42247.803912037038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8290</v>
      </c>
      <c r="O1808" s="10">
        <f>ROUND(E1808/D1808*100,0)</f>
        <v>3</v>
      </c>
      <c r="P1808">
        <f>ROUND(E1808/L1808,2)</f>
        <v>73.88</v>
      </c>
      <c r="Q1808">
        <f>ROUND(E1808/L1808,4)</f>
        <v>73.875</v>
      </c>
      <c r="R1808">
        <f>IFERROR(ROUND(E1808/L1808,4), 0)</f>
        <v>73.875</v>
      </c>
      <c r="S1808" t="s">
        <v>8295</v>
      </c>
      <c r="T1808" s="7">
        <f>(((J1808/60)/60)/24)+DATE(1970,1,1)</f>
        <v>41877.638298611113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8290</v>
      </c>
      <c r="O1809" s="10">
        <f>ROUND(E1809/D1809*100,0)</f>
        <v>11</v>
      </c>
      <c r="P1809">
        <f>ROUND(E1809/L1809,2)</f>
        <v>69.13</v>
      </c>
      <c r="Q1809">
        <f>ROUND(E1809/L1809,4)</f>
        <v>69.125</v>
      </c>
      <c r="R1809">
        <f>IFERROR(ROUND(E1809/L1809,4), 0)</f>
        <v>69.125</v>
      </c>
      <c r="S1809" t="s">
        <v>8295</v>
      </c>
      <c r="T1809" s="7">
        <f>(((J1809/60)/60)/24)+DATE(1970,1,1)</f>
        <v>41880.068437499998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8290</v>
      </c>
      <c r="O1810" s="10">
        <f>ROUND(E1810/D1810*100,0)</f>
        <v>41</v>
      </c>
      <c r="P1810">
        <f>ROUND(E1810/L1810,2)</f>
        <v>120.77</v>
      </c>
      <c r="Q1810">
        <f>ROUND(E1810/L1810,4)</f>
        <v>120.77079999999999</v>
      </c>
      <c r="R1810">
        <f>IFERROR(ROUND(E1810/L1810,4), 0)</f>
        <v>120.77079999999999</v>
      </c>
      <c r="S1810" t="s">
        <v>8295</v>
      </c>
      <c r="T1810" s="7">
        <f>(((J1810/60)/60)/24)+DATE(1970,1,1)</f>
        <v>42742.680902777778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8290</v>
      </c>
      <c r="O1811" s="10">
        <f>ROUND(E1811/D1811*100,0)</f>
        <v>11</v>
      </c>
      <c r="P1811">
        <f>ROUND(E1811/L1811,2)</f>
        <v>42.22</v>
      </c>
      <c r="Q1811">
        <f>ROUND(E1811/L1811,4)</f>
        <v>42.222200000000001</v>
      </c>
      <c r="R1811">
        <f>IFERROR(ROUND(E1811/L1811,4), 0)</f>
        <v>42.222200000000001</v>
      </c>
      <c r="S1811" t="s">
        <v>8295</v>
      </c>
      <c r="T1811" s="7">
        <f>(((J1811/60)/60)/24)+DATE(1970,1,1)</f>
        <v>42029.907858796301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8290</v>
      </c>
      <c r="O1812" s="10">
        <f>ROUND(E1812/D1812*100,0)</f>
        <v>3</v>
      </c>
      <c r="P1812">
        <f>ROUND(E1812/L1812,2)</f>
        <v>7.5</v>
      </c>
      <c r="Q1812">
        <f>ROUND(E1812/L1812,4)</f>
        <v>7.5</v>
      </c>
      <c r="R1812">
        <f>IFERROR(ROUND(E1812/L1812,4), 0)</f>
        <v>7.5</v>
      </c>
      <c r="S1812" t="s">
        <v>8295</v>
      </c>
      <c r="T1812" s="7">
        <f>(((J1812/60)/60)/24)+DATE(1970,1,1)</f>
        <v>41860.91002314815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8290</v>
      </c>
      <c r="O1813" s="10">
        <f>ROUND(E1813/D1813*100,0)</f>
        <v>0</v>
      </c>
      <c r="P1813">
        <f>ROUND(E1813/L1813,2)</f>
        <v>1.54</v>
      </c>
      <c r="Q1813">
        <f>ROUND(E1813/L1813,4)</f>
        <v>1.5385</v>
      </c>
      <c r="R1813">
        <f>IFERROR(ROUND(E1813/L1813,4), 0)</f>
        <v>1.5385</v>
      </c>
      <c r="S1813" t="s">
        <v>8295</v>
      </c>
      <c r="T1813" s="7">
        <f>(((J1813/60)/60)/24)+DATE(1970,1,1)</f>
        <v>41876.433680555558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8290</v>
      </c>
      <c r="O1814" s="10">
        <f>ROUND(E1814/D1814*100,0)</f>
        <v>13</v>
      </c>
      <c r="P1814">
        <f>ROUND(E1814/L1814,2)</f>
        <v>37.61</v>
      </c>
      <c r="Q1814">
        <f>ROUND(E1814/L1814,4)</f>
        <v>37.608699999999999</v>
      </c>
      <c r="R1814">
        <f>IFERROR(ROUND(E1814/L1814,4), 0)</f>
        <v>37.608699999999999</v>
      </c>
      <c r="S1814" t="s">
        <v>8295</v>
      </c>
      <c r="T1814" s="7">
        <f>(((J1814/60)/60)/24)+DATE(1970,1,1)</f>
        <v>42524.318703703699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8290</v>
      </c>
      <c r="O1815" s="10">
        <f>ROUND(E1815/D1815*100,0)</f>
        <v>0</v>
      </c>
      <c r="P1815" t="e">
        <f>ROUND(E1815/L1815,2)</f>
        <v>#DIV/0!</v>
      </c>
      <c r="Q1815" t="e">
        <f>ROUND(E1815/L1815,4)</f>
        <v>#DIV/0!</v>
      </c>
      <c r="R1815">
        <f>IFERROR(ROUND(E1815/L1815,4), 0)</f>
        <v>0</v>
      </c>
      <c r="S1815" t="s">
        <v>8295</v>
      </c>
      <c r="T1815" s="7">
        <f>(((J1815/60)/60)/24)+DATE(1970,1,1)</f>
        <v>41829.889027777775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8290</v>
      </c>
      <c r="O1816" s="10">
        <f>ROUND(E1816/D1816*100,0)</f>
        <v>49</v>
      </c>
      <c r="P1816">
        <f>ROUND(E1816/L1816,2)</f>
        <v>42.16</v>
      </c>
      <c r="Q1816">
        <f>ROUND(E1816/L1816,4)</f>
        <v>42.1571</v>
      </c>
      <c r="R1816">
        <f>IFERROR(ROUND(E1816/L1816,4), 0)</f>
        <v>42.1571</v>
      </c>
      <c r="S1816" t="s">
        <v>8295</v>
      </c>
      <c r="T1816" s="7">
        <f>(((J1816/60)/60)/24)+DATE(1970,1,1)</f>
        <v>42033.314074074078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8290</v>
      </c>
      <c r="O1817" s="10">
        <f>ROUND(E1817/D1817*100,0)</f>
        <v>0</v>
      </c>
      <c r="P1817" t="e">
        <f>ROUND(E1817/L1817,2)</f>
        <v>#DIV/0!</v>
      </c>
      <c r="Q1817" t="e">
        <f>ROUND(E1817/L1817,4)</f>
        <v>#DIV/0!</v>
      </c>
      <c r="R1817">
        <f>IFERROR(ROUND(E1817/L1817,4), 0)</f>
        <v>0</v>
      </c>
      <c r="S1817" t="s">
        <v>8295</v>
      </c>
      <c r="T1817" s="7">
        <f>(((J1817/60)/60)/24)+DATE(1970,1,1)</f>
        <v>42172.906678240746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8290</v>
      </c>
      <c r="O1818" s="10">
        <f>ROUND(E1818/D1818*100,0)</f>
        <v>2</v>
      </c>
      <c r="P1818">
        <f>ROUND(E1818/L1818,2)</f>
        <v>84.83</v>
      </c>
      <c r="Q1818">
        <f>ROUND(E1818/L1818,4)</f>
        <v>84.833299999999994</v>
      </c>
      <c r="R1818">
        <f>IFERROR(ROUND(E1818/L1818,4), 0)</f>
        <v>84.833299999999994</v>
      </c>
      <c r="S1818" t="s">
        <v>8295</v>
      </c>
      <c r="T1818" s="7">
        <f>(((J1818/60)/60)/24)+DATE(1970,1,1)</f>
        <v>42548.876192129625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8290</v>
      </c>
      <c r="O1819" s="10">
        <f>ROUND(E1819/D1819*100,0)</f>
        <v>52</v>
      </c>
      <c r="P1819">
        <f>ROUND(E1819/L1819,2)</f>
        <v>94.19</v>
      </c>
      <c r="Q1819">
        <f>ROUND(E1819/L1819,4)</f>
        <v>94.19</v>
      </c>
      <c r="R1819">
        <f>IFERROR(ROUND(E1819/L1819,4), 0)</f>
        <v>94.19</v>
      </c>
      <c r="S1819" t="s">
        <v>8295</v>
      </c>
      <c r="T1819" s="7">
        <f>(((J1819/60)/60)/24)+DATE(1970,1,1)</f>
        <v>42705.662118055552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8290</v>
      </c>
      <c r="O1820" s="10">
        <f>ROUND(E1820/D1820*100,0)</f>
        <v>0</v>
      </c>
      <c r="P1820" t="e">
        <f>ROUND(E1820/L1820,2)</f>
        <v>#DIV/0!</v>
      </c>
      <c r="Q1820" t="e">
        <f>ROUND(E1820/L1820,4)</f>
        <v>#DIV/0!</v>
      </c>
      <c r="R1820">
        <f>IFERROR(ROUND(E1820/L1820,4), 0)</f>
        <v>0</v>
      </c>
      <c r="S1820" t="s">
        <v>8295</v>
      </c>
      <c r="T1820" s="7">
        <f>(((J1820/60)/60)/24)+DATE(1970,1,1)</f>
        <v>42067.234375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8290</v>
      </c>
      <c r="O1821" s="10">
        <f>ROUND(E1821/D1821*100,0)</f>
        <v>2</v>
      </c>
      <c r="P1821">
        <f>ROUND(E1821/L1821,2)</f>
        <v>6.25</v>
      </c>
      <c r="Q1821">
        <f>ROUND(E1821/L1821,4)</f>
        <v>6.25</v>
      </c>
      <c r="R1821">
        <f>IFERROR(ROUND(E1821/L1821,4), 0)</f>
        <v>6.25</v>
      </c>
      <c r="S1821" t="s">
        <v>8295</v>
      </c>
      <c r="T1821" s="7">
        <f>(((J1821/60)/60)/24)+DATE(1970,1,1)</f>
        <v>41820.752268518518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8290</v>
      </c>
      <c r="O1822" s="10">
        <f>ROUND(E1822/D1822*100,0)</f>
        <v>7</v>
      </c>
      <c r="P1822">
        <f>ROUND(E1822/L1822,2)</f>
        <v>213.38</v>
      </c>
      <c r="Q1822">
        <f>ROUND(E1822/L1822,4)</f>
        <v>213.375</v>
      </c>
      <c r="R1822">
        <f>IFERROR(ROUND(E1822/L1822,4), 0)</f>
        <v>213.375</v>
      </c>
      <c r="S1822" t="s">
        <v>8295</v>
      </c>
      <c r="T1822" s="7">
        <f>(((J1822/60)/60)/24)+DATE(1970,1,1)</f>
        <v>42065.084375000006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8278</v>
      </c>
      <c r="O1823" s="10">
        <f>ROUND(E1823/D1823*100,0)</f>
        <v>135</v>
      </c>
      <c r="P1823">
        <f>ROUND(E1823/L1823,2)</f>
        <v>59.16</v>
      </c>
      <c r="Q1823">
        <f>ROUND(E1823/L1823,4)</f>
        <v>59.162300000000002</v>
      </c>
      <c r="R1823">
        <f>IFERROR(ROUND(E1823/L1823,4), 0)</f>
        <v>59.162300000000002</v>
      </c>
      <c r="S1823" t="s">
        <v>8311</v>
      </c>
      <c r="T1823" s="7">
        <f>(((J1823/60)/60)/24)+DATE(1970,1,1)</f>
        <v>40926.319062499999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8278</v>
      </c>
      <c r="O1824" s="10">
        <f>ROUND(E1824/D1824*100,0)</f>
        <v>100</v>
      </c>
      <c r="P1824">
        <f>ROUND(E1824/L1824,2)</f>
        <v>27.27</v>
      </c>
      <c r="Q1824">
        <f>ROUND(E1824/L1824,4)</f>
        <v>27.2727</v>
      </c>
      <c r="R1824">
        <f>IFERROR(ROUND(E1824/L1824,4), 0)</f>
        <v>27.2727</v>
      </c>
      <c r="S1824" t="s">
        <v>8311</v>
      </c>
      <c r="T1824" s="7">
        <f>(((J1824/60)/60)/24)+DATE(1970,1,1)</f>
        <v>41634.797013888885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8278</v>
      </c>
      <c r="O1825" s="10">
        <f>ROUND(E1825/D1825*100,0)</f>
        <v>116</v>
      </c>
      <c r="P1825">
        <f>ROUND(E1825/L1825,2)</f>
        <v>24.58</v>
      </c>
      <c r="Q1825">
        <f>ROUND(E1825/L1825,4)</f>
        <v>24.575800000000001</v>
      </c>
      <c r="R1825">
        <f>IFERROR(ROUND(E1825/L1825,4), 0)</f>
        <v>24.575800000000001</v>
      </c>
      <c r="S1825" t="s">
        <v>8311</v>
      </c>
      <c r="T1825" s="7">
        <f>(((J1825/60)/60)/24)+DATE(1970,1,1)</f>
        <v>41176.684907407405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8278</v>
      </c>
      <c r="O1826" s="10">
        <f>ROUND(E1826/D1826*100,0)</f>
        <v>100</v>
      </c>
      <c r="P1826">
        <f>ROUND(E1826/L1826,2)</f>
        <v>75.05</v>
      </c>
      <c r="Q1826">
        <f>ROUND(E1826/L1826,4)</f>
        <v>75.05</v>
      </c>
      <c r="R1826">
        <f>IFERROR(ROUND(E1826/L1826,4), 0)</f>
        <v>75.05</v>
      </c>
      <c r="S1826" t="s">
        <v>8311</v>
      </c>
      <c r="T1826" s="7">
        <f>(((J1826/60)/60)/24)+DATE(1970,1,1)</f>
        <v>41626.916284722225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8278</v>
      </c>
      <c r="O1827" s="10">
        <f>ROUND(E1827/D1827*100,0)</f>
        <v>105</v>
      </c>
      <c r="P1827">
        <f>ROUND(E1827/L1827,2)</f>
        <v>42.02</v>
      </c>
      <c r="Q1827">
        <f>ROUND(E1827/L1827,4)</f>
        <v>42.02</v>
      </c>
      <c r="R1827">
        <f>IFERROR(ROUND(E1827/L1827,4), 0)</f>
        <v>42.02</v>
      </c>
      <c r="S1827" t="s">
        <v>8311</v>
      </c>
      <c r="T1827" s="7">
        <f>(((J1827/60)/60)/24)+DATE(1970,1,1)</f>
        <v>41443.83452546296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8278</v>
      </c>
      <c r="O1828" s="10">
        <f>ROUND(E1828/D1828*100,0)</f>
        <v>101</v>
      </c>
      <c r="P1828">
        <f>ROUND(E1828/L1828,2)</f>
        <v>53.16</v>
      </c>
      <c r="Q1828">
        <f>ROUND(E1828/L1828,4)</f>
        <v>53.157899999999998</v>
      </c>
      <c r="R1828">
        <f>IFERROR(ROUND(E1828/L1828,4), 0)</f>
        <v>53.157899999999998</v>
      </c>
      <c r="S1828" t="s">
        <v>8311</v>
      </c>
      <c r="T1828" s="7">
        <f>(((J1828/60)/60)/24)+DATE(1970,1,1)</f>
        <v>41657.923807870371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8278</v>
      </c>
      <c r="O1829" s="10">
        <f>ROUND(E1829/D1829*100,0)</f>
        <v>101</v>
      </c>
      <c r="P1829">
        <f>ROUND(E1829/L1829,2)</f>
        <v>83.89</v>
      </c>
      <c r="Q1829">
        <f>ROUND(E1829/L1829,4)</f>
        <v>83.885400000000004</v>
      </c>
      <c r="R1829">
        <f>IFERROR(ROUND(E1829/L1829,4), 0)</f>
        <v>83.885400000000004</v>
      </c>
      <c r="S1829" t="s">
        <v>8311</v>
      </c>
      <c r="T1829" s="7">
        <f>(((J1829/60)/60)/24)+DATE(1970,1,1)</f>
        <v>40555.325937499998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8278</v>
      </c>
      <c r="O1830" s="10">
        <f>ROUND(E1830/D1830*100,0)</f>
        <v>100</v>
      </c>
      <c r="P1830">
        <f>ROUND(E1830/L1830,2)</f>
        <v>417.33</v>
      </c>
      <c r="Q1830">
        <f>ROUND(E1830/L1830,4)</f>
        <v>417.33330000000001</v>
      </c>
      <c r="R1830">
        <f>IFERROR(ROUND(E1830/L1830,4), 0)</f>
        <v>417.33330000000001</v>
      </c>
      <c r="S1830" t="s">
        <v>8311</v>
      </c>
      <c r="T1830" s="7">
        <f>(((J1830/60)/60)/24)+DATE(1970,1,1)</f>
        <v>41736.899652777778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8278</v>
      </c>
      <c r="O1831" s="10">
        <f>ROUND(E1831/D1831*100,0)</f>
        <v>167</v>
      </c>
      <c r="P1831">
        <f>ROUND(E1831/L1831,2)</f>
        <v>75.77</v>
      </c>
      <c r="Q1831">
        <f>ROUND(E1831/L1831,4)</f>
        <v>75.765199999999993</v>
      </c>
      <c r="R1831">
        <f>IFERROR(ROUND(E1831/L1831,4), 0)</f>
        <v>75.765199999999993</v>
      </c>
      <c r="S1831" t="s">
        <v>8311</v>
      </c>
      <c r="T1831" s="7">
        <f>(((J1831/60)/60)/24)+DATE(1970,1,1)</f>
        <v>40516.087627314817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8278</v>
      </c>
      <c r="O1832" s="10">
        <f>ROUND(E1832/D1832*100,0)</f>
        <v>102</v>
      </c>
      <c r="P1832">
        <f>ROUND(E1832/L1832,2)</f>
        <v>67.39</v>
      </c>
      <c r="Q1832">
        <f>ROUND(E1832/L1832,4)</f>
        <v>67.389399999999995</v>
      </c>
      <c r="R1832">
        <f>IFERROR(ROUND(E1832/L1832,4), 0)</f>
        <v>67.389399999999995</v>
      </c>
      <c r="S1832" t="s">
        <v>8311</v>
      </c>
      <c r="T1832" s="7">
        <f>(((J1832/60)/60)/24)+DATE(1970,1,1)</f>
        <v>41664.684108796297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8278</v>
      </c>
      <c r="O1833" s="10">
        <f>ROUND(E1833/D1833*100,0)</f>
        <v>103</v>
      </c>
      <c r="P1833">
        <f>ROUND(E1833/L1833,2)</f>
        <v>73.569999999999993</v>
      </c>
      <c r="Q1833">
        <f>ROUND(E1833/L1833,4)</f>
        <v>73.571399999999997</v>
      </c>
      <c r="R1833">
        <f>IFERROR(ROUND(E1833/L1833,4), 0)</f>
        <v>73.571399999999997</v>
      </c>
      <c r="S1833" t="s">
        <v>8311</v>
      </c>
      <c r="T1833" s="7">
        <f>(((J1833/60)/60)/24)+DATE(1970,1,1)</f>
        <v>41026.996099537035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8278</v>
      </c>
      <c r="O1834" s="10">
        <f>ROUND(E1834/D1834*100,0)</f>
        <v>143</v>
      </c>
      <c r="P1834">
        <f>ROUND(E1834/L1834,2)</f>
        <v>25</v>
      </c>
      <c r="Q1834">
        <f>ROUND(E1834/L1834,4)</f>
        <v>25</v>
      </c>
      <c r="R1834">
        <f>IFERROR(ROUND(E1834/L1834,4), 0)</f>
        <v>25</v>
      </c>
      <c r="S1834" t="s">
        <v>8311</v>
      </c>
      <c r="T1834" s="7">
        <f>(((J1834/60)/60)/24)+DATE(1970,1,1)</f>
        <v>40576.539664351854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8278</v>
      </c>
      <c r="O1835" s="10">
        <f>ROUND(E1835/D1835*100,0)</f>
        <v>263</v>
      </c>
      <c r="P1835">
        <f>ROUND(E1835/L1835,2)</f>
        <v>42</v>
      </c>
      <c r="Q1835">
        <f>ROUND(E1835/L1835,4)</f>
        <v>42</v>
      </c>
      <c r="R1835">
        <f>IFERROR(ROUND(E1835/L1835,4), 0)</f>
        <v>42</v>
      </c>
      <c r="S1835" t="s">
        <v>8311</v>
      </c>
      <c r="T1835" s="7">
        <f>(((J1835/60)/60)/24)+DATE(1970,1,1)</f>
        <v>41303.044016203705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8278</v>
      </c>
      <c r="O1836" s="10">
        <f>ROUND(E1836/D1836*100,0)</f>
        <v>118</v>
      </c>
      <c r="P1836">
        <f>ROUND(E1836/L1836,2)</f>
        <v>131.16999999999999</v>
      </c>
      <c r="Q1836">
        <f>ROUND(E1836/L1836,4)</f>
        <v>131.16669999999999</v>
      </c>
      <c r="R1836">
        <f>IFERROR(ROUND(E1836/L1836,4), 0)</f>
        <v>131.16669999999999</v>
      </c>
      <c r="S1836" t="s">
        <v>8311</v>
      </c>
      <c r="T1836" s="7">
        <f>(((J1836/60)/60)/24)+DATE(1970,1,1)</f>
        <v>41988.964062500003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8278</v>
      </c>
      <c r="O1837" s="10">
        <f>ROUND(E1837/D1837*100,0)</f>
        <v>104</v>
      </c>
      <c r="P1837">
        <f>ROUND(E1837/L1837,2)</f>
        <v>47.27</v>
      </c>
      <c r="Q1837">
        <f>ROUND(E1837/L1837,4)</f>
        <v>47.2727</v>
      </c>
      <c r="R1837">
        <f>IFERROR(ROUND(E1837/L1837,4), 0)</f>
        <v>47.2727</v>
      </c>
      <c r="S1837" t="s">
        <v>8311</v>
      </c>
      <c r="T1837" s="7">
        <f>(((J1837/60)/60)/24)+DATE(1970,1,1)</f>
        <v>42430.702210648145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8278</v>
      </c>
      <c r="O1838" s="10">
        <f>ROUND(E1838/D1838*100,0)</f>
        <v>200</v>
      </c>
      <c r="P1838">
        <f>ROUND(E1838/L1838,2)</f>
        <v>182.13</v>
      </c>
      <c r="Q1838">
        <f>ROUND(E1838/L1838,4)</f>
        <v>182.12729999999999</v>
      </c>
      <c r="R1838">
        <f>IFERROR(ROUND(E1838/L1838,4), 0)</f>
        <v>182.12729999999999</v>
      </c>
      <c r="S1838" t="s">
        <v>8311</v>
      </c>
      <c r="T1838" s="7">
        <f>(((J1838/60)/60)/24)+DATE(1970,1,1)</f>
        <v>41305.809363425928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8278</v>
      </c>
      <c r="O1839" s="10">
        <f>ROUND(E1839/D1839*100,0)</f>
        <v>307</v>
      </c>
      <c r="P1839">
        <f>ROUND(E1839/L1839,2)</f>
        <v>61.37</v>
      </c>
      <c r="Q1839">
        <f>ROUND(E1839/L1839,4)</f>
        <v>61.366700000000002</v>
      </c>
      <c r="R1839">
        <f>IFERROR(ROUND(E1839/L1839,4), 0)</f>
        <v>61.366700000000002</v>
      </c>
      <c r="S1839" t="s">
        <v>8311</v>
      </c>
      <c r="T1839" s="7">
        <f>(((J1839/60)/60)/24)+DATE(1970,1,1)</f>
        <v>40926.047858796301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8278</v>
      </c>
      <c r="O1840" s="10">
        <f>ROUND(E1840/D1840*100,0)</f>
        <v>100</v>
      </c>
      <c r="P1840">
        <f>ROUND(E1840/L1840,2)</f>
        <v>35.770000000000003</v>
      </c>
      <c r="Q1840">
        <f>ROUND(E1840/L1840,4)</f>
        <v>35.767499999999998</v>
      </c>
      <c r="R1840">
        <f>IFERROR(ROUND(E1840/L1840,4), 0)</f>
        <v>35.767499999999998</v>
      </c>
      <c r="S1840" t="s">
        <v>8311</v>
      </c>
      <c r="T1840" s="7">
        <f>(((J1840/60)/60)/24)+DATE(1970,1,1)</f>
        <v>40788.786539351851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8278</v>
      </c>
      <c r="O1841" s="10">
        <f>ROUND(E1841/D1841*100,0)</f>
        <v>205</v>
      </c>
      <c r="P1841">
        <f>ROUND(E1841/L1841,2)</f>
        <v>45.62</v>
      </c>
      <c r="Q1841">
        <f>ROUND(E1841/L1841,4)</f>
        <v>45.622199999999999</v>
      </c>
      <c r="R1841">
        <f>IFERROR(ROUND(E1841/L1841,4), 0)</f>
        <v>45.622199999999999</v>
      </c>
      <c r="S1841" t="s">
        <v>8311</v>
      </c>
      <c r="T1841" s="7">
        <f>(((J1841/60)/60)/24)+DATE(1970,1,1)</f>
        <v>42614.722013888888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8278</v>
      </c>
      <c r="O1842" s="10">
        <f>ROUND(E1842/D1842*100,0)</f>
        <v>109</v>
      </c>
      <c r="P1842">
        <f>ROUND(E1842/L1842,2)</f>
        <v>75.38</v>
      </c>
      <c r="Q1842">
        <f>ROUND(E1842/L1842,4)</f>
        <v>75.384600000000006</v>
      </c>
      <c r="R1842">
        <f>IFERROR(ROUND(E1842/L1842,4), 0)</f>
        <v>75.384600000000006</v>
      </c>
      <c r="S1842" t="s">
        <v>8311</v>
      </c>
      <c r="T1842" s="7">
        <f>(((J1842/60)/60)/24)+DATE(1970,1,1)</f>
        <v>41382.096180555556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8278</v>
      </c>
      <c r="O1843" s="10">
        <f>ROUND(E1843/D1843*100,0)</f>
        <v>102</v>
      </c>
      <c r="P1843">
        <f>ROUND(E1843/L1843,2)</f>
        <v>50.88</v>
      </c>
      <c r="Q1843">
        <f>ROUND(E1843/L1843,4)</f>
        <v>50.875</v>
      </c>
      <c r="R1843">
        <f>IFERROR(ROUND(E1843/L1843,4), 0)</f>
        <v>50.875</v>
      </c>
      <c r="S1843" t="s">
        <v>8311</v>
      </c>
      <c r="T1843" s="7">
        <f>(((J1843/60)/60)/24)+DATE(1970,1,1)</f>
        <v>41745.84542824074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8278</v>
      </c>
      <c r="O1844" s="10">
        <f>ROUND(E1844/D1844*100,0)</f>
        <v>125</v>
      </c>
      <c r="P1844">
        <f>ROUND(E1844/L1844,2)</f>
        <v>119.29</v>
      </c>
      <c r="Q1844">
        <f>ROUND(E1844/L1844,4)</f>
        <v>119.28570000000001</v>
      </c>
      <c r="R1844">
        <f>IFERROR(ROUND(E1844/L1844,4), 0)</f>
        <v>119.28570000000001</v>
      </c>
      <c r="S1844" t="s">
        <v>8311</v>
      </c>
      <c r="T1844" s="7">
        <f>(((J1844/60)/60)/24)+DATE(1970,1,1)</f>
        <v>42031.631724537037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8278</v>
      </c>
      <c r="O1845" s="10">
        <f>ROUND(E1845/D1845*100,0)</f>
        <v>124</v>
      </c>
      <c r="P1845">
        <f>ROUND(E1845/L1845,2)</f>
        <v>92.54</v>
      </c>
      <c r="Q1845">
        <f>ROUND(E1845/L1845,4)</f>
        <v>92.541899999999998</v>
      </c>
      <c r="R1845">
        <f>IFERROR(ROUND(E1845/L1845,4), 0)</f>
        <v>92.541899999999998</v>
      </c>
      <c r="S1845" t="s">
        <v>8311</v>
      </c>
      <c r="T1845" s="7">
        <f>(((J1845/60)/60)/24)+DATE(1970,1,1)</f>
        <v>40564.994837962964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8278</v>
      </c>
      <c r="O1846" s="10">
        <f>ROUND(E1846/D1846*100,0)</f>
        <v>101</v>
      </c>
      <c r="P1846">
        <f>ROUND(E1846/L1846,2)</f>
        <v>76.05</v>
      </c>
      <c r="Q1846">
        <f>ROUND(E1846/L1846,4)</f>
        <v>76.05</v>
      </c>
      <c r="R1846">
        <f>IFERROR(ROUND(E1846/L1846,4), 0)</f>
        <v>76.05</v>
      </c>
      <c r="S1846" t="s">
        <v>8311</v>
      </c>
      <c r="T1846" s="7">
        <f>(((J1846/60)/60)/24)+DATE(1970,1,1)</f>
        <v>40666.973541666666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8278</v>
      </c>
      <c r="O1847" s="10">
        <f>ROUND(E1847/D1847*100,0)</f>
        <v>100</v>
      </c>
      <c r="P1847">
        <f>ROUND(E1847/L1847,2)</f>
        <v>52.63</v>
      </c>
      <c r="Q1847">
        <f>ROUND(E1847/L1847,4)</f>
        <v>52.631599999999999</v>
      </c>
      <c r="R1847">
        <f>IFERROR(ROUND(E1847/L1847,4), 0)</f>
        <v>52.631599999999999</v>
      </c>
      <c r="S1847" t="s">
        <v>8311</v>
      </c>
      <c r="T1847" s="7">
        <f>(((J1847/60)/60)/24)+DATE(1970,1,1)</f>
        <v>42523.333310185189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8278</v>
      </c>
      <c r="O1848" s="10">
        <f>ROUND(E1848/D1848*100,0)</f>
        <v>138</v>
      </c>
      <c r="P1848">
        <f>ROUND(E1848/L1848,2)</f>
        <v>98.99</v>
      </c>
      <c r="Q1848">
        <f>ROUND(E1848/L1848,4)</f>
        <v>98.990399999999994</v>
      </c>
      <c r="R1848">
        <f>IFERROR(ROUND(E1848/L1848,4), 0)</f>
        <v>98.990399999999994</v>
      </c>
      <c r="S1848" t="s">
        <v>8311</v>
      </c>
      <c r="T1848" s="7">
        <f>(((J1848/60)/60)/24)+DATE(1970,1,1)</f>
        <v>41228.650196759263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8278</v>
      </c>
      <c r="O1849" s="10">
        <f>ROUND(E1849/D1849*100,0)</f>
        <v>121</v>
      </c>
      <c r="P1849">
        <f>ROUND(E1849/L1849,2)</f>
        <v>79.53</v>
      </c>
      <c r="Q1849">
        <f>ROUND(E1849/L1849,4)</f>
        <v>79.526300000000006</v>
      </c>
      <c r="R1849">
        <f>IFERROR(ROUND(E1849/L1849,4), 0)</f>
        <v>79.526300000000006</v>
      </c>
      <c r="S1849" t="s">
        <v>8311</v>
      </c>
      <c r="T1849" s="7">
        <f>(((J1849/60)/60)/24)+DATE(1970,1,1)</f>
        <v>42094.236481481479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8278</v>
      </c>
      <c r="O1850" s="10">
        <f>ROUND(E1850/D1850*100,0)</f>
        <v>107</v>
      </c>
      <c r="P1850">
        <f>ROUND(E1850/L1850,2)</f>
        <v>134.21</v>
      </c>
      <c r="Q1850">
        <f>ROUND(E1850/L1850,4)</f>
        <v>134.20830000000001</v>
      </c>
      <c r="R1850">
        <f>IFERROR(ROUND(E1850/L1850,4), 0)</f>
        <v>134.20830000000001</v>
      </c>
      <c r="S1850" t="s">
        <v>8311</v>
      </c>
      <c r="T1850" s="7">
        <f>(((J1850/60)/60)/24)+DATE(1970,1,1)</f>
        <v>40691.788055555553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8278</v>
      </c>
      <c r="O1851" s="10">
        <f>ROUND(E1851/D1851*100,0)</f>
        <v>100</v>
      </c>
      <c r="P1851">
        <f>ROUND(E1851/L1851,2)</f>
        <v>37.630000000000003</v>
      </c>
      <c r="Q1851">
        <f>ROUND(E1851/L1851,4)</f>
        <v>37.625</v>
      </c>
      <c r="R1851">
        <f>IFERROR(ROUND(E1851/L1851,4), 0)</f>
        <v>37.625</v>
      </c>
      <c r="S1851" t="s">
        <v>8311</v>
      </c>
      <c r="T1851" s="7">
        <f>(((J1851/60)/60)/24)+DATE(1970,1,1)</f>
        <v>41169.845590277779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8278</v>
      </c>
      <c r="O1852" s="10">
        <f>ROUND(E1852/D1852*100,0)</f>
        <v>102</v>
      </c>
      <c r="P1852">
        <f>ROUND(E1852/L1852,2)</f>
        <v>51.04</v>
      </c>
      <c r="Q1852">
        <f>ROUND(E1852/L1852,4)</f>
        <v>51.044699999999999</v>
      </c>
      <c r="R1852">
        <f>IFERROR(ROUND(E1852/L1852,4), 0)</f>
        <v>51.044699999999999</v>
      </c>
      <c r="S1852" t="s">
        <v>8311</v>
      </c>
      <c r="T1852" s="7">
        <f>(((J1852/60)/60)/24)+DATE(1970,1,1)</f>
        <v>41800.959490740745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8278</v>
      </c>
      <c r="O1853" s="10">
        <f>ROUND(E1853/D1853*100,0)</f>
        <v>100</v>
      </c>
      <c r="P1853">
        <f>ROUND(E1853/L1853,2)</f>
        <v>50.04</v>
      </c>
      <c r="Q1853">
        <f>ROUND(E1853/L1853,4)</f>
        <v>50.038499999999999</v>
      </c>
      <c r="R1853">
        <f>IFERROR(ROUND(E1853/L1853,4), 0)</f>
        <v>50.038499999999999</v>
      </c>
      <c r="S1853" t="s">
        <v>8311</v>
      </c>
      <c r="T1853" s="7">
        <f>(((J1853/60)/60)/24)+DATE(1970,1,1)</f>
        <v>41827.906689814816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8278</v>
      </c>
      <c r="O1854" s="10">
        <f>ROUND(E1854/D1854*100,0)</f>
        <v>117</v>
      </c>
      <c r="P1854">
        <f>ROUND(E1854/L1854,2)</f>
        <v>133.93</v>
      </c>
      <c r="Q1854">
        <f>ROUND(E1854/L1854,4)</f>
        <v>133.93129999999999</v>
      </c>
      <c r="R1854">
        <f>IFERROR(ROUND(E1854/L1854,4), 0)</f>
        <v>133.93129999999999</v>
      </c>
      <c r="S1854" t="s">
        <v>8311</v>
      </c>
      <c r="T1854" s="7">
        <f>(((J1854/60)/60)/24)+DATE(1970,1,1)</f>
        <v>42081.77143518519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8278</v>
      </c>
      <c r="O1855" s="10">
        <f>ROUND(E1855/D1855*100,0)</f>
        <v>102</v>
      </c>
      <c r="P1855">
        <f>ROUND(E1855/L1855,2)</f>
        <v>58.21</v>
      </c>
      <c r="Q1855">
        <f>ROUND(E1855/L1855,4)</f>
        <v>58.214300000000001</v>
      </c>
      <c r="R1855">
        <f>IFERROR(ROUND(E1855/L1855,4), 0)</f>
        <v>58.214300000000001</v>
      </c>
      <c r="S1855" t="s">
        <v>8311</v>
      </c>
      <c r="T1855" s="7">
        <f>(((J1855/60)/60)/24)+DATE(1970,1,1)</f>
        <v>41177.060381944444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8278</v>
      </c>
      <c r="O1856" s="10">
        <f>ROUND(E1856/D1856*100,0)</f>
        <v>102</v>
      </c>
      <c r="P1856">
        <f>ROUND(E1856/L1856,2)</f>
        <v>88.04</v>
      </c>
      <c r="Q1856">
        <f>ROUND(E1856/L1856,4)</f>
        <v>88.037599999999998</v>
      </c>
      <c r="R1856">
        <f>IFERROR(ROUND(E1856/L1856,4), 0)</f>
        <v>88.037599999999998</v>
      </c>
      <c r="S1856" t="s">
        <v>8311</v>
      </c>
      <c r="T1856" s="7">
        <f>(((J1856/60)/60)/24)+DATE(1970,1,1)</f>
        <v>41388.021261574075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8278</v>
      </c>
      <c r="O1857" s="10">
        <f>ROUND(E1857/D1857*100,0)</f>
        <v>154</v>
      </c>
      <c r="P1857">
        <f>ROUND(E1857/L1857,2)</f>
        <v>70.58</v>
      </c>
      <c r="Q1857">
        <f>ROUND(E1857/L1857,4)</f>
        <v>70.576800000000006</v>
      </c>
      <c r="R1857">
        <f>IFERROR(ROUND(E1857/L1857,4), 0)</f>
        <v>70.576800000000006</v>
      </c>
      <c r="S1857" t="s">
        <v>8311</v>
      </c>
      <c r="T1857" s="7">
        <f>(((J1857/60)/60)/24)+DATE(1970,1,1)</f>
        <v>41600.538657407407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8278</v>
      </c>
      <c r="O1858" s="10">
        <f>ROUND(E1858/D1858*100,0)</f>
        <v>101</v>
      </c>
      <c r="P1858">
        <f>ROUND(E1858/L1858,2)</f>
        <v>53.29</v>
      </c>
      <c r="Q1858">
        <f>ROUND(E1858/L1858,4)</f>
        <v>53.289499999999997</v>
      </c>
      <c r="R1858">
        <f>IFERROR(ROUND(E1858/L1858,4), 0)</f>
        <v>53.289499999999997</v>
      </c>
      <c r="S1858" t="s">
        <v>8311</v>
      </c>
      <c r="T1858" s="7">
        <f>(((J1858/60)/60)/24)+DATE(1970,1,1)</f>
        <v>41817.854999999996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8278</v>
      </c>
      <c r="O1859" s="10">
        <f>ROUND(E1859/D1859*100,0)</f>
        <v>100</v>
      </c>
      <c r="P1859">
        <f>ROUND(E1859/L1859,2)</f>
        <v>136.36000000000001</v>
      </c>
      <c r="Q1859">
        <f>ROUND(E1859/L1859,4)</f>
        <v>136.36359999999999</v>
      </c>
      <c r="R1859">
        <f>IFERROR(ROUND(E1859/L1859,4), 0)</f>
        <v>136.36359999999999</v>
      </c>
      <c r="S1859" t="s">
        <v>8311</v>
      </c>
      <c r="T1859" s="7">
        <f>(((J1859/60)/60)/24)+DATE(1970,1,1)</f>
        <v>41864.76866898148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8278</v>
      </c>
      <c r="O1860" s="10">
        <f>ROUND(E1860/D1860*100,0)</f>
        <v>109</v>
      </c>
      <c r="P1860">
        <f>ROUND(E1860/L1860,2)</f>
        <v>40.549999999999997</v>
      </c>
      <c r="Q1860">
        <f>ROUND(E1860/L1860,4)</f>
        <v>40.5473</v>
      </c>
      <c r="R1860">
        <f>IFERROR(ROUND(E1860/L1860,4), 0)</f>
        <v>40.5473</v>
      </c>
      <c r="S1860" t="s">
        <v>8311</v>
      </c>
      <c r="T1860" s="7">
        <f>(((J1860/60)/60)/24)+DATE(1970,1,1)</f>
        <v>40833.200474537036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8278</v>
      </c>
      <c r="O1861" s="10">
        <f>ROUND(E1861/D1861*100,0)</f>
        <v>132</v>
      </c>
      <c r="P1861">
        <f>ROUND(E1861/L1861,2)</f>
        <v>70.63</v>
      </c>
      <c r="Q1861">
        <f>ROUND(E1861/L1861,4)</f>
        <v>70.625</v>
      </c>
      <c r="R1861">
        <f>IFERROR(ROUND(E1861/L1861,4), 0)</f>
        <v>70.625</v>
      </c>
      <c r="S1861" t="s">
        <v>8311</v>
      </c>
      <c r="T1861" s="7">
        <f>(((J1861/60)/60)/24)+DATE(1970,1,1)</f>
        <v>40778.770011574074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8278</v>
      </c>
      <c r="O1862" s="10">
        <f>ROUND(E1862/D1862*100,0)</f>
        <v>133</v>
      </c>
      <c r="P1862">
        <f>ROUND(E1862/L1862,2)</f>
        <v>52.68</v>
      </c>
      <c r="Q1862">
        <f>ROUND(E1862/L1862,4)</f>
        <v>52.684199999999997</v>
      </c>
      <c r="R1862">
        <f>IFERROR(ROUND(E1862/L1862,4), 0)</f>
        <v>52.684199999999997</v>
      </c>
      <c r="S1862" t="s">
        <v>8311</v>
      </c>
      <c r="T1862" s="7">
        <f>(((J1862/60)/60)/24)+DATE(1970,1,1)</f>
        <v>41655.709305555552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8283</v>
      </c>
      <c r="O1863" s="10">
        <f>ROUND(E1863/D1863*100,0)</f>
        <v>0</v>
      </c>
      <c r="P1863" t="e">
        <f>ROUND(E1863/L1863,2)</f>
        <v>#DIV/0!</v>
      </c>
      <c r="Q1863" t="e">
        <f>ROUND(E1863/L1863,4)</f>
        <v>#DIV/0!</v>
      </c>
      <c r="R1863">
        <f>IFERROR(ROUND(E1863/L1863,4), 0)</f>
        <v>0</v>
      </c>
      <c r="S1863" t="s">
        <v>8285</v>
      </c>
      <c r="T1863" s="7">
        <f>(((J1863/60)/60)/24)+DATE(1970,1,1)</f>
        <v>42000.300243055557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8283</v>
      </c>
      <c r="O1864" s="10">
        <f>ROUND(E1864/D1864*100,0)</f>
        <v>8</v>
      </c>
      <c r="P1864">
        <f>ROUND(E1864/L1864,2)</f>
        <v>90.94</v>
      </c>
      <c r="Q1864">
        <f>ROUND(E1864/L1864,4)</f>
        <v>90.9375</v>
      </c>
      <c r="R1864">
        <f>IFERROR(ROUND(E1864/L1864,4), 0)</f>
        <v>90.9375</v>
      </c>
      <c r="S1864" t="s">
        <v>8285</v>
      </c>
      <c r="T1864" s="7">
        <f>(((J1864/60)/60)/24)+DATE(1970,1,1)</f>
        <v>42755.492754629624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8283</v>
      </c>
      <c r="O1865" s="10">
        <f>ROUND(E1865/D1865*100,0)</f>
        <v>0</v>
      </c>
      <c r="P1865">
        <f>ROUND(E1865/L1865,2)</f>
        <v>5</v>
      </c>
      <c r="Q1865">
        <f>ROUND(E1865/L1865,4)</f>
        <v>5</v>
      </c>
      <c r="R1865">
        <f>IFERROR(ROUND(E1865/L1865,4), 0)</f>
        <v>5</v>
      </c>
      <c r="S1865" t="s">
        <v>8285</v>
      </c>
      <c r="T1865" s="7">
        <f>(((J1865/60)/60)/24)+DATE(1970,1,1)</f>
        <v>41772.797280092593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8283</v>
      </c>
      <c r="O1866" s="10">
        <f>ROUND(E1866/D1866*100,0)</f>
        <v>43</v>
      </c>
      <c r="P1866">
        <f>ROUND(E1866/L1866,2)</f>
        <v>58.08</v>
      </c>
      <c r="Q1866">
        <f>ROUND(E1866/L1866,4)</f>
        <v>58.083300000000001</v>
      </c>
      <c r="R1866">
        <f>IFERROR(ROUND(E1866/L1866,4), 0)</f>
        <v>58.083300000000001</v>
      </c>
      <c r="S1866" t="s">
        <v>8285</v>
      </c>
      <c r="T1866" s="7">
        <f>(((J1866/60)/60)/24)+DATE(1970,1,1)</f>
        <v>41733.716435185182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8283</v>
      </c>
      <c r="O1867" s="10">
        <f>ROUND(E1867/D1867*100,0)</f>
        <v>0</v>
      </c>
      <c r="P1867">
        <f>ROUND(E1867/L1867,2)</f>
        <v>2</v>
      </c>
      <c r="Q1867">
        <f>ROUND(E1867/L1867,4)</f>
        <v>2</v>
      </c>
      <c r="R1867">
        <f>IFERROR(ROUND(E1867/L1867,4), 0)</f>
        <v>2</v>
      </c>
      <c r="S1867" t="s">
        <v>8285</v>
      </c>
      <c r="T1867" s="7">
        <f>(((J1867/60)/60)/24)+DATE(1970,1,1)</f>
        <v>42645.367442129631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8283</v>
      </c>
      <c r="O1868" s="10">
        <f>ROUND(E1868/D1868*100,0)</f>
        <v>1</v>
      </c>
      <c r="P1868">
        <f>ROUND(E1868/L1868,2)</f>
        <v>62.5</v>
      </c>
      <c r="Q1868">
        <f>ROUND(E1868/L1868,4)</f>
        <v>62.5</v>
      </c>
      <c r="R1868">
        <f>IFERROR(ROUND(E1868/L1868,4), 0)</f>
        <v>62.5</v>
      </c>
      <c r="S1868" t="s">
        <v>8285</v>
      </c>
      <c r="T1868" s="7">
        <f>(((J1868/60)/60)/24)+DATE(1970,1,1)</f>
        <v>42742.246493055558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8283</v>
      </c>
      <c r="O1869" s="10">
        <f>ROUND(E1869/D1869*100,0)</f>
        <v>0</v>
      </c>
      <c r="P1869">
        <f>ROUND(E1869/L1869,2)</f>
        <v>10</v>
      </c>
      <c r="Q1869">
        <f>ROUND(E1869/L1869,4)</f>
        <v>10</v>
      </c>
      <c r="R1869">
        <f>IFERROR(ROUND(E1869/L1869,4), 0)</f>
        <v>10</v>
      </c>
      <c r="S1869" t="s">
        <v>8285</v>
      </c>
      <c r="T1869" s="7">
        <f>(((J1869/60)/60)/24)+DATE(1970,1,1)</f>
        <v>42649.924907407403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8283</v>
      </c>
      <c r="O1870" s="10">
        <f>ROUND(E1870/D1870*100,0)</f>
        <v>5</v>
      </c>
      <c r="P1870">
        <f>ROUND(E1870/L1870,2)</f>
        <v>71.59</v>
      </c>
      <c r="Q1870">
        <f>ROUND(E1870/L1870,4)</f>
        <v>71.588200000000001</v>
      </c>
      <c r="R1870">
        <f>IFERROR(ROUND(E1870/L1870,4), 0)</f>
        <v>71.588200000000001</v>
      </c>
      <c r="S1870" t="s">
        <v>8285</v>
      </c>
      <c r="T1870" s="7">
        <f>(((J1870/60)/60)/24)+DATE(1970,1,1)</f>
        <v>42328.779224537036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8283</v>
      </c>
      <c r="O1871" s="10">
        <f>ROUND(E1871/D1871*100,0)</f>
        <v>0</v>
      </c>
      <c r="P1871" t="e">
        <f>ROUND(E1871/L1871,2)</f>
        <v>#DIV/0!</v>
      </c>
      <c r="Q1871" t="e">
        <f>ROUND(E1871/L1871,4)</f>
        <v>#DIV/0!</v>
      </c>
      <c r="R1871">
        <f>IFERROR(ROUND(E1871/L1871,4), 0)</f>
        <v>0</v>
      </c>
      <c r="S1871" t="s">
        <v>8285</v>
      </c>
      <c r="T1871" s="7">
        <f>(((J1871/60)/60)/24)+DATE(1970,1,1)</f>
        <v>42709.002881944441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8283</v>
      </c>
      <c r="O1872" s="10">
        <f>ROUND(E1872/D1872*100,0)</f>
        <v>10</v>
      </c>
      <c r="P1872">
        <f>ROUND(E1872/L1872,2)</f>
        <v>32.82</v>
      </c>
      <c r="Q1872">
        <f>ROUND(E1872/L1872,4)</f>
        <v>32.818199999999997</v>
      </c>
      <c r="R1872">
        <f>IFERROR(ROUND(E1872/L1872,4), 0)</f>
        <v>32.818199999999997</v>
      </c>
      <c r="S1872" t="s">
        <v>8285</v>
      </c>
      <c r="T1872" s="7">
        <f>(((J1872/60)/60)/24)+DATE(1970,1,1)</f>
        <v>42371.355729166666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8283</v>
      </c>
      <c r="O1873" s="10">
        <f>ROUND(E1873/D1873*100,0)</f>
        <v>72</v>
      </c>
      <c r="P1873">
        <f>ROUND(E1873/L1873,2)</f>
        <v>49.12</v>
      </c>
      <c r="Q1873">
        <f>ROUND(E1873/L1873,4)</f>
        <v>49.1158</v>
      </c>
      <c r="R1873">
        <f>IFERROR(ROUND(E1873/L1873,4), 0)</f>
        <v>49.1158</v>
      </c>
      <c r="S1873" t="s">
        <v>8285</v>
      </c>
      <c r="T1873" s="7">
        <f>(((J1873/60)/60)/24)+DATE(1970,1,1)</f>
        <v>41923.783576388887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8283</v>
      </c>
      <c r="O1874" s="10">
        <f>ROUND(E1874/D1874*100,0)</f>
        <v>1</v>
      </c>
      <c r="P1874">
        <f>ROUND(E1874/L1874,2)</f>
        <v>16.309999999999999</v>
      </c>
      <c r="Q1874">
        <f>ROUND(E1874/L1874,4)</f>
        <v>16.307700000000001</v>
      </c>
      <c r="R1874">
        <f>IFERROR(ROUND(E1874/L1874,4), 0)</f>
        <v>16.307700000000001</v>
      </c>
      <c r="S1874" t="s">
        <v>8285</v>
      </c>
      <c r="T1874" s="7">
        <f>(((J1874/60)/60)/24)+DATE(1970,1,1)</f>
        <v>42155.129652777774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8283</v>
      </c>
      <c r="O1875" s="10">
        <f>ROUND(E1875/D1875*100,0)</f>
        <v>0</v>
      </c>
      <c r="P1875">
        <f>ROUND(E1875/L1875,2)</f>
        <v>18</v>
      </c>
      <c r="Q1875">
        <f>ROUND(E1875/L1875,4)</f>
        <v>18</v>
      </c>
      <c r="R1875">
        <f>IFERROR(ROUND(E1875/L1875,4), 0)</f>
        <v>18</v>
      </c>
      <c r="S1875" t="s">
        <v>8285</v>
      </c>
      <c r="T1875" s="7">
        <f>(((J1875/60)/60)/24)+DATE(1970,1,1)</f>
        <v>42164.615856481483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8283</v>
      </c>
      <c r="O1876" s="10">
        <f>ROUND(E1876/D1876*100,0)</f>
        <v>0</v>
      </c>
      <c r="P1876">
        <f>ROUND(E1876/L1876,2)</f>
        <v>13</v>
      </c>
      <c r="Q1876">
        <f>ROUND(E1876/L1876,4)</f>
        <v>13</v>
      </c>
      <c r="R1876">
        <f>IFERROR(ROUND(E1876/L1876,4), 0)</f>
        <v>13</v>
      </c>
      <c r="S1876" t="s">
        <v>8285</v>
      </c>
      <c r="T1876" s="7">
        <f>(((J1876/60)/60)/24)+DATE(1970,1,1)</f>
        <v>42529.969131944439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8283</v>
      </c>
      <c r="O1877" s="10">
        <f>ROUND(E1877/D1877*100,0)</f>
        <v>1</v>
      </c>
      <c r="P1877">
        <f>ROUND(E1877/L1877,2)</f>
        <v>17</v>
      </c>
      <c r="Q1877">
        <f>ROUND(E1877/L1877,4)</f>
        <v>17</v>
      </c>
      <c r="R1877">
        <f>IFERROR(ROUND(E1877/L1877,4), 0)</f>
        <v>17</v>
      </c>
      <c r="S1877" t="s">
        <v>8285</v>
      </c>
      <c r="T1877" s="7">
        <f>(((J1877/60)/60)/24)+DATE(1970,1,1)</f>
        <v>42528.899398148147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8283</v>
      </c>
      <c r="O1878" s="10">
        <f>ROUND(E1878/D1878*100,0)</f>
        <v>0</v>
      </c>
      <c r="P1878" t="e">
        <f>ROUND(E1878/L1878,2)</f>
        <v>#DIV/0!</v>
      </c>
      <c r="Q1878" t="e">
        <f>ROUND(E1878/L1878,4)</f>
        <v>#DIV/0!</v>
      </c>
      <c r="R1878">
        <f>IFERROR(ROUND(E1878/L1878,4), 0)</f>
        <v>0</v>
      </c>
      <c r="S1878" t="s">
        <v>8285</v>
      </c>
      <c r="T1878" s="7">
        <f>(((J1878/60)/60)/24)+DATE(1970,1,1)</f>
        <v>41776.284780092588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8283</v>
      </c>
      <c r="O1879" s="10">
        <f>ROUND(E1879/D1879*100,0)</f>
        <v>0</v>
      </c>
      <c r="P1879" t="e">
        <f>ROUND(E1879/L1879,2)</f>
        <v>#DIV/0!</v>
      </c>
      <c r="Q1879" t="e">
        <f>ROUND(E1879/L1879,4)</f>
        <v>#DIV/0!</v>
      </c>
      <c r="R1879">
        <f>IFERROR(ROUND(E1879/L1879,4), 0)</f>
        <v>0</v>
      </c>
      <c r="S1879" t="s">
        <v>8285</v>
      </c>
      <c r="T1879" s="7">
        <f>(((J1879/60)/60)/24)+DATE(1970,1,1)</f>
        <v>42035.029224537036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8283</v>
      </c>
      <c r="O1880" s="10">
        <f>ROUND(E1880/D1880*100,0)</f>
        <v>0</v>
      </c>
      <c r="P1880" t="e">
        <f>ROUND(E1880/L1880,2)</f>
        <v>#DIV/0!</v>
      </c>
      <c r="Q1880" t="e">
        <f>ROUND(E1880/L1880,4)</f>
        <v>#DIV/0!</v>
      </c>
      <c r="R1880">
        <f>IFERROR(ROUND(E1880/L1880,4), 0)</f>
        <v>0</v>
      </c>
      <c r="S1880" t="s">
        <v>8285</v>
      </c>
      <c r="T1880" s="7">
        <f>(((J1880/60)/60)/24)+DATE(1970,1,1)</f>
        <v>41773.008738425924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8283</v>
      </c>
      <c r="O1881" s="10">
        <f>ROUND(E1881/D1881*100,0)</f>
        <v>0</v>
      </c>
      <c r="P1881">
        <f>ROUND(E1881/L1881,2)</f>
        <v>3</v>
      </c>
      <c r="Q1881">
        <f>ROUND(E1881/L1881,4)</f>
        <v>3</v>
      </c>
      <c r="R1881">
        <f>IFERROR(ROUND(E1881/L1881,4), 0)</f>
        <v>3</v>
      </c>
      <c r="S1881" t="s">
        <v>8285</v>
      </c>
      <c r="T1881" s="7">
        <f>(((J1881/60)/60)/24)+DATE(1970,1,1)</f>
        <v>42413.649641203709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8283</v>
      </c>
      <c r="O1882" s="10">
        <f>ROUND(E1882/D1882*100,0)</f>
        <v>20</v>
      </c>
      <c r="P1882">
        <f>ROUND(E1882/L1882,2)</f>
        <v>41.83</v>
      </c>
      <c r="Q1882">
        <f>ROUND(E1882/L1882,4)</f>
        <v>41.833300000000001</v>
      </c>
      <c r="R1882">
        <f>IFERROR(ROUND(E1882/L1882,4), 0)</f>
        <v>41.833300000000001</v>
      </c>
      <c r="S1882" t="s">
        <v>8285</v>
      </c>
      <c r="T1882" s="7">
        <f>(((J1882/60)/60)/24)+DATE(1970,1,1)</f>
        <v>42430.566898148143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8278</v>
      </c>
      <c r="O1883" s="10">
        <f>ROUND(E1883/D1883*100,0)</f>
        <v>173</v>
      </c>
      <c r="P1883">
        <f>ROUND(E1883/L1883,2)</f>
        <v>49.34</v>
      </c>
      <c r="Q1883">
        <f>ROUND(E1883/L1883,4)</f>
        <v>49.3384</v>
      </c>
      <c r="R1883">
        <f>IFERROR(ROUND(E1883/L1883,4), 0)</f>
        <v>49.3384</v>
      </c>
      <c r="S1883" t="s">
        <v>8280</v>
      </c>
      <c r="T1883" s="7">
        <f>(((J1883/60)/60)/24)+DATE(1970,1,1)</f>
        <v>42043.152650462958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8278</v>
      </c>
      <c r="O1884" s="10">
        <f>ROUND(E1884/D1884*100,0)</f>
        <v>101</v>
      </c>
      <c r="P1884">
        <f>ROUND(E1884/L1884,2)</f>
        <v>41.73</v>
      </c>
      <c r="Q1884">
        <f>ROUND(E1884/L1884,4)</f>
        <v>41.728400000000001</v>
      </c>
      <c r="R1884">
        <f>IFERROR(ROUND(E1884/L1884,4), 0)</f>
        <v>41.728400000000001</v>
      </c>
      <c r="S1884" t="s">
        <v>8280</v>
      </c>
      <c r="T1884" s="7">
        <f>(((J1884/60)/60)/24)+DATE(1970,1,1)</f>
        <v>41067.949212962965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8278</v>
      </c>
      <c r="O1885" s="10">
        <f>ROUND(E1885/D1885*100,0)</f>
        <v>105</v>
      </c>
      <c r="P1885">
        <f>ROUND(E1885/L1885,2)</f>
        <v>32.72</v>
      </c>
      <c r="Q1885">
        <f>ROUND(E1885/L1885,4)</f>
        <v>32.718800000000002</v>
      </c>
      <c r="R1885">
        <f>IFERROR(ROUND(E1885/L1885,4), 0)</f>
        <v>32.718800000000002</v>
      </c>
      <c r="S1885" t="s">
        <v>8280</v>
      </c>
      <c r="T1885" s="7">
        <f>(((J1885/60)/60)/24)+DATE(1970,1,1)</f>
        <v>40977.948009259257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8278</v>
      </c>
      <c r="O1886" s="10">
        <f>ROUND(E1886/D1886*100,0)</f>
        <v>135</v>
      </c>
      <c r="P1886">
        <f>ROUND(E1886/L1886,2)</f>
        <v>51.96</v>
      </c>
      <c r="Q1886">
        <f>ROUND(E1886/L1886,4)</f>
        <v>51.961500000000001</v>
      </c>
      <c r="R1886">
        <f>IFERROR(ROUND(E1886/L1886,4), 0)</f>
        <v>51.961500000000001</v>
      </c>
      <c r="S1886" t="s">
        <v>8280</v>
      </c>
      <c r="T1886" s="7">
        <f>(((J1886/60)/60)/24)+DATE(1970,1,1)</f>
        <v>41205.198321759257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8278</v>
      </c>
      <c r="O1887" s="10">
        <f>ROUND(E1887/D1887*100,0)</f>
        <v>116</v>
      </c>
      <c r="P1887">
        <f>ROUND(E1887/L1887,2)</f>
        <v>50.69</v>
      </c>
      <c r="Q1887">
        <f>ROUND(E1887/L1887,4)</f>
        <v>50.685699999999997</v>
      </c>
      <c r="R1887">
        <f>IFERROR(ROUND(E1887/L1887,4), 0)</f>
        <v>50.685699999999997</v>
      </c>
      <c r="S1887" t="s">
        <v>8280</v>
      </c>
      <c r="T1887" s="7">
        <f>(((J1887/60)/60)/24)+DATE(1970,1,1)</f>
        <v>41099.093865740739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8278</v>
      </c>
      <c r="O1888" s="10">
        <f>ROUND(E1888/D1888*100,0)</f>
        <v>102</v>
      </c>
      <c r="P1888">
        <f>ROUND(E1888/L1888,2)</f>
        <v>42.24</v>
      </c>
      <c r="Q1888">
        <f>ROUND(E1888/L1888,4)</f>
        <v>42.241399999999999</v>
      </c>
      <c r="R1888">
        <f>IFERROR(ROUND(E1888/L1888,4), 0)</f>
        <v>42.241399999999999</v>
      </c>
      <c r="S1888" t="s">
        <v>8280</v>
      </c>
      <c r="T1888" s="7">
        <f>(((J1888/60)/60)/24)+DATE(1970,1,1)</f>
        <v>41925.906689814816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8278</v>
      </c>
      <c r="O1889" s="10">
        <f>ROUND(E1889/D1889*100,0)</f>
        <v>111</v>
      </c>
      <c r="P1889">
        <f>ROUND(E1889/L1889,2)</f>
        <v>416.88</v>
      </c>
      <c r="Q1889">
        <f>ROUND(E1889/L1889,4)</f>
        <v>416.875</v>
      </c>
      <c r="R1889">
        <f>IFERROR(ROUND(E1889/L1889,4), 0)</f>
        <v>416.875</v>
      </c>
      <c r="S1889" t="s">
        <v>8280</v>
      </c>
      <c r="T1889" s="7">
        <f>(((J1889/60)/60)/24)+DATE(1970,1,1)</f>
        <v>42323.800138888888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8278</v>
      </c>
      <c r="O1890" s="10">
        <f>ROUND(E1890/D1890*100,0)</f>
        <v>166</v>
      </c>
      <c r="P1890">
        <f>ROUND(E1890/L1890,2)</f>
        <v>46.65</v>
      </c>
      <c r="Q1890">
        <f>ROUND(E1890/L1890,4)</f>
        <v>46.651699999999998</v>
      </c>
      <c r="R1890">
        <f>IFERROR(ROUND(E1890/L1890,4), 0)</f>
        <v>46.651699999999998</v>
      </c>
      <c r="S1890" t="s">
        <v>8280</v>
      </c>
      <c r="T1890" s="7">
        <f>(((J1890/60)/60)/24)+DATE(1970,1,1)</f>
        <v>40299.239953703705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8278</v>
      </c>
      <c r="O1891" s="10">
        <f>ROUND(E1891/D1891*100,0)</f>
        <v>107</v>
      </c>
      <c r="P1891">
        <f>ROUND(E1891/L1891,2)</f>
        <v>48.45</v>
      </c>
      <c r="Q1891">
        <f>ROUND(E1891/L1891,4)</f>
        <v>48.454500000000003</v>
      </c>
      <c r="R1891">
        <f>IFERROR(ROUND(E1891/L1891,4), 0)</f>
        <v>48.454500000000003</v>
      </c>
      <c r="S1891" t="s">
        <v>8280</v>
      </c>
      <c r="T1891" s="7">
        <f>(((J1891/60)/60)/24)+DATE(1970,1,1)</f>
        <v>41299.793356481481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8278</v>
      </c>
      <c r="O1892" s="10">
        <f>ROUND(E1892/D1892*100,0)</f>
        <v>145</v>
      </c>
      <c r="P1892">
        <f>ROUND(E1892/L1892,2)</f>
        <v>70.53</v>
      </c>
      <c r="Q1892">
        <f>ROUND(E1892/L1892,4)</f>
        <v>70.528999999999996</v>
      </c>
      <c r="R1892">
        <f>IFERROR(ROUND(E1892/L1892,4), 0)</f>
        <v>70.528999999999996</v>
      </c>
      <c r="S1892" t="s">
        <v>8280</v>
      </c>
      <c r="T1892" s="7">
        <f>(((J1892/60)/60)/24)+DATE(1970,1,1)</f>
        <v>41228.786203703705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8278</v>
      </c>
      <c r="O1893" s="10">
        <f>ROUND(E1893/D1893*100,0)</f>
        <v>106</v>
      </c>
      <c r="P1893">
        <f>ROUND(E1893/L1893,2)</f>
        <v>87.96</v>
      </c>
      <c r="Q1893">
        <f>ROUND(E1893/L1893,4)</f>
        <v>87.958299999999994</v>
      </c>
      <c r="R1893">
        <f>IFERROR(ROUND(E1893/L1893,4), 0)</f>
        <v>87.958299999999994</v>
      </c>
      <c r="S1893" t="s">
        <v>8280</v>
      </c>
      <c r="T1893" s="7">
        <f>(((J1893/60)/60)/24)+DATE(1970,1,1)</f>
        <v>40335.798078703701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8278</v>
      </c>
      <c r="O1894" s="10">
        <f>ROUND(E1894/D1894*100,0)</f>
        <v>137</v>
      </c>
      <c r="P1894">
        <f>ROUND(E1894/L1894,2)</f>
        <v>26.27</v>
      </c>
      <c r="Q1894">
        <f>ROUND(E1894/L1894,4)</f>
        <v>26.269200000000001</v>
      </c>
      <c r="R1894">
        <f>IFERROR(ROUND(E1894/L1894,4), 0)</f>
        <v>26.269200000000001</v>
      </c>
      <c r="S1894" t="s">
        <v>8280</v>
      </c>
      <c r="T1894" s="7">
        <f>(((J1894/60)/60)/24)+DATE(1970,1,1)</f>
        <v>40671.637511574074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8278</v>
      </c>
      <c r="O1895" s="10">
        <f>ROUND(E1895/D1895*100,0)</f>
        <v>104</v>
      </c>
      <c r="P1895">
        <f>ROUND(E1895/L1895,2)</f>
        <v>57.78</v>
      </c>
      <c r="Q1895">
        <f>ROUND(E1895/L1895,4)</f>
        <v>57.777799999999999</v>
      </c>
      <c r="R1895">
        <f>IFERROR(ROUND(E1895/L1895,4), 0)</f>
        <v>57.777799999999999</v>
      </c>
      <c r="S1895" t="s">
        <v>8280</v>
      </c>
      <c r="T1895" s="7">
        <f>(((J1895/60)/60)/24)+DATE(1970,1,1)</f>
        <v>40632.94195601852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8278</v>
      </c>
      <c r="O1896" s="10">
        <f>ROUND(E1896/D1896*100,0)</f>
        <v>115</v>
      </c>
      <c r="P1896">
        <f>ROUND(E1896/L1896,2)</f>
        <v>57.25</v>
      </c>
      <c r="Q1896">
        <f>ROUND(E1896/L1896,4)</f>
        <v>57.25</v>
      </c>
      <c r="R1896">
        <f>IFERROR(ROUND(E1896/L1896,4), 0)</f>
        <v>57.25</v>
      </c>
      <c r="S1896" t="s">
        <v>8280</v>
      </c>
      <c r="T1896" s="7">
        <f>(((J1896/60)/60)/24)+DATE(1970,1,1)</f>
        <v>40920.904895833337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8278</v>
      </c>
      <c r="O1897" s="10">
        <f>ROUND(E1897/D1897*100,0)</f>
        <v>102</v>
      </c>
      <c r="P1897">
        <f>ROUND(E1897/L1897,2)</f>
        <v>196.34</v>
      </c>
      <c r="Q1897">
        <f>ROUND(E1897/L1897,4)</f>
        <v>196.34039999999999</v>
      </c>
      <c r="R1897">
        <f>IFERROR(ROUND(E1897/L1897,4), 0)</f>
        <v>196.34039999999999</v>
      </c>
      <c r="S1897" t="s">
        <v>8280</v>
      </c>
      <c r="T1897" s="7">
        <f>(((J1897/60)/60)/24)+DATE(1970,1,1)</f>
        <v>42267.746782407412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8278</v>
      </c>
      <c r="O1898" s="10">
        <f>ROUND(E1898/D1898*100,0)</f>
        <v>124</v>
      </c>
      <c r="P1898">
        <f>ROUND(E1898/L1898,2)</f>
        <v>43</v>
      </c>
      <c r="Q1898">
        <f>ROUND(E1898/L1898,4)</f>
        <v>43</v>
      </c>
      <c r="R1898">
        <f>IFERROR(ROUND(E1898/L1898,4), 0)</f>
        <v>43</v>
      </c>
      <c r="S1898" t="s">
        <v>8280</v>
      </c>
      <c r="T1898" s="7">
        <f>(((J1898/60)/60)/24)+DATE(1970,1,1)</f>
        <v>40981.710243055553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8278</v>
      </c>
      <c r="O1899" s="10">
        <f>ROUND(E1899/D1899*100,0)</f>
        <v>102</v>
      </c>
      <c r="P1899">
        <f>ROUND(E1899/L1899,2)</f>
        <v>35.549999999999997</v>
      </c>
      <c r="Q1899">
        <f>ROUND(E1899/L1899,4)</f>
        <v>35.551900000000003</v>
      </c>
      <c r="R1899">
        <f>IFERROR(ROUND(E1899/L1899,4), 0)</f>
        <v>35.551900000000003</v>
      </c>
      <c r="S1899" t="s">
        <v>8280</v>
      </c>
      <c r="T1899" s="7">
        <f>(((J1899/60)/60)/24)+DATE(1970,1,1)</f>
        <v>41680.583402777782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8278</v>
      </c>
      <c r="O1900" s="10">
        <f>ROUND(E1900/D1900*100,0)</f>
        <v>145</v>
      </c>
      <c r="P1900">
        <f>ROUND(E1900/L1900,2)</f>
        <v>68.81</v>
      </c>
      <c r="Q1900">
        <f>ROUND(E1900/L1900,4)</f>
        <v>68.8095</v>
      </c>
      <c r="R1900">
        <f>IFERROR(ROUND(E1900/L1900,4), 0)</f>
        <v>68.8095</v>
      </c>
      <c r="S1900" t="s">
        <v>8280</v>
      </c>
      <c r="T1900" s="7">
        <f>(((J1900/60)/60)/24)+DATE(1970,1,1)</f>
        <v>42366.192974537036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8278</v>
      </c>
      <c r="O1901" s="10">
        <f>ROUND(E1901/D1901*100,0)</f>
        <v>133</v>
      </c>
      <c r="P1901">
        <f>ROUND(E1901/L1901,2)</f>
        <v>28.57</v>
      </c>
      <c r="Q1901">
        <f>ROUND(E1901/L1901,4)</f>
        <v>28.571400000000001</v>
      </c>
      <c r="R1901">
        <f>IFERROR(ROUND(E1901/L1901,4), 0)</f>
        <v>28.571400000000001</v>
      </c>
      <c r="S1901" t="s">
        <v>8280</v>
      </c>
      <c r="T1901" s="7">
        <f>(((J1901/60)/60)/24)+DATE(1970,1,1)</f>
        <v>42058.941736111112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8278</v>
      </c>
      <c r="O1902" s="10">
        <f>ROUND(E1902/D1902*100,0)</f>
        <v>109</v>
      </c>
      <c r="P1902">
        <f>ROUND(E1902/L1902,2)</f>
        <v>50.63</v>
      </c>
      <c r="Q1902">
        <f>ROUND(E1902/L1902,4)</f>
        <v>50.631700000000002</v>
      </c>
      <c r="R1902">
        <f>IFERROR(ROUND(E1902/L1902,4), 0)</f>
        <v>50.631700000000002</v>
      </c>
      <c r="S1902" t="s">
        <v>8280</v>
      </c>
      <c r="T1902" s="7">
        <f>(((J1902/60)/60)/24)+DATE(1970,1,1)</f>
        <v>41160.871886574074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8273</v>
      </c>
      <c r="O1903" s="10">
        <f>ROUND(E1903/D1903*100,0)</f>
        <v>3</v>
      </c>
      <c r="P1903">
        <f>ROUND(E1903/L1903,2)</f>
        <v>106.8</v>
      </c>
      <c r="Q1903">
        <f>ROUND(E1903/L1903,4)</f>
        <v>106.8</v>
      </c>
      <c r="R1903">
        <f>IFERROR(ROUND(E1903/L1903,4), 0)</f>
        <v>106.8</v>
      </c>
      <c r="S1903" t="s">
        <v>8304</v>
      </c>
      <c r="T1903" s="7">
        <f>(((J1903/60)/60)/24)+DATE(1970,1,1)</f>
        <v>42116.54315972222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8273</v>
      </c>
      <c r="O1904" s="10">
        <f>ROUND(E1904/D1904*100,0)</f>
        <v>1</v>
      </c>
      <c r="P1904">
        <f>ROUND(E1904/L1904,2)</f>
        <v>4</v>
      </c>
      <c r="Q1904">
        <f>ROUND(E1904/L1904,4)</f>
        <v>4</v>
      </c>
      <c r="R1904">
        <f>IFERROR(ROUND(E1904/L1904,4), 0)</f>
        <v>4</v>
      </c>
      <c r="S1904" t="s">
        <v>8304</v>
      </c>
      <c r="T1904" s="7">
        <f>(((J1904/60)/60)/24)+DATE(1970,1,1)</f>
        <v>42037.789895833332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8273</v>
      </c>
      <c r="O1905" s="10">
        <f>ROUND(E1905/D1905*100,0)</f>
        <v>47</v>
      </c>
      <c r="P1905">
        <f>ROUND(E1905/L1905,2)</f>
        <v>34.1</v>
      </c>
      <c r="Q1905">
        <f>ROUND(E1905/L1905,4)</f>
        <v>34.0976</v>
      </c>
      <c r="R1905">
        <f>IFERROR(ROUND(E1905/L1905,4), 0)</f>
        <v>34.0976</v>
      </c>
      <c r="S1905" t="s">
        <v>8304</v>
      </c>
      <c r="T1905" s="7">
        <f>(((J1905/60)/60)/24)+DATE(1970,1,1)</f>
        <v>42702.770729166667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8273</v>
      </c>
      <c r="O1906" s="10">
        <f>ROUND(E1906/D1906*100,0)</f>
        <v>0</v>
      </c>
      <c r="P1906">
        <f>ROUND(E1906/L1906,2)</f>
        <v>25</v>
      </c>
      <c r="Q1906">
        <f>ROUND(E1906/L1906,4)</f>
        <v>25</v>
      </c>
      <c r="R1906">
        <f>IFERROR(ROUND(E1906/L1906,4), 0)</f>
        <v>25</v>
      </c>
      <c r="S1906" t="s">
        <v>8304</v>
      </c>
      <c r="T1906" s="7">
        <f>(((J1906/60)/60)/24)+DATE(1970,1,1)</f>
        <v>42326.685428240744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8273</v>
      </c>
      <c r="O1907" s="10">
        <f>ROUND(E1907/D1907*100,0)</f>
        <v>0</v>
      </c>
      <c r="P1907">
        <f>ROUND(E1907/L1907,2)</f>
        <v>10.5</v>
      </c>
      <c r="Q1907">
        <f>ROUND(E1907/L1907,4)</f>
        <v>10.5</v>
      </c>
      <c r="R1907">
        <f>IFERROR(ROUND(E1907/L1907,4), 0)</f>
        <v>10.5</v>
      </c>
      <c r="S1907" t="s">
        <v>8304</v>
      </c>
      <c r="T1907" s="7">
        <f>(((J1907/60)/60)/24)+DATE(1970,1,1)</f>
        <v>41859.925856481481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8273</v>
      </c>
      <c r="O1908" s="10">
        <f>ROUND(E1908/D1908*100,0)</f>
        <v>43</v>
      </c>
      <c r="P1908">
        <f>ROUND(E1908/L1908,2)</f>
        <v>215.96</v>
      </c>
      <c r="Q1908">
        <f>ROUND(E1908/L1908,4)</f>
        <v>215.95959999999999</v>
      </c>
      <c r="R1908">
        <f>IFERROR(ROUND(E1908/L1908,4), 0)</f>
        <v>215.95959999999999</v>
      </c>
      <c r="S1908" t="s">
        <v>8304</v>
      </c>
      <c r="T1908" s="7">
        <f>(((J1908/60)/60)/24)+DATE(1970,1,1)</f>
        <v>42514.671099537038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8273</v>
      </c>
      <c r="O1909" s="10">
        <f>ROUND(E1909/D1909*100,0)</f>
        <v>0</v>
      </c>
      <c r="P1909">
        <f>ROUND(E1909/L1909,2)</f>
        <v>21.25</v>
      </c>
      <c r="Q1909">
        <f>ROUND(E1909/L1909,4)</f>
        <v>21.25</v>
      </c>
      <c r="R1909">
        <f>IFERROR(ROUND(E1909/L1909,4), 0)</f>
        <v>21.25</v>
      </c>
      <c r="S1909" t="s">
        <v>8304</v>
      </c>
      <c r="T1909" s="7">
        <f>(((J1909/60)/60)/24)+DATE(1970,1,1)</f>
        <v>41767.587094907409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8273</v>
      </c>
      <c r="O1910" s="10">
        <f>ROUND(E1910/D1910*100,0)</f>
        <v>2</v>
      </c>
      <c r="P1910">
        <f>ROUND(E1910/L1910,2)</f>
        <v>108.25</v>
      </c>
      <c r="Q1910">
        <f>ROUND(E1910/L1910,4)</f>
        <v>108.25</v>
      </c>
      <c r="R1910">
        <f>IFERROR(ROUND(E1910/L1910,4), 0)</f>
        <v>108.25</v>
      </c>
      <c r="S1910" t="s">
        <v>8304</v>
      </c>
      <c r="T1910" s="7">
        <f>(((J1910/60)/60)/24)+DATE(1970,1,1)</f>
        <v>42703.917824074073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8273</v>
      </c>
      <c r="O1911" s="10">
        <f>ROUND(E1911/D1911*100,0)</f>
        <v>14</v>
      </c>
      <c r="P1911">
        <f>ROUND(E1911/L1911,2)</f>
        <v>129.97</v>
      </c>
      <c r="Q1911">
        <f>ROUND(E1911/L1911,4)</f>
        <v>129.97370000000001</v>
      </c>
      <c r="R1911">
        <f>IFERROR(ROUND(E1911/L1911,4), 0)</f>
        <v>129.97370000000001</v>
      </c>
      <c r="S1911" t="s">
        <v>8304</v>
      </c>
      <c r="T1911" s="7">
        <f>(((J1911/60)/60)/24)+DATE(1970,1,1)</f>
        <v>41905.429155092592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8273</v>
      </c>
      <c r="O1912" s="10">
        <f>ROUND(E1912/D1912*100,0)</f>
        <v>39</v>
      </c>
      <c r="P1912">
        <f>ROUND(E1912/L1912,2)</f>
        <v>117.49</v>
      </c>
      <c r="Q1912">
        <f>ROUND(E1912/L1912,4)</f>
        <v>117.49469999999999</v>
      </c>
      <c r="R1912">
        <f>IFERROR(ROUND(E1912/L1912,4), 0)</f>
        <v>117.49469999999999</v>
      </c>
      <c r="S1912" t="s">
        <v>8304</v>
      </c>
      <c r="T1912" s="7">
        <f>(((J1912/60)/60)/24)+DATE(1970,1,1)</f>
        <v>42264.963159722218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8273</v>
      </c>
      <c r="O1913" s="10">
        <f>ROUND(E1913/D1913*100,0)</f>
        <v>0</v>
      </c>
      <c r="P1913">
        <f>ROUND(E1913/L1913,2)</f>
        <v>10</v>
      </c>
      <c r="Q1913">
        <f>ROUND(E1913/L1913,4)</f>
        <v>10</v>
      </c>
      <c r="R1913">
        <f>IFERROR(ROUND(E1913/L1913,4), 0)</f>
        <v>10</v>
      </c>
      <c r="S1913" t="s">
        <v>8304</v>
      </c>
      <c r="T1913" s="7">
        <f>(((J1913/60)/60)/24)+DATE(1970,1,1)</f>
        <v>41830.033958333333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8273</v>
      </c>
      <c r="O1914" s="10">
        <f>ROUND(E1914/D1914*100,0)</f>
        <v>59</v>
      </c>
      <c r="P1914">
        <f>ROUND(E1914/L1914,2)</f>
        <v>70.599999999999994</v>
      </c>
      <c r="Q1914">
        <f>ROUND(E1914/L1914,4)</f>
        <v>70.595200000000006</v>
      </c>
      <c r="R1914">
        <f>IFERROR(ROUND(E1914/L1914,4), 0)</f>
        <v>70.595200000000006</v>
      </c>
      <c r="S1914" t="s">
        <v>8304</v>
      </c>
      <c r="T1914" s="7">
        <f>(((J1914/60)/60)/24)+DATE(1970,1,1)</f>
        <v>42129.226388888885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8273</v>
      </c>
      <c r="O1915" s="10">
        <f>ROUND(E1915/D1915*100,0)</f>
        <v>1</v>
      </c>
      <c r="P1915">
        <f>ROUND(E1915/L1915,2)</f>
        <v>24.5</v>
      </c>
      <c r="Q1915">
        <f>ROUND(E1915/L1915,4)</f>
        <v>24.5</v>
      </c>
      <c r="R1915">
        <f>IFERROR(ROUND(E1915/L1915,4), 0)</f>
        <v>24.5</v>
      </c>
      <c r="S1915" t="s">
        <v>8304</v>
      </c>
      <c r="T1915" s="7">
        <f>(((J1915/60)/60)/24)+DATE(1970,1,1)</f>
        <v>41890.511319444442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8273</v>
      </c>
      <c r="O1916" s="10">
        <f>ROUND(E1916/D1916*100,0)</f>
        <v>9</v>
      </c>
      <c r="P1916">
        <f>ROUND(E1916/L1916,2)</f>
        <v>30</v>
      </c>
      <c r="Q1916">
        <f>ROUND(E1916/L1916,4)</f>
        <v>30</v>
      </c>
      <c r="R1916">
        <f>IFERROR(ROUND(E1916/L1916,4), 0)</f>
        <v>30</v>
      </c>
      <c r="S1916" t="s">
        <v>8304</v>
      </c>
      <c r="T1916" s="7">
        <f>(((J1916/60)/60)/24)+DATE(1970,1,1)</f>
        <v>41929.174456018518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8273</v>
      </c>
      <c r="O1917" s="10">
        <f>ROUND(E1917/D1917*100,0)</f>
        <v>2</v>
      </c>
      <c r="P1917">
        <f>ROUND(E1917/L1917,2)</f>
        <v>2</v>
      </c>
      <c r="Q1917">
        <f>ROUND(E1917/L1917,4)</f>
        <v>2</v>
      </c>
      <c r="R1917">
        <f>IFERROR(ROUND(E1917/L1917,4), 0)</f>
        <v>2</v>
      </c>
      <c r="S1917" t="s">
        <v>8304</v>
      </c>
      <c r="T1917" s="7">
        <f>(((J1917/60)/60)/24)+DATE(1970,1,1)</f>
        <v>41864.04886574074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8273</v>
      </c>
      <c r="O1918" s="10">
        <f>ROUND(E1918/D1918*100,0)</f>
        <v>1</v>
      </c>
      <c r="P1918">
        <f>ROUND(E1918/L1918,2)</f>
        <v>17</v>
      </c>
      <c r="Q1918">
        <f>ROUND(E1918/L1918,4)</f>
        <v>17</v>
      </c>
      <c r="R1918">
        <f>IFERROR(ROUND(E1918/L1918,4), 0)</f>
        <v>17</v>
      </c>
      <c r="S1918" t="s">
        <v>8304</v>
      </c>
      <c r="T1918" s="7">
        <f>(((J1918/60)/60)/24)+DATE(1970,1,1)</f>
        <v>42656.717303240745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8273</v>
      </c>
      <c r="O1919" s="10">
        <f>ROUND(E1919/D1919*100,0)</f>
        <v>53</v>
      </c>
      <c r="P1919">
        <f>ROUND(E1919/L1919,2)</f>
        <v>2928.93</v>
      </c>
      <c r="Q1919">
        <f>ROUND(E1919/L1919,4)</f>
        <v>2928.9286000000002</v>
      </c>
      <c r="R1919">
        <f>IFERROR(ROUND(E1919/L1919,4), 0)</f>
        <v>2928.9286000000002</v>
      </c>
      <c r="S1919" t="s">
        <v>8304</v>
      </c>
      <c r="T1919" s="7">
        <f>(((J1919/60)/60)/24)+DATE(1970,1,1)</f>
        <v>42746.270057870366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8273</v>
      </c>
      <c r="O1920" s="10">
        <f>ROUND(E1920/D1920*100,0)</f>
        <v>1</v>
      </c>
      <c r="P1920">
        <f>ROUND(E1920/L1920,2)</f>
        <v>28.89</v>
      </c>
      <c r="Q1920">
        <f>ROUND(E1920/L1920,4)</f>
        <v>28.8889</v>
      </c>
      <c r="R1920">
        <f>IFERROR(ROUND(E1920/L1920,4), 0)</f>
        <v>28.8889</v>
      </c>
      <c r="S1920" t="s">
        <v>8304</v>
      </c>
      <c r="T1920" s="7">
        <f>(((J1920/60)/60)/24)+DATE(1970,1,1)</f>
        <v>41828.789942129632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8273</v>
      </c>
      <c r="O1921" s="10">
        <f>ROUND(E1921/D1921*100,0)</f>
        <v>47</v>
      </c>
      <c r="P1921">
        <f>ROUND(E1921/L1921,2)</f>
        <v>29.63</v>
      </c>
      <c r="Q1921">
        <f>ROUND(E1921/L1921,4)</f>
        <v>29.625</v>
      </c>
      <c r="R1921">
        <f>IFERROR(ROUND(E1921/L1921,4), 0)</f>
        <v>29.625</v>
      </c>
      <c r="S1921" t="s">
        <v>8304</v>
      </c>
      <c r="T1921" s="7">
        <f>(((J1921/60)/60)/24)+DATE(1970,1,1)</f>
        <v>42113.875567129624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8273</v>
      </c>
      <c r="O1922" s="10">
        <f>ROUND(E1922/D1922*100,0)</f>
        <v>43</v>
      </c>
      <c r="P1922">
        <f>ROUND(E1922/L1922,2)</f>
        <v>40.98</v>
      </c>
      <c r="Q1922">
        <f>ROUND(E1922/L1922,4)</f>
        <v>40.981000000000002</v>
      </c>
      <c r="R1922">
        <f>IFERROR(ROUND(E1922/L1922,4), 0)</f>
        <v>40.981000000000002</v>
      </c>
      <c r="S1922" t="s">
        <v>8304</v>
      </c>
      <c r="T1922" s="7">
        <f>(((J1922/60)/60)/24)+DATE(1970,1,1)</f>
        <v>42270.875706018516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8278</v>
      </c>
      <c r="O1923" s="10">
        <f>ROUND(E1923/D1923*100,0)</f>
        <v>137</v>
      </c>
      <c r="P1923">
        <f>ROUND(E1923/L1923,2)</f>
        <v>54</v>
      </c>
      <c r="Q1923">
        <f>ROUND(E1923/L1923,4)</f>
        <v>54</v>
      </c>
      <c r="R1923">
        <f>IFERROR(ROUND(E1923/L1923,4), 0)</f>
        <v>54</v>
      </c>
      <c r="S1923" t="s">
        <v>8280</v>
      </c>
      <c r="T1923" s="7">
        <f>(((J1923/60)/60)/24)+DATE(1970,1,1)</f>
        <v>41074.221562500003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8278</v>
      </c>
      <c r="O1924" s="10">
        <f>ROUND(E1924/D1924*100,0)</f>
        <v>116</v>
      </c>
      <c r="P1924">
        <f>ROUND(E1924/L1924,2)</f>
        <v>36.11</v>
      </c>
      <c r="Q1924">
        <f>ROUND(E1924/L1924,4)</f>
        <v>36.109400000000001</v>
      </c>
      <c r="R1924">
        <f>IFERROR(ROUND(E1924/L1924,4), 0)</f>
        <v>36.109400000000001</v>
      </c>
      <c r="S1924" t="s">
        <v>8280</v>
      </c>
      <c r="T1924" s="7">
        <f>(((J1924/60)/60)/24)+DATE(1970,1,1)</f>
        <v>41590.255868055552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8278</v>
      </c>
      <c r="O1925" s="10">
        <f>ROUND(E1925/D1925*100,0)</f>
        <v>241</v>
      </c>
      <c r="P1925">
        <f>ROUND(E1925/L1925,2)</f>
        <v>23.15</v>
      </c>
      <c r="Q1925">
        <f>ROUND(E1925/L1925,4)</f>
        <v>23.1538</v>
      </c>
      <c r="R1925">
        <f>IFERROR(ROUND(E1925/L1925,4), 0)</f>
        <v>23.1538</v>
      </c>
      <c r="S1925" t="s">
        <v>8280</v>
      </c>
      <c r="T1925" s="7">
        <f>(((J1925/60)/60)/24)+DATE(1970,1,1)</f>
        <v>40772.848749999997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8278</v>
      </c>
      <c r="O1926" s="10">
        <f>ROUND(E1926/D1926*100,0)</f>
        <v>114</v>
      </c>
      <c r="P1926">
        <f>ROUND(E1926/L1926,2)</f>
        <v>104</v>
      </c>
      <c r="Q1926">
        <f>ROUND(E1926/L1926,4)</f>
        <v>104</v>
      </c>
      <c r="R1926">
        <f>IFERROR(ROUND(E1926/L1926,4), 0)</f>
        <v>104</v>
      </c>
      <c r="S1926" t="s">
        <v>8280</v>
      </c>
      <c r="T1926" s="7">
        <f>(((J1926/60)/60)/24)+DATE(1970,1,1)</f>
        <v>41626.761053240742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8278</v>
      </c>
      <c r="O1927" s="10">
        <f>ROUND(E1927/D1927*100,0)</f>
        <v>110</v>
      </c>
      <c r="P1927">
        <f>ROUND(E1927/L1927,2)</f>
        <v>31.83</v>
      </c>
      <c r="Q1927">
        <f>ROUND(E1927/L1927,4)</f>
        <v>31.826899999999998</v>
      </c>
      <c r="R1927">
        <f>IFERROR(ROUND(E1927/L1927,4), 0)</f>
        <v>31.826899999999998</v>
      </c>
      <c r="S1927" t="s">
        <v>8280</v>
      </c>
      <c r="T1927" s="7">
        <f>(((J1927/60)/60)/24)+DATE(1970,1,1)</f>
        <v>41535.90148148148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8278</v>
      </c>
      <c r="O1928" s="10">
        <f>ROUND(E1928/D1928*100,0)</f>
        <v>195</v>
      </c>
      <c r="P1928">
        <f>ROUND(E1928/L1928,2)</f>
        <v>27.39</v>
      </c>
      <c r="Q1928">
        <f>ROUND(E1928/L1928,4)</f>
        <v>27.389600000000002</v>
      </c>
      <c r="R1928">
        <f>IFERROR(ROUND(E1928/L1928,4), 0)</f>
        <v>27.389600000000002</v>
      </c>
      <c r="S1928" t="s">
        <v>8280</v>
      </c>
      <c r="T1928" s="7">
        <f>(((J1928/60)/60)/24)+DATE(1970,1,1)</f>
        <v>40456.954351851848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8278</v>
      </c>
      <c r="O1929" s="10">
        <f>ROUND(E1929/D1929*100,0)</f>
        <v>103</v>
      </c>
      <c r="P1929">
        <f>ROUND(E1929/L1929,2)</f>
        <v>56.36</v>
      </c>
      <c r="Q1929">
        <f>ROUND(E1929/L1929,4)</f>
        <v>56.363599999999998</v>
      </c>
      <c r="R1929">
        <f>IFERROR(ROUND(E1929/L1929,4), 0)</f>
        <v>56.363599999999998</v>
      </c>
      <c r="S1929" t="s">
        <v>8280</v>
      </c>
      <c r="T1929" s="7">
        <f>(((J1929/60)/60)/24)+DATE(1970,1,1)</f>
        <v>40960.861562500002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8278</v>
      </c>
      <c r="O1930" s="10">
        <f>ROUND(E1930/D1930*100,0)</f>
        <v>103</v>
      </c>
      <c r="P1930">
        <f>ROUND(E1930/L1930,2)</f>
        <v>77.349999999999994</v>
      </c>
      <c r="Q1930">
        <f>ROUND(E1930/L1930,4)</f>
        <v>77.352900000000005</v>
      </c>
      <c r="R1930">
        <f>IFERROR(ROUND(E1930/L1930,4), 0)</f>
        <v>77.352900000000005</v>
      </c>
      <c r="S1930" t="s">
        <v>8280</v>
      </c>
      <c r="T1930" s="7">
        <f>(((J1930/60)/60)/24)+DATE(1970,1,1)</f>
        <v>41371.648078703707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8278</v>
      </c>
      <c r="O1931" s="10">
        <f>ROUND(E1931/D1931*100,0)</f>
        <v>100</v>
      </c>
      <c r="P1931">
        <f>ROUND(E1931/L1931,2)</f>
        <v>42.8</v>
      </c>
      <c r="Q1931">
        <f>ROUND(E1931/L1931,4)</f>
        <v>42.8</v>
      </c>
      <c r="R1931">
        <f>IFERROR(ROUND(E1931/L1931,4), 0)</f>
        <v>42.8</v>
      </c>
      <c r="S1931" t="s">
        <v>8280</v>
      </c>
      <c r="T1931" s="7">
        <f>(((J1931/60)/60)/24)+DATE(1970,1,1)</f>
        <v>40687.021597222221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8278</v>
      </c>
      <c r="O1932" s="10">
        <f>ROUND(E1932/D1932*100,0)</f>
        <v>127</v>
      </c>
      <c r="P1932">
        <f>ROUND(E1932/L1932,2)</f>
        <v>48.85</v>
      </c>
      <c r="Q1932">
        <f>ROUND(E1932/L1932,4)</f>
        <v>48.846200000000003</v>
      </c>
      <c r="R1932">
        <f>IFERROR(ROUND(E1932/L1932,4), 0)</f>
        <v>48.846200000000003</v>
      </c>
      <c r="S1932" t="s">
        <v>8280</v>
      </c>
      <c r="T1932" s="7">
        <f>(((J1932/60)/60)/24)+DATE(1970,1,1)</f>
        <v>41402.558819444443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8278</v>
      </c>
      <c r="O1933" s="10">
        <f>ROUND(E1933/D1933*100,0)</f>
        <v>121</v>
      </c>
      <c r="P1933">
        <f>ROUND(E1933/L1933,2)</f>
        <v>48.24</v>
      </c>
      <c r="Q1933">
        <f>ROUND(E1933/L1933,4)</f>
        <v>48.240400000000001</v>
      </c>
      <c r="R1933">
        <f>IFERROR(ROUND(E1933/L1933,4), 0)</f>
        <v>48.240400000000001</v>
      </c>
      <c r="S1933" t="s">
        <v>8280</v>
      </c>
      <c r="T1933" s="7">
        <f>(((J1933/60)/60)/24)+DATE(1970,1,1)</f>
        <v>41037.892465277779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8278</v>
      </c>
      <c r="O1934" s="10">
        <f>ROUND(E1934/D1934*100,0)</f>
        <v>107</v>
      </c>
      <c r="P1934">
        <f>ROUND(E1934/L1934,2)</f>
        <v>70.209999999999994</v>
      </c>
      <c r="Q1934">
        <f>ROUND(E1934/L1934,4)</f>
        <v>70.212500000000006</v>
      </c>
      <c r="R1934">
        <f>IFERROR(ROUND(E1934/L1934,4), 0)</f>
        <v>70.212500000000006</v>
      </c>
      <c r="S1934" t="s">
        <v>8280</v>
      </c>
      <c r="T1934" s="7">
        <f>(((J1934/60)/60)/24)+DATE(1970,1,1)</f>
        <v>40911.809872685182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8278</v>
      </c>
      <c r="O1935" s="10">
        <f>ROUND(E1935/D1935*100,0)</f>
        <v>172</v>
      </c>
      <c r="P1935">
        <f>ROUND(E1935/L1935,2)</f>
        <v>94.05</v>
      </c>
      <c r="Q1935">
        <f>ROUND(E1935/L1935,4)</f>
        <v>94.054500000000004</v>
      </c>
      <c r="R1935">
        <f>IFERROR(ROUND(E1935/L1935,4), 0)</f>
        <v>94.054500000000004</v>
      </c>
      <c r="S1935" t="s">
        <v>8280</v>
      </c>
      <c r="T1935" s="7">
        <f>(((J1935/60)/60)/24)+DATE(1970,1,1)</f>
        <v>41879.130868055552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8278</v>
      </c>
      <c r="O1936" s="10">
        <f>ROUND(E1936/D1936*100,0)</f>
        <v>124</v>
      </c>
      <c r="P1936">
        <f>ROUND(E1936/L1936,2)</f>
        <v>80.27</v>
      </c>
      <c r="Q1936">
        <f>ROUND(E1936/L1936,4)</f>
        <v>80.2727</v>
      </c>
      <c r="R1936">
        <f>IFERROR(ROUND(E1936/L1936,4), 0)</f>
        <v>80.2727</v>
      </c>
      <c r="S1936" t="s">
        <v>8280</v>
      </c>
      <c r="T1936" s="7">
        <f>(((J1936/60)/60)/24)+DATE(1970,1,1)</f>
        <v>40865.867141203707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8278</v>
      </c>
      <c r="O1937" s="10">
        <f>ROUND(E1937/D1937*100,0)</f>
        <v>108</v>
      </c>
      <c r="P1937">
        <f>ROUND(E1937/L1937,2)</f>
        <v>54.2</v>
      </c>
      <c r="Q1937">
        <f>ROUND(E1937/L1937,4)</f>
        <v>54.2</v>
      </c>
      <c r="R1937">
        <f>IFERROR(ROUND(E1937/L1937,4), 0)</f>
        <v>54.2</v>
      </c>
      <c r="S1937" t="s">
        <v>8280</v>
      </c>
      <c r="T1937" s="7">
        <f>(((J1937/60)/60)/24)+DATE(1970,1,1)</f>
        <v>41773.932534722226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8278</v>
      </c>
      <c r="O1938" s="10">
        <f>ROUND(E1938/D1938*100,0)</f>
        <v>117</v>
      </c>
      <c r="P1938">
        <f>ROUND(E1938/L1938,2)</f>
        <v>60.27</v>
      </c>
      <c r="Q1938">
        <f>ROUND(E1938/L1938,4)</f>
        <v>60.268999999999998</v>
      </c>
      <c r="R1938">
        <f>IFERROR(ROUND(E1938/L1938,4), 0)</f>
        <v>60.268999999999998</v>
      </c>
      <c r="S1938" t="s">
        <v>8280</v>
      </c>
      <c r="T1938" s="7">
        <f>(((J1938/60)/60)/24)+DATE(1970,1,1)</f>
        <v>40852.889699074076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8278</v>
      </c>
      <c r="O1939" s="10">
        <f>ROUND(E1939/D1939*100,0)</f>
        <v>187</v>
      </c>
      <c r="P1939">
        <f>ROUND(E1939/L1939,2)</f>
        <v>38.74</v>
      </c>
      <c r="Q1939">
        <f>ROUND(E1939/L1939,4)</f>
        <v>38.740299999999998</v>
      </c>
      <c r="R1939">
        <f>IFERROR(ROUND(E1939/L1939,4), 0)</f>
        <v>38.740299999999998</v>
      </c>
      <c r="S1939" t="s">
        <v>8280</v>
      </c>
      <c r="T1939" s="7">
        <f>(((J1939/60)/60)/24)+DATE(1970,1,1)</f>
        <v>41059.118993055556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8278</v>
      </c>
      <c r="O1940" s="10">
        <f>ROUND(E1940/D1940*100,0)</f>
        <v>116</v>
      </c>
      <c r="P1940">
        <f>ROUND(E1940/L1940,2)</f>
        <v>152.54</v>
      </c>
      <c r="Q1940">
        <f>ROUND(E1940/L1940,4)</f>
        <v>152.54390000000001</v>
      </c>
      <c r="R1940">
        <f>IFERROR(ROUND(E1940/L1940,4), 0)</f>
        <v>152.54390000000001</v>
      </c>
      <c r="S1940" t="s">
        <v>8280</v>
      </c>
      <c r="T1940" s="7">
        <f>(((J1940/60)/60)/24)+DATE(1970,1,1)</f>
        <v>41426.259618055556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8278</v>
      </c>
      <c r="O1941" s="10">
        <f>ROUND(E1941/D1941*100,0)</f>
        <v>111</v>
      </c>
      <c r="P1941">
        <f>ROUND(E1941/L1941,2)</f>
        <v>115.31</v>
      </c>
      <c r="Q1941">
        <f>ROUND(E1941/L1941,4)</f>
        <v>115.3125</v>
      </c>
      <c r="R1941">
        <f>IFERROR(ROUND(E1941/L1941,4), 0)</f>
        <v>115.3125</v>
      </c>
      <c r="S1941" t="s">
        <v>8280</v>
      </c>
      <c r="T1941" s="7">
        <f>(((J1941/60)/60)/24)+DATE(1970,1,1)</f>
        <v>41313.985046296293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8278</v>
      </c>
      <c r="O1942" s="10">
        <f>ROUND(E1942/D1942*100,0)</f>
        <v>171</v>
      </c>
      <c r="P1942">
        <f>ROUND(E1942/L1942,2)</f>
        <v>35.840000000000003</v>
      </c>
      <c r="Q1942">
        <f>ROUND(E1942/L1942,4)</f>
        <v>35.838700000000003</v>
      </c>
      <c r="R1942">
        <f>IFERROR(ROUND(E1942/L1942,4), 0)</f>
        <v>35.838700000000003</v>
      </c>
      <c r="S1942" t="s">
        <v>8280</v>
      </c>
      <c r="T1942" s="7">
        <f>(((J1942/60)/60)/24)+DATE(1970,1,1)</f>
        <v>40670.507326388892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8273</v>
      </c>
      <c r="O1943" s="10">
        <f>ROUND(E1943/D1943*100,0)</f>
        <v>126</v>
      </c>
      <c r="P1943">
        <f>ROUND(E1943/L1943,2)</f>
        <v>64.569999999999993</v>
      </c>
      <c r="Q1943">
        <f>ROUND(E1943/L1943,4)</f>
        <v>64.570099999999996</v>
      </c>
      <c r="R1943">
        <f>IFERROR(ROUND(E1943/L1943,4), 0)</f>
        <v>64.570099999999996</v>
      </c>
      <c r="S1943" t="s">
        <v>8305</v>
      </c>
      <c r="T1943" s="7">
        <f>(((J1943/60)/60)/24)+DATE(1970,1,1)</f>
        <v>41744.290868055556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8273</v>
      </c>
      <c r="O1944" s="10">
        <f>ROUND(E1944/D1944*100,0)</f>
        <v>138</v>
      </c>
      <c r="P1944">
        <f>ROUND(E1944/L1944,2)</f>
        <v>87.44</v>
      </c>
      <c r="Q1944">
        <f>ROUND(E1944/L1944,4)</f>
        <v>87.436000000000007</v>
      </c>
      <c r="R1944">
        <f>IFERROR(ROUND(E1944/L1944,4), 0)</f>
        <v>87.436000000000007</v>
      </c>
      <c r="S1944" t="s">
        <v>8305</v>
      </c>
      <c r="T1944" s="7">
        <f>(((J1944/60)/60)/24)+DATE(1970,1,1)</f>
        <v>40638.828009259261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8273</v>
      </c>
      <c r="O1945" s="10">
        <f>ROUND(E1945/D1945*100,0)</f>
        <v>1705</v>
      </c>
      <c r="P1945">
        <f>ROUND(E1945/L1945,2)</f>
        <v>68.819999999999993</v>
      </c>
      <c r="Q1945">
        <f>ROUND(E1945/L1945,4)</f>
        <v>68.815600000000003</v>
      </c>
      <c r="R1945">
        <f>IFERROR(ROUND(E1945/L1945,4), 0)</f>
        <v>68.815600000000003</v>
      </c>
      <c r="S1945" t="s">
        <v>8305</v>
      </c>
      <c r="T1945" s="7">
        <f>(((J1945/60)/60)/24)+DATE(1970,1,1)</f>
        <v>42548.269861111112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8273</v>
      </c>
      <c r="O1946" s="10">
        <f>ROUND(E1946/D1946*100,0)</f>
        <v>788</v>
      </c>
      <c r="P1946">
        <f>ROUND(E1946/L1946,2)</f>
        <v>176.2</v>
      </c>
      <c r="Q1946">
        <f>ROUND(E1946/L1946,4)</f>
        <v>176.2002</v>
      </c>
      <c r="R1946">
        <f>IFERROR(ROUND(E1946/L1946,4), 0)</f>
        <v>176.2002</v>
      </c>
      <c r="S1946" t="s">
        <v>8305</v>
      </c>
      <c r="T1946" s="7">
        <f>(((J1946/60)/60)/24)+DATE(1970,1,1)</f>
        <v>41730.584374999999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8273</v>
      </c>
      <c r="O1947" s="10">
        <f>ROUND(E1947/D1947*100,0)</f>
        <v>348</v>
      </c>
      <c r="P1947">
        <f>ROUND(E1947/L1947,2)</f>
        <v>511.79</v>
      </c>
      <c r="Q1947">
        <f>ROUND(E1947/L1947,4)</f>
        <v>511.7912</v>
      </c>
      <c r="R1947">
        <f>IFERROR(ROUND(E1947/L1947,4), 0)</f>
        <v>511.7912</v>
      </c>
      <c r="S1947" t="s">
        <v>8305</v>
      </c>
      <c r="T1947" s="7">
        <f>(((J1947/60)/60)/24)+DATE(1970,1,1)</f>
        <v>42157.251828703709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8273</v>
      </c>
      <c r="O1948" s="10">
        <f>ROUND(E1948/D1948*100,0)</f>
        <v>150</v>
      </c>
      <c r="P1948">
        <f>ROUND(E1948/L1948,2)</f>
        <v>160.44</v>
      </c>
      <c r="Q1948">
        <f>ROUND(E1948/L1948,4)</f>
        <v>160.44290000000001</v>
      </c>
      <c r="R1948">
        <f>IFERROR(ROUND(E1948/L1948,4), 0)</f>
        <v>160.44290000000001</v>
      </c>
      <c r="S1948" t="s">
        <v>8305</v>
      </c>
      <c r="T1948" s="7">
        <f>(((J1948/60)/60)/24)+DATE(1970,1,1)</f>
        <v>41689.150011574071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8273</v>
      </c>
      <c r="O1949" s="10">
        <f>ROUND(E1949/D1949*100,0)</f>
        <v>101</v>
      </c>
      <c r="P1949">
        <f>ROUND(E1949/L1949,2)</f>
        <v>35</v>
      </c>
      <c r="Q1949">
        <f>ROUND(E1949/L1949,4)</f>
        <v>35.003</v>
      </c>
      <c r="R1949">
        <f>IFERROR(ROUND(E1949/L1949,4), 0)</f>
        <v>35.003</v>
      </c>
      <c r="S1949" t="s">
        <v>8305</v>
      </c>
      <c r="T1949" s="7">
        <f>(((J1949/60)/60)/24)+DATE(1970,1,1)</f>
        <v>40102.918055555558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8273</v>
      </c>
      <c r="O1950" s="10">
        <f>ROUND(E1950/D1950*100,0)</f>
        <v>800</v>
      </c>
      <c r="P1950">
        <f>ROUND(E1950/L1950,2)</f>
        <v>188.51</v>
      </c>
      <c r="Q1950">
        <f>ROUND(E1950/L1950,4)</f>
        <v>188.5067</v>
      </c>
      <c r="R1950">
        <f>IFERROR(ROUND(E1950/L1950,4), 0)</f>
        <v>188.5067</v>
      </c>
      <c r="S1950" t="s">
        <v>8305</v>
      </c>
      <c r="T1950" s="7">
        <f>(((J1950/60)/60)/24)+DATE(1970,1,1)</f>
        <v>42473.604270833333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8273</v>
      </c>
      <c r="O1951" s="10">
        <f>ROUND(E1951/D1951*100,0)</f>
        <v>106</v>
      </c>
      <c r="P1951">
        <f>ROUND(E1951/L1951,2)</f>
        <v>56.2</v>
      </c>
      <c r="Q1951">
        <f>ROUND(E1951/L1951,4)</f>
        <v>56.204999999999998</v>
      </c>
      <c r="R1951">
        <f>IFERROR(ROUND(E1951/L1951,4), 0)</f>
        <v>56.204999999999998</v>
      </c>
      <c r="S1951" t="s">
        <v>8305</v>
      </c>
      <c r="T1951" s="7">
        <f>(((J1951/60)/60)/24)+DATE(1970,1,1)</f>
        <v>41800.423043981478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8273</v>
      </c>
      <c r="O1952" s="10">
        <f>ROUND(E1952/D1952*100,0)</f>
        <v>201</v>
      </c>
      <c r="P1952">
        <f>ROUND(E1952/L1952,2)</f>
        <v>51.31</v>
      </c>
      <c r="Q1952">
        <f>ROUND(E1952/L1952,4)</f>
        <v>51.305399999999999</v>
      </c>
      <c r="R1952">
        <f>IFERROR(ROUND(E1952/L1952,4), 0)</f>
        <v>51.305399999999999</v>
      </c>
      <c r="S1952" t="s">
        <v>8305</v>
      </c>
      <c r="T1952" s="7">
        <f>(((J1952/60)/60)/24)+DATE(1970,1,1)</f>
        <v>40624.181400462963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8273</v>
      </c>
      <c r="O1953" s="10">
        <f>ROUND(E1953/D1953*100,0)</f>
        <v>212</v>
      </c>
      <c r="P1953">
        <f>ROUND(E1953/L1953,2)</f>
        <v>127.36</v>
      </c>
      <c r="Q1953">
        <f>ROUND(E1953/L1953,4)</f>
        <v>127.36450000000001</v>
      </c>
      <c r="R1953">
        <f>IFERROR(ROUND(E1953/L1953,4), 0)</f>
        <v>127.36450000000001</v>
      </c>
      <c r="S1953" t="s">
        <v>8305</v>
      </c>
      <c r="T1953" s="7">
        <f>(((J1953/60)/60)/24)+DATE(1970,1,1)</f>
        <v>42651.420567129629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8273</v>
      </c>
      <c r="O1954" s="10">
        <f>ROUND(E1954/D1954*100,0)</f>
        <v>198</v>
      </c>
      <c r="P1954">
        <f>ROUND(E1954/L1954,2)</f>
        <v>101.86</v>
      </c>
      <c r="Q1954">
        <f>ROUND(E1954/L1954,4)</f>
        <v>101.8553</v>
      </c>
      <c r="R1954">
        <f>IFERROR(ROUND(E1954/L1954,4), 0)</f>
        <v>101.8553</v>
      </c>
      <c r="S1954" t="s">
        <v>8305</v>
      </c>
      <c r="T1954" s="7">
        <f>(((J1954/60)/60)/24)+DATE(1970,1,1)</f>
        <v>41526.60665509259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8273</v>
      </c>
      <c r="O1955" s="10">
        <f>ROUND(E1955/D1955*100,0)</f>
        <v>226</v>
      </c>
      <c r="P1955">
        <f>ROUND(E1955/L1955,2)</f>
        <v>230.56</v>
      </c>
      <c r="Q1955">
        <f>ROUND(E1955/L1955,4)</f>
        <v>230.55779999999999</v>
      </c>
      <c r="R1955">
        <f>IFERROR(ROUND(E1955/L1955,4), 0)</f>
        <v>230.55779999999999</v>
      </c>
      <c r="S1955" t="s">
        <v>8305</v>
      </c>
      <c r="T1955" s="7">
        <f>(((J1955/60)/60)/24)+DATE(1970,1,1)</f>
        <v>40941.199826388889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8273</v>
      </c>
      <c r="O1956" s="10">
        <f>ROUND(E1956/D1956*100,0)</f>
        <v>699</v>
      </c>
      <c r="P1956">
        <f>ROUND(E1956/L1956,2)</f>
        <v>842.11</v>
      </c>
      <c r="Q1956">
        <f>ROUND(E1956/L1956,4)</f>
        <v>842.10599999999999</v>
      </c>
      <c r="R1956">
        <f>IFERROR(ROUND(E1956/L1956,4), 0)</f>
        <v>842.10599999999999</v>
      </c>
      <c r="S1956" t="s">
        <v>8305</v>
      </c>
      <c r="T1956" s="7">
        <f>(((J1956/60)/60)/24)+DATE(1970,1,1)</f>
        <v>42394.580740740741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8273</v>
      </c>
      <c r="O1957" s="10">
        <f>ROUND(E1957/D1957*100,0)</f>
        <v>399</v>
      </c>
      <c r="P1957">
        <f>ROUND(E1957/L1957,2)</f>
        <v>577.28</v>
      </c>
      <c r="Q1957">
        <f>ROUND(E1957/L1957,4)</f>
        <v>577.27589999999998</v>
      </c>
      <c r="R1957">
        <f>IFERROR(ROUND(E1957/L1957,4), 0)</f>
        <v>577.27589999999998</v>
      </c>
      <c r="S1957" t="s">
        <v>8305</v>
      </c>
      <c r="T1957" s="7">
        <f>(((J1957/60)/60)/24)+DATE(1970,1,1)</f>
        <v>41020.271770833337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8273</v>
      </c>
      <c r="O1958" s="10">
        <f>ROUND(E1958/D1958*100,0)</f>
        <v>294</v>
      </c>
      <c r="P1958">
        <f>ROUND(E1958/L1958,2)</f>
        <v>483.34</v>
      </c>
      <c r="Q1958">
        <f>ROUND(E1958/L1958,4)</f>
        <v>483.34249999999997</v>
      </c>
      <c r="R1958">
        <f>IFERROR(ROUND(E1958/L1958,4), 0)</f>
        <v>483.34249999999997</v>
      </c>
      <c r="S1958" t="s">
        <v>8305</v>
      </c>
      <c r="T1958" s="7">
        <f>(((J1958/60)/60)/24)+DATE(1970,1,1)</f>
        <v>42067.923668981486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8273</v>
      </c>
      <c r="O1959" s="10">
        <f>ROUND(E1959/D1959*100,0)</f>
        <v>168</v>
      </c>
      <c r="P1959">
        <f>ROUND(E1959/L1959,2)</f>
        <v>76.14</v>
      </c>
      <c r="Q1959">
        <f>ROUND(E1959/L1959,4)</f>
        <v>76.138499999999993</v>
      </c>
      <c r="R1959">
        <f>IFERROR(ROUND(E1959/L1959,4), 0)</f>
        <v>76.138499999999993</v>
      </c>
      <c r="S1959" t="s">
        <v>8305</v>
      </c>
      <c r="T1959" s="7">
        <f>(((J1959/60)/60)/24)+DATE(1970,1,1)</f>
        <v>41179.098530092589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8273</v>
      </c>
      <c r="O1960" s="10">
        <f>ROUND(E1960/D1960*100,0)</f>
        <v>1436</v>
      </c>
      <c r="P1960">
        <f>ROUND(E1960/L1960,2)</f>
        <v>74.11</v>
      </c>
      <c r="Q1960">
        <f>ROUND(E1960/L1960,4)</f>
        <v>74.107699999999994</v>
      </c>
      <c r="R1960">
        <f>IFERROR(ROUND(E1960/L1960,4), 0)</f>
        <v>74.107699999999994</v>
      </c>
      <c r="S1960" t="s">
        <v>8305</v>
      </c>
      <c r="T1960" s="7">
        <f>(((J1960/60)/60)/24)+DATE(1970,1,1)</f>
        <v>41326.987974537034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8273</v>
      </c>
      <c r="O1961" s="10">
        <f>ROUND(E1961/D1961*100,0)</f>
        <v>157</v>
      </c>
      <c r="P1961">
        <f>ROUND(E1961/L1961,2)</f>
        <v>36.97</v>
      </c>
      <c r="Q1961">
        <f>ROUND(E1961/L1961,4)</f>
        <v>36.965699999999998</v>
      </c>
      <c r="R1961">
        <f>IFERROR(ROUND(E1961/L1961,4), 0)</f>
        <v>36.965699999999998</v>
      </c>
      <c r="S1961" t="s">
        <v>8305</v>
      </c>
      <c r="T1961" s="7">
        <f>(((J1961/60)/60)/24)+DATE(1970,1,1)</f>
        <v>41871.845601851855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8273</v>
      </c>
      <c r="O1962" s="10">
        <f>ROUND(E1962/D1962*100,0)</f>
        <v>118</v>
      </c>
      <c r="P1962">
        <f>ROUND(E1962/L1962,2)</f>
        <v>2500.9699999999998</v>
      </c>
      <c r="Q1962">
        <f>ROUND(E1962/L1962,4)</f>
        <v>2500.9697000000001</v>
      </c>
      <c r="R1962">
        <f>IFERROR(ROUND(E1962/L1962,4), 0)</f>
        <v>2500.9697000000001</v>
      </c>
      <c r="S1962" t="s">
        <v>8305</v>
      </c>
      <c r="T1962" s="7">
        <f>(((J1962/60)/60)/24)+DATE(1970,1,1)</f>
        <v>41964.362743055557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8273</v>
      </c>
      <c r="O1963" s="10">
        <f>ROUND(E1963/D1963*100,0)</f>
        <v>1105</v>
      </c>
      <c r="P1963">
        <f>ROUND(E1963/L1963,2)</f>
        <v>67.69</v>
      </c>
      <c r="Q1963">
        <f>ROUND(E1963/L1963,4)</f>
        <v>67.690200000000004</v>
      </c>
      <c r="R1963">
        <f>IFERROR(ROUND(E1963/L1963,4), 0)</f>
        <v>67.690200000000004</v>
      </c>
      <c r="S1963" t="s">
        <v>8305</v>
      </c>
      <c r="T1963" s="7">
        <f>(((J1963/60)/60)/24)+DATE(1970,1,1)</f>
        <v>41148.194641203707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8273</v>
      </c>
      <c r="O1964" s="10">
        <f>ROUND(E1964/D1964*100,0)</f>
        <v>193</v>
      </c>
      <c r="P1964">
        <f>ROUND(E1964/L1964,2)</f>
        <v>63.05</v>
      </c>
      <c r="Q1964">
        <f>ROUND(E1964/L1964,4)</f>
        <v>63.047400000000003</v>
      </c>
      <c r="R1964">
        <f>IFERROR(ROUND(E1964/L1964,4), 0)</f>
        <v>63.047400000000003</v>
      </c>
      <c r="S1964" t="s">
        <v>8305</v>
      </c>
      <c r="T1964" s="7">
        <f>(((J1964/60)/60)/24)+DATE(1970,1,1)</f>
        <v>41742.780509259261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8273</v>
      </c>
      <c r="O1965" s="10">
        <f>ROUND(E1965/D1965*100,0)</f>
        <v>127</v>
      </c>
      <c r="P1965">
        <f>ROUND(E1965/L1965,2)</f>
        <v>117.6</v>
      </c>
      <c r="Q1965">
        <f>ROUND(E1965/L1965,4)</f>
        <v>117.6</v>
      </c>
      <c r="R1965">
        <f>IFERROR(ROUND(E1965/L1965,4), 0)</f>
        <v>117.6</v>
      </c>
      <c r="S1965" t="s">
        <v>8305</v>
      </c>
      <c r="T1965" s="7">
        <f>(((J1965/60)/60)/24)+DATE(1970,1,1)</f>
        <v>41863.429791666669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8273</v>
      </c>
      <c r="O1966" s="10">
        <f>ROUND(E1966/D1966*100,0)</f>
        <v>260</v>
      </c>
      <c r="P1966">
        <f>ROUND(E1966/L1966,2)</f>
        <v>180.75</v>
      </c>
      <c r="Q1966">
        <f>ROUND(E1966/L1966,4)</f>
        <v>180.75190000000001</v>
      </c>
      <c r="R1966">
        <f>IFERROR(ROUND(E1966/L1966,4), 0)</f>
        <v>180.75190000000001</v>
      </c>
      <c r="S1966" t="s">
        <v>8305</v>
      </c>
      <c r="T1966" s="7">
        <f>(((J1966/60)/60)/24)+DATE(1970,1,1)</f>
        <v>42452.272824074069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8273</v>
      </c>
      <c r="O1967" s="10">
        <f>ROUND(E1967/D1967*100,0)</f>
        <v>262</v>
      </c>
      <c r="P1967">
        <f>ROUND(E1967/L1967,2)</f>
        <v>127.32</v>
      </c>
      <c r="Q1967">
        <f>ROUND(E1967/L1967,4)</f>
        <v>127.32040000000001</v>
      </c>
      <c r="R1967">
        <f>IFERROR(ROUND(E1967/L1967,4), 0)</f>
        <v>127.32040000000001</v>
      </c>
      <c r="S1967" t="s">
        <v>8305</v>
      </c>
      <c r="T1967" s="7">
        <f>(((J1967/60)/60)/24)+DATE(1970,1,1)</f>
        <v>40898.089236111111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8273</v>
      </c>
      <c r="O1968" s="10">
        <f>ROUND(E1968/D1968*100,0)</f>
        <v>207</v>
      </c>
      <c r="P1968">
        <f>ROUND(E1968/L1968,2)</f>
        <v>136.63999999999999</v>
      </c>
      <c r="Q1968">
        <f>ROUND(E1968/L1968,4)</f>
        <v>136.64449999999999</v>
      </c>
      <c r="R1968">
        <f>IFERROR(ROUND(E1968/L1968,4), 0)</f>
        <v>136.64449999999999</v>
      </c>
      <c r="S1968" t="s">
        <v>8305</v>
      </c>
      <c r="T1968" s="7">
        <f>(((J1968/60)/60)/24)+DATE(1970,1,1)</f>
        <v>41835.540486111109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8273</v>
      </c>
      <c r="O1969" s="10">
        <f>ROUND(E1969/D1969*100,0)</f>
        <v>370</v>
      </c>
      <c r="P1969">
        <f>ROUND(E1969/L1969,2)</f>
        <v>182.78</v>
      </c>
      <c r="Q1969">
        <f>ROUND(E1969/L1969,4)</f>
        <v>182.78020000000001</v>
      </c>
      <c r="R1969">
        <f>IFERROR(ROUND(E1969/L1969,4), 0)</f>
        <v>182.78020000000001</v>
      </c>
      <c r="S1969" t="s">
        <v>8305</v>
      </c>
      <c r="T1969" s="7">
        <f>(((J1969/60)/60)/24)+DATE(1970,1,1)</f>
        <v>41730.663530092592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8273</v>
      </c>
      <c r="O1970" s="10">
        <f>ROUND(E1970/D1970*100,0)</f>
        <v>285</v>
      </c>
      <c r="P1970">
        <f>ROUND(E1970/L1970,2)</f>
        <v>279.38</v>
      </c>
      <c r="Q1970">
        <f>ROUND(E1970/L1970,4)</f>
        <v>279.3784</v>
      </c>
      <c r="R1970">
        <f>IFERROR(ROUND(E1970/L1970,4), 0)</f>
        <v>279.3784</v>
      </c>
      <c r="S1970" t="s">
        <v>8305</v>
      </c>
      <c r="T1970" s="7">
        <f>(((J1970/60)/60)/24)+DATE(1970,1,1)</f>
        <v>42676.586979166663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8273</v>
      </c>
      <c r="O1971" s="10">
        <f>ROUND(E1971/D1971*100,0)</f>
        <v>579</v>
      </c>
      <c r="P1971">
        <f>ROUND(E1971/L1971,2)</f>
        <v>61.38</v>
      </c>
      <c r="Q1971">
        <f>ROUND(E1971/L1971,4)</f>
        <v>61.375700000000002</v>
      </c>
      <c r="R1971">
        <f>IFERROR(ROUND(E1971/L1971,4), 0)</f>
        <v>61.375700000000002</v>
      </c>
      <c r="S1971" t="s">
        <v>8305</v>
      </c>
      <c r="T1971" s="7">
        <f>(((J1971/60)/60)/24)+DATE(1970,1,1)</f>
        <v>42557.792453703703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8273</v>
      </c>
      <c r="O1972" s="10">
        <f>ROUND(E1972/D1972*100,0)</f>
        <v>1132</v>
      </c>
      <c r="P1972">
        <f>ROUND(E1972/L1972,2)</f>
        <v>80.73</v>
      </c>
      <c r="Q1972">
        <f>ROUND(E1972/L1972,4)</f>
        <v>80.727500000000006</v>
      </c>
      <c r="R1972">
        <f>IFERROR(ROUND(E1972/L1972,4), 0)</f>
        <v>80.727500000000006</v>
      </c>
      <c r="S1972" t="s">
        <v>8305</v>
      </c>
      <c r="T1972" s="7">
        <f>(((J1972/60)/60)/24)+DATE(1970,1,1)</f>
        <v>41324.193298611113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8273</v>
      </c>
      <c r="O1973" s="10">
        <f>ROUND(E1973/D1973*100,0)</f>
        <v>263</v>
      </c>
      <c r="P1973">
        <f>ROUND(E1973/L1973,2)</f>
        <v>272.36</v>
      </c>
      <c r="Q1973">
        <f>ROUND(E1973/L1973,4)</f>
        <v>272.35590000000002</v>
      </c>
      <c r="R1973">
        <f>IFERROR(ROUND(E1973/L1973,4), 0)</f>
        <v>272.35590000000002</v>
      </c>
      <c r="S1973" t="s">
        <v>8305</v>
      </c>
      <c r="T1973" s="7">
        <f>(((J1973/60)/60)/24)+DATE(1970,1,1)</f>
        <v>41561.500706018516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8273</v>
      </c>
      <c r="O1974" s="10">
        <f>ROUND(E1974/D1974*100,0)</f>
        <v>674</v>
      </c>
      <c r="P1974">
        <f>ROUND(E1974/L1974,2)</f>
        <v>70.849999999999994</v>
      </c>
      <c r="Q1974">
        <f>ROUND(E1974/L1974,4)</f>
        <v>70.848699999999994</v>
      </c>
      <c r="R1974">
        <f>IFERROR(ROUND(E1974/L1974,4), 0)</f>
        <v>70.848699999999994</v>
      </c>
      <c r="S1974" t="s">
        <v>8305</v>
      </c>
      <c r="T1974" s="7">
        <f>(((J1974/60)/60)/24)+DATE(1970,1,1)</f>
        <v>41201.012083333335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8273</v>
      </c>
      <c r="O1975" s="10">
        <f>ROUND(E1975/D1975*100,0)</f>
        <v>257</v>
      </c>
      <c r="P1975">
        <f>ROUND(E1975/L1975,2)</f>
        <v>247.94</v>
      </c>
      <c r="Q1975">
        <f>ROUND(E1975/L1975,4)</f>
        <v>247.94</v>
      </c>
      <c r="R1975">
        <f>IFERROR(ROUND(E1975/L1975,4), 0)</f>
        <v>247.94</v>
      </c>
      <c r="S1975" t="s">
        <v>8305</v>
      </c>
      <c r="T1975" s="7">
        <f>(((J1975/60)/60)/24)+DATE(1970,1,1)</f>
        <v>42549.722962962958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8273</v>
      </c>
      <c r="O1976" s="10">
        <f>ROUND(E1976/D1976*100,0)</f>
        <v>375</v>
      </c>
      <c r="P1976">
        <f>ROUND(E1976/L1976,2)</f>
        <v>186.81</v>
      </c>
      <c r="Q1976">
        <f>ROUND(E1976/L1976,4)</f>
        <v>186.81389999999999</v>
      </c>
      <c r="R1976">
        <f>IFERROR(ROUND(E1976/L1976,4), 0)</f>
        <v>186.81389999999999</v>
      </c>
      <c r="S1976" t="s">
        <v>8305</v>
      </c>
      <c r="T1976" s="7">
        <f>(((J1976/60)/60)/24)+DATE(1970,1,1)</f>
        <v>41445.334131944444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8273</v>
      </c>
      <c r="O1977" s="10">
        <f>ROUND(E1977/D1977*100,0)</f>
        <v>209</v>
      </c>
      <c r="P1977">
        <f>ROUND(E1977/L1977,2)</f>
        <v>131.99</v>
      </c>
      <c r="Q1977">
        <f>ROUND(E1977/L1977,4)</f>
        <v>131.98949999999999</v>
      </c>
      <c r="R1977">
        <f>IFERROR(ROUND(E1977/L1977,4), 0)</f>
        <v>131.98949999999999</v>
      </c>
      <c r="S1977" t="s">
        <v>8305</v>
      </c>
      <c r="T1977" s="7">
        <f>(((J1977/60)/60)/24)+DATE(1970,1,1)</f>
        <v>41313.755219907405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8273</v>
      </c>
      <c r="O1978" s="10">
        <f>ROUND(E1978/D1978*100,0)</f>
        <v>347</v>
      </c>
      <c r="P1978">
        <f>ROUND(E1978/L1978,2)</f>
        <v>29.31</v>
      </c>
      <c r="Q1978">
        <f>ROUND(E1978/L1978,4)</f>
        <v>29.3108</v>
      </c>
      <c r="R1978">
        <f>IFERROR(ROUND(E1978/L1978,4), 0)</f>
        <v>29.3108</v>
      </c>
      <c r="S1978" t="s">
        <v>8305</v>
      </c>
      <c r="T1978" s="7">
        <f>(((J1978/60)/60)/24)+DATE(1970,1,1)</f>
        <v>41438.899594907409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8273</v>
      </c>
      <c r="O1979" s="10">
        <f>ROUND(E1979/D1979*100,0)</f>
        <v>402</v>
      </c>
      <c r="P1979">
        <f>ROUND(E1979/L1979,2)</f>
        <v>245.02</v>
      </c>
      <c r="Q1979">
        <f>ROUND(E1979/L1979,4)</f>
        <v>245.02440000000001</v>
      </c>
      <c r="R1979">
        <f>IFERROR(ROUND(E1979/L1979,4), 0)</f>
        <v>245.02440000000001</v>
      </c>
      <c r="S1979" t="s">
        <v>8305</v>
      </c>
      <c r="T1979" s="7">
        <f>(((J1979/60)/60)/24)+DATE(1970,1,1)</f>
        <v>42311.216898148152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8273</v>
      </c>
      <c r="O1980" s="10">
        <f>ROUND(E1980/D1980*100,0)</f>
        <v>1027</v>
      </c>
      <c r="P1980">
        <f>ROUND(E1980/L1980,2)</f>
        <v>1323.25</v>
      </c>
      <c r="Q1980">
        <f>ROUND(E1980/L1980,4)</f>
        <v>1323.2539999999999</v>
      </c>
      <c r="R1980">
        <f>IFERROR(ROUND(E1980/L1980,4), 0)</f>
        <v>1323.2539999999999</v>
      </c>
      <c r="S1980" t="s">
        <v>8305</v>
      </c>
      <c r="T1980" s="7">
        <f>(((J1980/60)/60)/24)+DATE(1970,1,1)</f>
        <v>41039.225601851853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8273</v>
      </c>
      <c r="O1981" s="10">
        <f>ROUND(E1981/D1981*100,0)</f>
        <v>115</v>
      </c>
      <c r="P1981">
        <f>ROUND(E1981/L1981,2)</f>
        <v>282.66000000000003</v>
      </c>
      <c r="Q1981">
        <f>ROUND(E1981/L1981,4)</f>
        <v>282.65969999999999</v>
      </c>
      <c r="R1981">
        <f>IFERROR(ROUND(E1981/L1981,4), 0)</f>
        <v>282.65969999999999</v>
      </c>
      <c r="S1981" t="s">
        <v>8305</v>
      </c>
      <c r="T1981" s="7">
        <f>(((J1981/60)/60)/24)+DATE(1970,1,1)</f>
        <v>42290.460023148145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8273</v>
      </c>
      <c r="O1982" s="10">
        <f>ROUND(E1982/D1982*100,0)</f>
        <v>355</v>
      </c>
      <c r="P1982">
        <f>ROUND(E1982/L1982,2)</f>
        <v>91.21</v>
      </c>
      <c r="Q1982">
        <f>ROUND(E1982/L1982,4)</f>
        <v>91.214399999999998</v>
      </c>
      <c r="R1982">
        <f>IFERROR(ROUND(E1982/L1982,4), 0)</f>
        <v>91.214399999999998</v>
      </c>
      <c r="S1982" t="s">
        <v>8305</v>
      </c>
      <c r="T1982" s="7">
        <f>(((J1982/60)/60)/24)+DATE(1970,1,1)</f>
        <v>42423.542384259257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8290</v>
      </c>
      <c r="O1983" s="10">
        <f>ROUND(E1983/D1983*100,0)</f>
        <v>5</v>
      </c>
      <c r="P1983">
        <f>ROUND(E1983/L1983,2)</f>
        <v>31.75</v>
      </c>
      <c r="Q1983">
        <f>ROUND(E1983/L1983,4)</f>
        <v>31.75</v>
      </c>
      <c r="R1983">
        <f>IFERROR(ROUND(E1983/L1983,4), 0)</f>
        <v>31.75</v>
      </c>
      <c r="S1983" t="s">
        <v>8296</v>
      </c>
      <c r="T1983" s="7">
        <f>(((J1983/60)/60)/24)+DATE(1970,1,1)</f>
        <v>41799.725289351853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8290</v>
      </c>
      <c r="O1984" s="10">
        <f>ROUND(E1984/D1984*100,0)</f>
        <v>0</v>
      </c>
      <c r="P1984" t="e">
        <f>ROUND(E1984/L1984,2)</f>
        <v>#DIV/0!</v>
      </c>
      <c r="Q1984" t="e">
        <f>ROUND(E1984/L1984,4)</f>
        <v>#DIV/0!</v>
      </c>
      <c r="R1984">
        <f>IFERROR(ROUND(E1984/L1984,4), 0)</f>
        <v>0</v>
      </c>
      <c r="S1984" t="s">
        <v>8296</v>
      </c>
      <c r="T1984" s="7">
        <f>(((J1984/60)/60)/24)+DATE(1970,1,1)</f>
        <v>42678.586655092593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8290</v>
      </c>
      <c r="O1985" s="10">
        <f>ROUND(E1985/D1985*100,0)</f>
        <v>4</v>
      </c>
      <c r="P1985">
        <f>ROUND(E1985/L1985,2)</f>
        <v>88.69</v>
      </c>
      <c r="Q1985">
        <f>ROUND(E1985/L1985,4)</f>
        <v>88.6875</v>
      </c>
      <c r="R1985">
        <f>IFERROR(ROUND(E1985/L1985,4), 0)</f>
        <v>88.6875</v>
      </c>
      <c r="S1985" t="s">
        <v>8296</v>
      </c>
      <c r="T1985" s="7">
        <f>(((J1985/60)/60)/24)+DATE(1970,1,1)</f>
        <v>42593.011782407411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8290</v>
      </c>
      <c r="O1986" s="10">
        <f>ROUND(E1986/D1986*100,0)</f>
        <v>21</v>
      </c>
      <c r="P1986">
        <f>ROUND(E1986/L1986,2)</f>
        <v>453.14</v>
      </c>
      <c r="Q1986">
        <f>ROUND(E1986/L1986,4)</f>
        <v>453.1429</v>
      </c>
      <c r="R1986">
        <f>IFERROR(ROUND(E1986/L1986,4), 0)</f>
        <v>453.1429</v>
      </c>
      <c r="S1986" t="s">
        <v>8296</v>
      </c>
      <c r="T1986" s="7">
        <f>(((J1986/60)/60)/24)+DATE(1970,1,1)</f>
        <v>41913.790289351848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8290</v>
      </c>
      <c r="O1987" s="10">
        <f>ROUND(E1987/D1987*100,0)</f>
        <v>3</v>
      </c>
      <c r="P1987">
        <f>ROUND(E1987/L1987,2)</f>
        <v>12.75</v>
      </c>
      <c r="Q1987">
        <f>ROUND(E1987/L1987,4)</f>
        <v>12.75</v>
      </c>
      <c r="R1987">
        <f>IFERROR(ROUND(E1987/L1987,4), 0)</f>
        <v>12.75</v>
      </c>
      <c r="S1987" t="s">
        <v>8296</v>
      </c>
      <c r="T1987" s="7">
        <f>(((J1987/60)/60)/24)+DATE(1970,1,1)</f>
        <v>42555.698738425926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8290</v>
      </c>
      <c r="O1988" s="10">
        <f>ROUND(E1988/D1988*100,0)</f>
        <v>0</v>
      </c>
      <c r="P1988">
        <f>ROUND(E1988/L1988,2)</f>
        <v>1</v>
      </c>
      <c r="Q1988">
        <f>ROUND(E1988/L1988,4)</f>
        <v>1</v>
      </c>
      <c r="R1988">
        <f>IFERROR(ROUND(E1988/L1988,4), 0)</f>
        <v>1</v>
      </c>
      <c r="S1988" t="s">
        <v>8296</v>
      </c>
      <c r="T1988" s="7">
        <f>(((J1988/60)/60)/24)+DATE(1970,1,1)</f>
        <v>42413.433831018512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8290</v>
      </c>
      <c r="O1989" s="10">
        <f>ROUND(E1989/D1989*100,0)</f>
        <v>42</v>
      </c>
      <c r="P1989">
        <f>ROUND(E1989/L1989,2)</f>
        <v>83.43</v>
      </c>
      <c r="Q1989">
        <f>ROUND(E1989/L1989,4)</f>
        <v>83.428600000000003</v>
      </c>
      <c r="R1989">
        <f>IFERROR(ROUND(E1989/L1989,4), 0)</f>
        <v>83.428600000000003</v>
      </c>
      <c r="S1989" t="s">
        <v>8296</v>
      </c>
      <c r="T1989" s="7">
        <f>(((J1989/60)/60)/24)+DATE(1970,1,1)</f>
        <v>42034.639768518522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8290</v>
      </c>
      <c r="O1990" s="10">
        <f>ROUND(E1990/D1990*100,0)</f>
        <v>0</v>
      </c>
      <c r="P1990">
        <f>ROUND(E1990/L1990,2)</f>
        <v>25</v>
      </c>
      <c r="Q1990">
        <f>ROUND(E1990/L1990,4)</f>
        <v>25</v>
      </c>
      <c r="R1990">
        <f>IFERROR(ROUND(E1990/L1990,4), 0)</f>
        <v>25</v>
      </c>
      <c r="S1990" t="s">
        <v>8296</v>
      </c>
      <c r="T1990" s="7">
        <f>(((J1990/60)/60)/24)+DATE(1970,1,1)</f>
        <v>42206.763217592597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8290</v>
      </c>
      <c r="O1991" s="10">
        <f>ROUND(E1991/D1991*100,0)</f>
        <v>1</v>
      </c>
      <c r="P1991">
        <f>ROUND(E1991/L1991,2)</f>
        <v>50</v>
      </c>
      <c r="Q1991">
        <f>ROUND(E1991/L1991,4)</f>
        <v>50</v>
      </c>
      <c r="R1991">
        <f>IFERROR(ROUND(E1991/L1991,4), 0)</f>
        <v>50</v>
      </c>
      <c r="S1991" t="s">
        <v>8296</v>
      </c>
      <c r="T1991" s="7">
        <f>(((J1991/60)/60)/24)+DATE(1970,1,1)</f>
        <v>42685.680648148147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8290</v>
      </c>
      <c r="O1992" s="10">
        <f>ROUND(E1992/D1992*100,0)</f>
        <v>17</v>
      </c>
      <c r="P1992">
        <f>ROUND(E1992/L1992,2)</f>
        <v>101.8</v>
      </c>
      <c r="Q1992">
        <f>ROUND(E1992/L1992,4)</f>
        <v>101.8</v>
      </c>
      <c r="R1992">
        <f>IFERROR(ROUND(E1992/L1992,4), 0)</f>
        <v>101.8</v>
      </c>
      <c r="S1992" t="s">
        <v>8296</v>
      </c>
      <c r="T1992" s="7">
        <f>(((J1992/60)/60)/24)+DATE(1970,1,1)</f>
        <v>42398.195972222224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8290</v>
      </c>
      <c r="O1993" s="10">
        <f>ROUND(E1993/D1993*100,0)</f>
        <v>7</v>
      </c>
      <c r="P1993">
        <f>ROUND(E1993/L1993,2)</f>
        <v>46.67</v>
      </c>
      <c r="Q1993">
        <f>ROUND(E1993/L1993,4)</f>
        <v>46.666699999999999</v>
      </c>
      <c r="R1993">
        <f>IFERROR(ROUND(E1993/L1993,4), 0)</f>
        <v>46.666699999999999</v>
      </c>
      <c r="S1993" t="s">
        <v>8296</v>
      </c>
      <c r="T1993" s="7">
        <f>(((J1993/60)/60)/24)+DATE(1970,1,1)</f>
        <v>42167.89335648148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8290</v>
      </c>
      <c r="O1994" s="10">
        <f>ROUND(E1994/D1994*100,0)</f>
        <v>0</v>
      </c>
      <c r="P1994">
        <f>ROUND(E1994/L1994,2)</f>
        <v>1</v>
      </c>
      <c r="Q1994">
        <f>ROUND(E1994/L1994,4)</f>
        <v>1</v>
      </c>
      <c r="R1994">
        <f>IFERROR(ROUND(E1994/L1994,4), 0)</f>
        <v>1</v>
      </c>
      <c r="S1994" t="s">
        <v>8296</v>
      </c>
      <c r="T1994" s="7">
        <f>(((J1994/60)/60)/24)+DATE(1970,1,1)</f>
        <v>42023.143414351856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8290</v>
      </c>
      <c r="O1995" s="10">
        <f>ROUND(E1995/D1995*100,0)</f>
        <v>0</v>
      </c>
      <c r="P1995" t="e">
        <f>ROUND(E1995/L1995,2)</f>
        <v>#DIV/0!</v>
      </c>
      <c r="Q1995" t="e">
        <f>ROUND(E1995/L1995,4)</f>
        <v>#DIV/0!</v>
      </c>
      <c r="R1995">
        <f>IFERROR(ROUND(E1995/L1995,4), 0)</f>
        <v>0</v>
      </c>
      <c r="S1995" t="s">
        <v>8296</v>
      </c>
      <c r="T1995" s="7">
        <f>(((J1995/60)/60)/24)+DATE(1970,1,1)</f>
        <v>42329.58839120371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8290</v>
      </c>
      <c r="O1996" s="10">
        <f>ROUND(E1996/D1996*100,0)</f>
        <v>0</v>
      </c>
      <c r="P1996" t="e">
        <f>ROUND(E1996/L1996,2)</f>
        <v>#DIV/0!</v>
      </c>
      <c r="Q1996" t="e">
        <f>ROUND(E1996/L1996,4)</f>
        <v>#DIV/0!</v>
      </c>
      <c r="R1996">
        <f>IFERROR(ROUND(E1996/L1996,4), 0)</f>
        <v>0</v>
      </c>
      <c r="S1996" t="s">
        <v>8296</v>
      </c>
      <c r="T1996" s="7">
        <f>(((J1996/60)/60)/24)+DATE(1970,1,1)</f>
        <v>42651.006273148145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8290</v>
      </c>
      <c r="O1997" s="10">
        <f>ROUND(E1997/D1997*100,0)</f>
        <v>8</v>
      </c>
      <c r="P1997">
        <f>ROUND(E1997/L1997,2)</f>
        <v>26</v>
      </c>
      <c r="Q1997">
        <f>ROUND(E1997/L1997,4)</f>
        <v>26</v>
      </c>
      <c r="R1997">
        <f>IFERROR(ROUND(E1997/L1997,4), 0)</f>
        <v>26</v>
      </c>
      <c r="S1997" t="s">
        <v>8296</v>
      </c>
      <c r="T1997" s="7">
        <f>(((J1997/60)/60)/24)+DATE(1970,1,1)</f>
        <v>42181.902037037042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8290</v>
      </c>
      <c r="O1998" s="10">
        <f>ROUND(E1998/D1998*100,0)</f>
        <v>0</v>
      </c>
      <c r="P1998" t="e">
        <f>ROUND(E1998/L1998,2)</f>
        <v>#DIV/0!</v>
      </c>
      <c r="Q1998" t="e">
        <f>ROUND(E1998/L1998,4)</f>
        <v>#DIV/0!</v>
      </c>
      <c r="R1998">
        <f>IFERROR(ROUND(E1998/L1998,4), 0)</f>
        <v>0</v>
      </c>
      <c r="S1998" t="s">
        <v>8296</v>
      </c>
      <c r="T1998" s="7">
        <f>(((J1998/60)/60)/24)+DATE(1970,1,1)</f>
        <v>41800.819571759261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8290</v>
      </c>
      <c r="O1999" s="10">
        <f>ROUND(E1999/D1999*100,0)</f>
        <v>0</v>
      </c>
      <c r="P1999" t="e">
        <f>ROUND(E1999/L1999,2)</f>
        <v>#DIV/0!</v>
      </c>
      <c r="Q1999" t="e">
        <f>ROUND(E1999/L1999,4)</f>
        <v>#DIV/0!</v>
      </c>
      <c r="R1999">
        <f>IFERROR(ROUND(E1999/L1999,4), 0)</f>
        <v>0</v>
      </c>
      <c r="S1999" t="s">
        <v>8296</v>
      </c>
      <c r="T1999" s="7">
        <f>(((J1999/60)/60)/24)+DATE(1970,1,1)</f>
        <v>41847.930694444447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8290</v>
      </c>
      <c r="O2000" s="10">
        <f>ROUND(E2000/D2000*100,0)</f>
        <v>26</v>
      </c>
      <c r="P2000">
        <f>ROUND(E2000/L2000,2)</f>
        <v>218.33</v>
      </c>
      <c r="Q2000">
        <f>ROUND(E2000/L2000,4)</f>
        <v>218.33330000000001</v>
      </c>
      <c r="R2000">
        <f>IFERROR(ROUND(E2000/L2000,4), 0)</f>
        <v>218.33330000000001</v>
      </c>
      <c r="S2000" t="s">
        <v>8296</v>
      </c>
      <c r="T2000" s="7">
        <f>(((J2000/60)/60)/24)+DATE(1970,1,1)</f>
        <v>41807.118495370371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8290</v>
      </c>
      <c r="O2001" s="10">
        <f>ROUND(E2001/D2001*100,0)</f>
        <v>1</v>
      </c>
      <c r="P2001">
        <f>ROUND(E2001/L2001,2)</f>
        <v>33.71</v>
      </c>
      <c r="Q2001">
        <f>ROUND(E2001/L2001,4)</f>
        <v>33.714300000000001</v>
      </c>
      <c r="R2001">
        <f>IFERROR(ROUND(E2001/L2001,4), 0)</f>
        <v>33.714300000000001</v>
      </c>
      <c r="S2001" t="s">
        <v>8296</v>
      </c>
      <c r="T2001" s="7">
        <f>(((J2001/60)/60)/24)+DATE(1970,1,1)</f>
        <v>41926.482731481483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8290</v>
      </c>
      <c r="O2002" s="10">
        <f>ROUND(E2002/D2002*100,0)</f>
        <v>13</v>
      </c>
      <c r="P2002">
        <f>ROUND(E2002/L2002,2)</f>
        <v>25</v>
      </c>
      <c r="Q2002">
        <f>ROUND(E2002/L2002,4)</f>
        <v>25</v>
      </c>
      <c r="R2002">
        <f>IFERROR(ROUND(E2002/L2002,4), 0)</f>
        <v>25</v>
      </c>
      <c r="S2002" t="s">
        <v>8296</v>
      </c>
      <c r="T2002" s="7">
        <f>(((J2002/60)/60)/24)+DATE(1970,1,1)</f>
        <v>42345.951539351852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8273</v>
      </c>
      <c r="O2003" s="10">
        <f>ROUND(E2003/D2003*100,0)</f>
        <v>382</v>
      </c>
      <c r="P2003">
        <f>ROUND(E2003/L2003,2)</f>
        <v>128.38999999999999</v>
      </c>
      <c r="Q2003">
        <f>ROUND(E2003/L2003,4)</f>
        <v>128.3879</v>
      </c>
      <c r="R2003">
        <f>IFERROR(ROUND(E2003/L2003,4), 0)</f>
        <v>128.3879</v>
      </c>
      <c r="S2003" t="s">
        <v>8305</v>
      </c>
      <c r="T2003" s="7">
        <f>(((J2003/60)/60)/24)+DATE(1970,1,1)</f>
        <v>42136.209675925929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8273</v>
      </c>
      <c r="O2004" s="10">
        <f>ROUND(E2004/D2004*100,0)</f>
        <v>217</v>
      </c>
      <c r="P2004">
        <f>ROUND(E2004/L2004,2)</f>
        <v>78.83</v>
      </c>
      <c r="Q2004">
        <f>ROUND(E2004/L2004,4)</f>
        <v>78.834299999999999</v>
      </c>
      <c r="R2004">
        <f>IFERROR(ROUND(E2004/L2004,4), 0)</f>
        <v>78.834299999999999</v>
      </c>
      <c r="S2004" t="s">
        <v>8305</v>
      </c>
      <c r="T2004" s="7">
        <f>(((J2004/60)/60)/24)+DATE(1970,1,1)</f>
        <v>42728.71230324074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8273</v>
      </c>
      <c r="O2005" s="10">
        <f>ROUND(E2005/D2005*100,0)</f>
        <v>312</v>
      </c>
      <c r="P2005">
        <f>ROUND(E2005/L2005,2)</f>
        <v>91.76</v>
      </c>
      <c r="Q2005">
        <f>ROUND(E2005/L2005,4)</f>
        <v>91.764700000000005</v>
      </c>
      <c r="R2005">
        <f>IFERROR(ROUND(E2005/L2005,4), 0)</f>
        <v>91.764700000000005</v>
      </c>
      <c r="S2005" t="s">
        <v>8305</v>
      </c>
      <c r="T2005" s="7">
        <f>(((J2005/60)/60)/24)+DATE(1970,1,1)</f>
        <v>40347.125601851854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8273</v>
      </c>
      <c r="O2006" s="10">
        <f>ROUND(E2006/D2006*100,0)</f>
        <v>234</v>
      </c>
      <c r="P2006">
        <f>ROUND(E2006/L2006,2)</f>
        <v>331.1</v>
      </c>
      <c r="Q2006">
        <f>ROUND(E2006/L2006,4)</f>
        <v>331.10239999999999</v>
      </c>
      <c r="R2006">
        <f>IFERROR(ROUND(E2006/L2006,4), 0)</f>
        <v>331.10239999999999</v>
      </c>
      <c r="S2006" t="s">
        <v>8305</v>
      </c>
      <c r="T2006" s="7">
        <f>(((J2006/60)/60)/24)+DATE(1970,1,1)</f>
        <v>41800.604895833334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8273</v>
      </c>
      <c r="O2007" s="10">
        <f>ROUND(E2007/D2007*100,0)</f>
        <v>124</v>
      </c>
      <c r="P2007">
        <f>ROUND(E2007/L2007,2)</f>
        <v>194.26</v>
      </c>
      <c r="Q2007">
        <f>ROUND(E2007/L2007,4)</f>
        <v>194.2619</v>
      </c>
      <c r="R2007">
        <f>IFERROR(ROUND(E2007/L2007,4), 0)</f>
        <v>194.2619</v>
      </c>
      <c r="S2007" t="s">
        <v>8305</v>
      </c>
      <c r="T2007" s="7">
        <f>(((J2007/60)/60)/24)+DATE(1970,1,1)</f>
        <v>41535.812708333331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8273</v>
      </c>
      <c r="O2008" s="10">
        <f>ROUND(E2008/D2008*100,0)</f>
        <v>248</v>
      </c>
      <c r="P2008">
        <f>ROUND(E2008/L2008,2)</f>
        <v>408.98</v>
      </c>
      <c r="Q2008">
        <f>ROUND(E2008/L2008,4)</f>
        <v>408.9769</v>
      </c>
      <c r="R2008">
        <f>IFERROR(ROUND(E2008/L2008,4), 0)</f>
        <v>408.9769</v>
      </c>
      <c r="S2008" t="s">
        <v>8305</v>
      </c>
      <c r="T2008" s="7">
        <f>(((J2008/60)/60)/24)+DATE(1970,1,1)</f>
        <v>41941.500520833331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8273</v>
      </c>
      <c r="O2009" s="10">
        <f>ROUND(E2009/D2009*100,0)</f>
        <v>116</v>
      </c>
      <c r="P2009">
        <f>ROUND(E2009/L2009,2)</f>
        <v>84.46</v>
      </c>
      <c r="Q2009">
        <f>ROUND(E2009/L2009,4)</f>
        <v>84.459299999999999</v>
      </c>
      <c r="R2009">
        <f>IFERROR(ROUND(E2009/L2009,4), 0)</f>
        <v>84.459299999999999</v>
      </c>
      <c r="S2009" t="s">
        <v>8305</v>
      </c>
      <c r="T2009" s="7">
        <f>(((J2009/60)/60)/24)+DATE(1970,1,1)</f>
        <v>40347.837800925925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8273</v>
      </c>
      <c r="O2010" s="10">
        <f>ROUND(E2010/D2010*100,0)</f>
        <v>117</v>
      </c>
      <c r="P2010">
        <f>ROUND(E2010/L2010,2)</f>
        <v>44.85</v>
      </c>
      <c r="Q2010">
        <f>ROUND(E2010/L2010,4)</f>
        <v>44.853700000000003</v>
      </c>
      <c r="R2010">
        <f>IFERROR(ROUND(E2010/L2010,4), 0)</f>
        <v>44.853700000000003</v>
      </c>
      <c r="S2010" t="s">
        <v>8305</v>
      </c>
      <c r="T2010" s="7">
        <f>(((J2010/60)/60)/24)+DATE(1970,1,1)</f>
        <v>40761.604421296295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8273</v>
      </c>
      <c r="O2011" s="10">
        <f>ROUND(E2011/D2011*100,0)</f>
        <v>305</v>
      </c>
      <c r="P2011">
        <f>ROUND(E2011/L2011,2)</f>
        <v>383.36</v>
      </c>
      <c r="Q2011">
        <f>ROUND(E2011/L2011,4)</f>
        <v>383.36430000000001</v>
      </c>
      <c r="R2011">
        <f>IFERROR(ROUND(E2011/L2011,4), 0)</f>
        <v>383.36430000000001</v>
      </c>
      <c r="S2011" t="s">
        <v>8305</v>
      </c>
      <c r="T2011" s="7">
        <f>(((J2011/60)/60)/24)+DATE(1970,1,1)</f>
        <v>42661.323414351849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8273</v>
      </c>
      <c r="O2012" s="10">
        <f>ROUND(E2012/D2012*100,0)</f>
        <v>320</v>
      </c>
      <c r="P2012">
        <f>ROUND(E2012/L2012,2)</f>
        <v>55.28</v>
      </c>
      <c r="Q2012">
        <f>ROUND(E2012/L2012,4)</f>
        <v>55.276899999999998</v>
      </c>
      <c r="R2012">
        <f>IFERROR(ROUND(E2012/L2012,4), 0)</f>
        <v>55.276899999999998</v>
      </c>
      <c r="S2012" t="s">
        <v>8305</v>
      </c>
      <c r="T2012" s="7">
        <f>(((J2012/60)/60)/24)+DATE(1970,1,1)</f>
        <v>42570.996423611112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8273</v>
      </c>
      <c r="O2013" s="10">
        <f>ROUND(E2013/D2013*100,0)</f>
        <v>820</v>
      </c>
      <c r="P2013">
        <f>ROUND(E2013/L2013,2)</f>
        <v>422.02</v>
      </c>
      <c r="Q2013">
        <f>ROUND(E2013/L2013,4)</f>
        <v>422.0206</v>
      </c>
      <c r="R2013">
        <f>IFERROR(ROUND(E2013/L2013,4), 0)</f>
        <v>422.0206</v>
      </c>
      <c r="S2013" t="s">
        <v>8305</v>
      </c>
      <c r="T2013" s="7">
        <f>(((J2013/60)/60)/24)+DATE(1970,1,1)</f>
        <v>42347.358483796299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8273</v>
      </c>
      <c r="O2014" s="10">
        <f>ROUND(E2014/D2014*100,0)</f>
        <v>235</v>
      </c>
      <c r="P2014">
        <f>ROUND(E2014/L2014,2)</f>
        <v>64.180000000000007</v>
      </c>
      <c r="Q2014">
        <f>ROUND(E2014/L2014,4)</f>
        <v>64.180300000000003</v>
      </c>
      <c r="R2014">
        <f>IFERROR(ROUND(E2014/L2014,4), 0)</f>
        <v>64.180300000000003</v>
      </c>
      <c r="S2014" t="s">
        <v>8305</v>
      </c>
      <c r="T2014" s="7">
        <f>(((J2014/60)/60)/24)+DATE(1970,1,1)</f>
        <v>42010.822233796294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8273</v>
      </c>
      <c r="O2015" s="10">
        <f>ROUND(E2015/D2015*100,0)</f>
        <v>495</v>
      </c>
      <c r="P2015">
        <f>ROUND(E2015/L2015,2)</f>
        <v>173.58</v>
      </c>
      <c r="Q2015">
        <f>ROUND(E2015/L2015,4)</f>
        <v>173.5778</v>
      </c>
      <c r="R2015">
        <f>IFERROR(ROUND(E2015/L2015,4), 0)</f>
        <v>173.5778</v>
      </c>
      <c r="S2015" t="s">
        <v>8305</v>
      </c>
      <c r="T2015" s="7">
        <f>(((J2015/60)/60)/24)+DATE(1970,1,1)</f>
        <v>42499.960810185185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8273</v>
      </c>
      <c r="O2016" s="10">
        <f>ROUND(E2016/D2016*100,0)</f>
        <v>7814</v>
      </c>
      <c r="P2016">
        <f>ROUND(E2016/L2016,2)</f>
        <v>88.6</v>
      </c>
      <c r="Q2016">
        <f>ROUND(E2016/L2016,4)</f>
        <v>88.601699999999994</v>
      </c>
      <c r="R2016">
        <f>IFERROR(ROUND(E2016/L2016,4), 0)</f>
        <v>88.601699999999994</v>
      </c>
      <c r="S2016" t="s">
        <v>8305</v>
      </c>
      <c r="T2016" s="7">
        <f>(((J2016/60)/60)/24)+DATE(1970,1,1)</f>
        <v>41324.214571759258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8273</v>
      </c>
      <c r="O2017" s="10">
        <f>ROUND(E2017/D2017*100,0)</f>
        <v>113</v>
      </c>
      <c r="P2017">
        <f>ROUND(E2017/L2017,2)</f>
        <v>50.22</v>
      </c>
      <c r="Q2017">
        <f>ROUND(E2017/L2017,4)</f>
        <v>50.222299999999997</v>
      </c>
      <c r="R2017">
        <f>IFERROR(ROUND(E2017/L2017,4), 0)</f>
        <v>50.222299999999997</v>
      </c>
      <c r="S2017" t="s">
        <v>8305</v>
      </c>
      <c r="T2017" s="7">
        <f>(((J2017/60)/60)/24)+DATE(1970,1,1)</f>
        <v>40765.876886574071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8273</v>
      </c>
      <c r="O2018" s="10">
        <f>ROUND(E2018/D2018*100,0)</f>
        <v>922</v>
      </c>
      <c r="P2018">
        <f>ROUND(E2018/L2018,2)</f>
        <v>192.39</v>
      </c>
      <c r="Q2018">
        <f>ROUND(E2018/L2018,4)</f>
        <v>192.3888</v>
      </c>
      <c r="R2018">
        <f>IFERROR(ROUND(E2018/L2018,4), 0)</f>
        <v>192.3888</v>
      </c>
      <c r="S2018" t="s">
        <v>8305</v>
      </c>
      <c r="T2018" s="7">
        <f>(((J2018/60)/60)/24)+DATE(1970,1,1)</f>
        <v>41312.88077546296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8273</v>
      </c>
      <c r="O2019" s="10">
        <f>ROUND(E2019/D2019*100,0)</f>
        <v>125</v>
      </c>
      <c r="P2019">
        <f>ROUND(E2019/L2019,2)</f>
        <v>73.42</v>
      </c>
      <c r="Q2019">
        <f>ROUND(E2019/L2019,4)</f>
        <v>73.416899999999998</v>
      </c>
      <c r="R2019">
        <f>IFERROR(ROUND(E2019/L2019,4), 0)</f>
        <v>73.416899999999998</v>
      </c>
      <c r="S2019" t="s">
        <v>8305</v>
      </c>
      <c r="T2019" s="7">
        <f>(((J2019/60)/60)/24)+DATE(1970,1,1)</f>
        <v>40961.057349537034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8273</v>
      </c>
      <c r="O2020" s="10">
        <f>ROUND(E2020/D2020*100,0)</f>
        <v>102</v>
      </c>
      <c r="P2020">
        <f>ROUND(E2020/L2020,2)</f>
        <v>147.68</v>
      </c>
      <c r="Q2020">
        <f>ROUND(E2020/L2020,4)</f>
        <v>147.685</v>
      </c>
      <c r="R2020">
        <f>IFERROR(ROUND(E2020/L2020,4), 0)</f>
        <v>147.685</v>
      </c>
      <c r="S2020" t="s">
        <v>8305</v>
      </c>
      <c r="T2020" s="7">
        <f>(((J2020/60)/60)/24)+DATE(1970,1,1)</f>
        <v>42199.365844907406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8273</v>
      </c>
      <c r="O2021" s="10">
        <f>ROUND(E2021/D2021*100,0)</f>
        <v>485</v>
      </c>
      <c r="P2021">
        <f>ROUND(E2021/L2021,2)</f>
        <v>108.97</v>
      </c>
      <c r="Q2021">
        <f>ROUND(E2021/L2021,4)</f>
        <v>108.96850000000001</v>
      </c>
      <c r="R2021">
        <f>IFERROR(ROUND(E2021/L2021,4), 0)</f>
        <v>108.96850000000001</v>
      </c>
      <c r="S2021" t="s">
        <v>8305</v>
      </c>
      <c r="T2021" s="7">
        <f>(((J2021/60)/60)/24)+DATE(1970,1,1)</f>
        <v>42605.70857638889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8273</v>
      </c>
      <c r="O2022" s="10">
        <f>ROUND(E2022/D2022*100,0)</f>
        <v>192</v>
      </c>
      <c r="P2022">
        <f>ROUND(E2022/L2022,2)</f>
        <v>23.65</v>
      </c>
      <c r="Q2022">
        <f>ROUND(E2022/L2022,4)</f>
        <v>23.647500000000001</v>
      </c>
      <c r="R2022">
        <f>IFERROR(ROUND(E2022/L2022,4), 0)</f>
        <v>23.647500000000001</v>
      </c>
      <c r="S2022" t="s">
        <v>8305</v>
      </c>
      <c r="T2022" s="7">
        <f>(((J2022/60)/60)/24)+DATE(1970,1,1)</f>
        <v>41737.097499999996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8273</v>
      </c>
      <c r="O2023" s="10">
        <f>ROUND(E2023/D2023*100,0)</f>
        <v>281</v>
      </c>
      <c r="P2023">
        <f>ROUND(E2023/L2023,2)</f>
        <v>147.94999999999999</v>
      </c>
      <c r="Q2023">
        <f>ROUND(E2023/L2023,4)</f>
        <v>147.94739999999999</v>
      </c>
      <c r="R2023">
        <f>IFERROR(ROUND(E2023/L2023,4), 0)</f>
        <v>147.94739999999999</v>
      </c>
      <c r="S2023" t="s">
        <v>8305</v>
      </c>
      <c r="T2023" s="7">
        <f>(((J2023/60)/60)/24)+DATE(1970,1,1)</f>
        <v>41861.070567129631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8273</v>
      </c>
      <c r="O2024" s="10">
        <f>ROUND(E2024/D2024*100,0)</f>
        <v>125</v>
      </c>
      <c r="P2024">
        <f>ROUND(E2024/L2024,2)</f>
        <v>385.04</v>
      </c>
      <c r="Q2024">
        <f>ROUND(E2024/L2024,4)</f>
        <v>385.0369</v>
      </c>
      <c r="R2024">
        <f>IFERROR(ROUND(E2024/L2024,4), 0)</f>
        <v>385.0369</v>
      </c>
      <c r="S2024" t="s">
        <v>8305</v>
      </c>
      <c r="T2024" s="7">
        <f>(((J2024/60)/60)/24)+DATE(1970,1,1)</f>
        <v>42502.569120370375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8273</v>
      </c>
      <c r="O2025" s="10">
        <f>ROUND(E2025/D2025*100,0)</f>
        <v>161</v>
      </c>
      <c r="P2025">
        <f>ROUND(E2025/L2025,2)</f>
        <v>457.39</v>
      </c>
      <c r="Q2025">
        <f>ROUND(E2025/L2025,4)</f>
        <v>457.39089999999999</v>
      </c>
      <c r="R2025">
        <f>IFERROR(ROUND(E2025/L2025,4), 0)</f>
        <v>457.39089999999999</v>
      </c>
      <c r="S2025" t="s">
        <v>8305</v>
      </c>
      <c r="T2025" s="7">
        <f>(((J2025/60)/60)/24)+DATE(1970,1,1)</f>
        <v>42136.420752314814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8273</v>
      </c>
      <c r="O2026" s="10">
        <f>ROUND(E2026/D2026*100,0)</f>
        <v>585</v>
      </c>
      <c r="P2026">
        <f>ROUND(E2026/L2026,2)</f>
        <v>222.99</v>
      </c>
      <c r="Q2026">
        <f>ROUND(E2026/L2026,4)</f>
        <v>222.9905</v>
      </c>
      <c r="R2026">
        <f>IFERROR(ROUND(E2026/L2026,4), 0)</f>
        <v>222.9905</v>
      </c>
      <c r="S2026" t="s">
        <v>8305</v>
      </c>
      <c r="T2026" s="7">
        <f>(((J2026/60)/60)/24)+DATE(1970,1,1)</f>
        <v>41099.966944444444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8273</v>
      </c>
      <c r="O2027" s="10">
        <f>ROUND(E2027/D2027*100,0)</f>
        <v>201</v>
      </c>
      <c r="P2027">
        <f>ROUND(E2027/L2027,2)</f>
        <v>220.74</v>
      </c>
      <c r="Q2027">
        <f>ROUND(E2027/L2027,4)</f>
        <v>220.7407</v>
      </c>
      <c r="R2027">
        <f>IFERROR(ROUND(E2027/L2027,4), 0)</f>
        <v>220.7407</v>
      </c>
      <c r="S2027" t="s">
        <v>8305</v>
      </c>
      <c r="T2027" s="7">
        <f>(((J2027/60)/60)/24)+DATE(1970,1,1)</f>
        <v>42136.184560185182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8273</v>
      </c>
      <c r="O2028" s="10">
        <f>ROUND(E2028/D2028*100,0)</f>
        <v>133</v>
      </c>
      <c r="P2028">
        <f>ROUND(E2028/L2028,2)</f>
        <v>73.5</v>
      </c>
      <c r="Q2028">
        <f>ROUND(E2028/L2028,4)</f>
        <v>73.503900000000002</v>
      </c>
      <c r="R2028">
        <f>IFERROR(ROUND(E2028/L2028,4), 0)</f>
        <v>73.503900000000002</v>
      </c>
      <c r="S2028" t="s">
        <v>8305</v>
      </c>
      <c r="T2028" s="7">
        <f>(((J2028/60)/60)/24)+DATE(1970,1,1)</f>
        <v>41704.735937500001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8273</v>
      </c>
      <c r="O2029" s="10">
        <f>ROUND(E2029/D2029*100,0)</f>
        <v>120</v>
      </c>
      <c r="P2029">
        <f>ROUND(E2029/L2029,2)</f>
        <v>223.1</v>
      </c>
      <c r="Q2029">
        <f>ROUND(E2029/L2029,4)</f>
        <v>223.09649999999999</v>
      </c>
      <c r="R2029">
        <f>IFERROR(ROUND(E2029/L2029,4), 0)</f>
        <v>223.09649999999999</v>
      </c>
      <c r="S2029" t="s">
        <v>8305</v>
      </c>
      <c r="T2029" s="7">
        <f>(((J2029/60)/60)/24)+DATE(1970,1,1)</f>
        <v>42048.813877314817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8273</v>
      </c>
      <c r="O2030" s="10">
        <f>ROUND(E2030/D2030*100,0)</f>
        <v>126</v>
      </c>
      <c r="P2030">
        <f>ROUND(E2030/L2030,2)</f>
        <v>47.91</v>
      </c>
      <c r="Q2030">
        <f>ROUND(E2030/L2030,4)</f>
        <v>47.9114</v>
      </c>
      <c r="R2030">
        <f>IFERROR(ROUND(E2030/L2030,4), 0)</f>
        <v>47.9114</v>
      </c>
      <c r="S2030" t="s">
        <v>8305</v>
      </c>
      <c r="T2030" s="7">
        <f>(((J2030/60)/60)/24)+DATE(1970,1,1)</f>
        <v>40215.919050925928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8273</v>
      </c>
      <c r="O2031" s="10">
        <f>ROUND(E2031/D2031*100,0)</f>
        <v>361</v>
      </c>
      <c r="P2031">
        <f>ROUND(E2031/L2031,2)</f>
        <v>96.06</v>
      </c>
      <c r="Q2031">
        <f>ROUND(E2031/L2031,4)</f>
        <v>96.063800000000001</v>
      </c>
      <c r="R2031">
        <f>IFERROR(ROUND(E2031/L2031,4), 0)</f>
        <v>96.063800000000001</v>
      </c>
      <c r="S2031" t="s">
        <v>8305</v>
      </c>
      <c r="T2031" s="7">
        <f>(((J2031/60)/60)/24)+DATE(1970,1,1)</f>
        <v>41848.021770833337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8273</v>
      </c>
      <c r="O2032" s="10">
        <f>ROUND(E2032/D2032*100,0)</f>
        <v>226</v>
      </c>
      <c r="P2032">
        <f>ROUND(E2032/L2032,2)</f>
        <v>118.61</v>
      </c>
      <c r="Q2032">
        <f>ROUND(E2032/L2032,4)</f>
        <v>118.6144</v>
      </c>
      <c r="R2032">
        <f>IFERROR(ROUND(E2032/L2032,4), 0)</f>
        <v>118.6144</v>
      </c>
      <c r="S2032" t="s">
        <v>8305</v>
      </c>
      <c r="T2032" s="7">
        <f>(((J2032/60)/60)/24)+DATE(1970,1,1)</f>
        <v>41212.996481481481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8273</v>
      </c>
      <c r="O2033" s="10">
        <f>ROUND(E2033/D2033*100,0)</f>
        <v>120</v>
      </c>
      <c r="P2033">
        <f>ROUND(E2033/L2033,2)</f>
        <v>118.45</v>
      </c>
      <c r="Q2033">
        <f>ROUND(E2033/L2033,4)</f>
        <v>118.4547</v>
      </c>
      <c r="R2033">
        <f>IFERROR(ROUND(E2033/L2033,4), 0)</f>
        <v>118.4547</v>
      </c>
      <c r="S2033" t="s">
        <v>8305</v>
      </c>
      <c r="T2033" s="7">
        <f>(((J2033/60)/60)/24)+DATE(1970,1,1)</f>
        <v>41975.329317129625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8273</v>
      </c>
      <c r="O2034" s="10">
        <f>ROUND(E2034/D2034*100,0)</f>
        <v>304</v>
      </c>
      <c r="P2034">
        <f>ROUND(E2034/L2034,2)</f>
        <v>143.21</v>
      </c>
      <c r="Q2034">
        <f>ROUND(E2034/L2034,4)</f>
        <v>143.21469999999999</v>
      </c>
      <c r="R2034">
        <f>IFERROR(ROUND(E2034/L2034,4), 0)</f>
        <v>143.21469999999999</v>
      </c>
      <c r="S2034" t="s">
        <v>8305</v>
      </c>
      <c r="T2034" s="7">
        <f>(((J2034/60)/60)/24)+DATE(1970,1,1)</f>
        <v>42689.565671296295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8273</v>
      </c>
      <c r="O2035" s="10">
        <f>ROUND(E2035/D2035*100,0)</f>
        <v>179</v>
      </c>
      <c r="P2035">
        <f>ROUND(E2035/L2035,2)</f>
        <v>282.72000000000003</v>
      </c>
      <c r="Q2035">
        <f>ROUND(E2035/L2035,4)</f>
        <v>282.71519999999998</v>
      </c>
      <c r="R2035">
        <f>IFERROR(ROUND(E2035/L2035,4), 0)</f>
        <v>282.71519999999998</v>
      </c>
      <c r="S2035" t="s">
        <v>8305</v>
      </c>
      <c r="T2035" s="7">
        <f>(((J2035/60)/60)/24)+DATE(1970,1,1)</f>
        <v>41725.082384259258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8273</v>
      </c>
      <c r="O2036" s="10">
        <f>ROUND(E2036/D2036*100,0)</f>
        <v>387</v>
      </c>
      <c r="P2036">
        <f>ROUND(E2036/L2036,2)</f>
        <v>593.94000000000005</v>
      </c>
      <c r="Q2036">
        <f>ROUND(E2036/L2036,4)</f>
        <v>593.93619999999999</v>
      </c>
      <c r="R2036">
        <f>IFERROR(ROUND(E2036/L2036,4), 0)</f>
        <v>593.93619999999999</v>
      </c>
      <c r="S2036" t="s">
        <v>8305</v>
      </c>
      <c r="T2036" s="7">
        <f>(((J2036/60)/60)/24)+DATE(1970,1,1)</f>
        <v>42076.130011574074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8273</v>
      </c>
      <c r="O2037" s="10">
        <f>ROUND(E2037/D2037*100,0)</f>
        <v>211</v>
      </c>
      <c r="P2037">
        <f>ROUND(E2037/L2037,2)</f>
        <v>262.16000000000003</v>
      </c>
      <c r="Q2037">
        <f>ROUND(E2037/L2037,4)</f>
        <v>262.15699999999998</v>
      </c>
      <c r="R2037">
        <f>IFERROR(ROUND(E2037/L2037,4), 0)</f>
        <v>262.15699999999998</v>
      </c>
      <c r="S2037" t="s">
        <v>8305</v>
      </c>
      <c r="T2037" s="7">
        <f>(((J2037/60)/60)/24)+DATE(1970,1,1)</f>
        <v>42311.625081018516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8273</v>
      </c>
      <c r="O2038" s="10">
        <f>ROUND(E2038/D2038*100,0)</f>
        <v>132</v>
      </c>
      <c r="P2038">
        <f>ROUND(E2038/L2038,2)</f>
        <v>46.58</v>
      </c>
      <c r="Q2038">
        <f>ROUND(E2038/L2038,4)</f>
        <v>46.580800000000004</v>
      </c>
      <c r="R2038">
        <f>IFERROR(ROUND(E2038/L2038,4), 0)</f>
        <v>46.580800000000004</v>
      </c>
      <c r="S2038" t="s">
        <v>8305</v>
      </c>
      <c r="T2038" s="7">
        <f>(((J2038/60)/60)/24)+DATE(1970,1,1)</f>
        <v>41738.864803240744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8273</v>
      </c>
      <c r="O2039" s="10">
        <f>ROUND(E2039/D2039*100,0)</f>
        <v>300</v>
      </c>
      <c r="P2039">
        <f>ROUND(E2039/L2039,2)</f>
        <v>70.040000000000006</v>
      </c>
      <c r="Q2039">
        <f>ROUND(E2039/L2039,4)</f>
        <v>70.0411</v>
      </c>
      <c r="R2039">
        <f>IFERROR(ROUND(E2039/L2039,4), 0)</f>
        <v>70.0411</v>
      </c>
      <c r="S2039" t="s">
        <v>8305</v>
      </c>
      <c r="T2039" s="7">
        <f>(((J2039/60)/60)/24)+DATE(1970,1,1)</f>
        <v>41578.210104166668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8273</v>
      </c>
      <c r="O2040" s="10">
        <f>ROUND(E2040/D2040*100,0)</f>
        <v>421</v>
      </c>
      <c r="P2040">
        <f>ROUND(E2040/L2040,2)</f>
        <v>164.91</v>
      </c>
      <c r="Q2040">
        <f>ROUND(E2040/L2040,4)</f>
        <v>164.90690000000001</v>
      </c>
      <c r="R2040">
        <f>IFERROR(ROUND(E2040/L2040,4), 0)</f>
        <v>164.90690000000001</v>
      </c>
      <c r="S2040" t="s">
        <v>8305</v>
      </c>
      <c r="T2040" s="7">
        <f>(((J2040/60)/60)/24)+DATE(1970,1,1)</f>
        <v>41424.27107638889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8273</v>
      </c>
      <c r="O2041" s="10">
        <f>ROUND(E2041/D2041*100,0)</f>
        <v>136</v>
      </c>
      <c r="P2041">
        <f>ROUND(E2041/L2041,2)</f>
        <v>449.26</v>
      </c>
      <c r="Q2041">
        <f>ROUND(E2041/L2041,4)</f>
        <v>449.26389999999998</v>
      </c>
      <c r="R2041">
        <f>IFERROR(ROUND(E2041/L2041,4), 0)</f>
        <v>449.26389999999998</v>
      </c>
      <c r="S2041" t="s">
        <v>8305</v>
      </c>
      <c r="T2041" s="7">
        <f>(((J2041/60)/60)/24)+DATE(1970,1,1)</f>
        <v>42675.438946759255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8273</v>
      </c>
      <c r="O2042" s="10">
        <f>ROUND(E2042/D2042*100,0)</f>
        <v>248</v>
      </c>
      <c r="P2042">
        <f>ROUND(E2042/L2042,2)</f>
        <v>27.47</v>
      </c>
      <c r="Q2042">
        <f>ROUND(E2042/L2042,4)</f>
        <v>27.472799999999999</v>
      </c>
      <c r="R2042">
        <f>IFERROR(ROUND(E2042/L2042,4), 0)</f>
        <v>27.472799999999999</v>
      </c>
      <c r="S2042" t="s">
        <v>8305</v>
      </c>
      <c r="T2042" s="7">
        <f>(((J2042/60)/60)/24)+DATE(1970,1,1)</f>
        <v>41578.927118055559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8273</v>
      </c>
      <c r="O2043" s="10">
        <f>ROUND(E2043/D2043*100,0)</f>
        <v>182</v>
      </c>
      <c r="P2043">
        <f>ROUND(E2043/L2043,2)</f>
        <v>143.97999999999999</v>
      </c>
      <c r="Q2043">
        <f>ROUND(E2043/L2043,4)</f>
        <v>143.97499999999999</v>
      </c>
      <c r="R2043">
        <f>IFERROR(ROUND(E2043/L2043,4), 0)</f>
        <v>143.97499999999999</v>
      </c>
      <c r="S2043" t="s">
        <v>8305</v>
      </c>
      <c r="T2043" s="7">
        <f>(((J2043/60)/60)/24)+DATE(1970,1,1)</f>
        <v>42654.525775462964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8273</v>
      </c>
      <c r="O2044" s="10">
        <f>ROUND(E2044/D2044*100,0)</f>
        <v>124</v>
      </c>
      <c r="P2044">
        <f>ROUND(E2044/L2044,2)</f>
        <v>88.24</v>
      </c>
      <c r="Q2044">
        <f>ROUND(E2044/L2044,4)</f>
        <v>88.235699999999994</v>
      </c>
      <c r="R2044">
        <f>IFERROR(ROUND(E2044/L2044,4), 0)</f>
        <v>88.235699999999994</v>
      </c>
      <c r="S2044" t="s">
        <v>8305</v>
      </c>
      <c r="T2044" s="7">
        <f>(((J2044/60)/60)/24)+DATE(1970,1,1)</f>
        <v>42331.708032407405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8273</v>
      </c>
      <c r="O2045" s="10">
        <f>ROUND(E2045/D2045*100,0)</f>
        <v>506</v>
      </c>
      <c r="P2045">
        <f>ROUND(E2045/L2045,2)</f>
        <v>36.33</v>
      </c>
      <c r="Q2045">
        <f>ROUND(E2045/L2045,4)</f>
        <v>36.3264</v>
      </c>
      <c r="R2045">
        <f>IFERROR(ROUND(E2045/L2045,4), 0)</f>
        <v>36.3264</v>
      </c>
      <c r="S2045" t="s">
        <v>8305</v>
      </c>
      <c r="T2045" s="7">
        <f>(((J2045/60)/60)/24)+DATE(1970,1,1)</f>
        <v>42661.176817129628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8273</v>
      </c>
      <c r="O2046" s="10">
        <f>ROUND(E2046/D2046*100,0)</f>
        <v>108</v>
      </c>
      <c r="P2046">
        <f>ROUND(E2046/L2046,2)</f>
        <v>90.18</v>
      </c>
      <c r="Q2046">
        <f>ROUND(E2046/L2046,4)</f>
        <v>90.177800000000005</v>
      </c>
      <c r="R2046">
        <f>IFERROR(ROUND(E2046/L2046,4), 0)</f>
        <v>90.177800000000005</v>
      </c>
      <c r="S2046" t="s">
        <v>8305</v>
      </c>
      <c r="T2046" s="7">
        <f>(((J2046/60)/60)/24)+DATE(1970,1,1)</f>
        <v>42138.684189814812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8273</v>
      </c>
      <c r="O2047" s="10">
        <f>ROUND(E2047/D2047*100,0)</f>
        <v>819</v>
      </c>
      <c r="P2047">
        <f>ROUND(E2047/L2047,2)</f>
        <v>152.62</v>
      </c>
      <c r="Q2047">
        <f>ROUND(E2047/L2047,4)</f>
        <v>152.62360000000001</v>
      </c>
      <c r="R2047">
        <f>IFERROR(ROUND(E2047/L2047,4), 0)</f>
        <v>152.62360000000001</v>
      </c>
      <c r="S2047" t="s">
        <v>8305</v>
      </c>
      <c r="T2047" s="7">
        <f>(((J2047/60)/60)/24)+DATE(1970,1,1)</f>
        <v>41069.088506944441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8273</v>
      </c>
      <c r="O2048" s="10">
        <f>ROUND(E2048/D2048*100,0)</f>
        <v>121</v>
      </c>
      <c r="P2048">
        <f>ROUND(E2048/L2048,2)</f>
        <v>55.81</v>
      </c>
      <c r="Q2048">
        <f>ROUND(E2048/L2048,4)</f>
        <v>55.8065</v>
      </c>
      <c r="R2048">
        <f>IFERROR(ROUND(E2048/L2048,4), 0)</f>
        <v>55.8065</v>
      </c>
      <c r="S2048" t="s">
        <v>8305</v>
      </c>
      <c r="T2048" s="7">
        <f>(((J2048/60)/60)/24)+DATE(1970,1,1)</f>
        <v>41387.171805555554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8273</v>
      </c>
      <c r="O2049" s="10">
        <f>ROUND(E2049/D2049*100,0)</f>
        <v>103</v>
      </c>
      <c r="P2049">
        <f>ROUND(E2049/L2049,2)</f>
        <v>227.85</v>
      </c>
      <c r="Q2049">
        <f>ROUND(E2049/L2049,4)</f>
        <v>227.85329999999999</v>
      </c>
      <c r="R2049">
        <f>IFERROR(ROUND(E2049/L2049,4), 0)</f>
        <v>227.85329999999999</v>
      </c>
      <c r="S2049" t="s">
        <v>8305</v>
      </c>
      <c r="T2049" s="7">
        <f>(((J2049/60)/60)/24)+DATE(1970,1,1)</f>
        <v>42081.903587962966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8273</v>
      </c>
      <c r="O2050" s="10">
        <f>ROUND(E2050/D2050*100,0)</f>
        <v>148</v>
      </c>
      <c r="P2050">
        <f>ROUND(E2050/L2050,2)</f>
        <v>91.83</v>
      </c>
      <c r="Q2050">
        <f>ROUND(E2050/L2050,4)</f>
        <v>91.829899999999995</v>
      </c>
      <c r="R2050">
        <f>IFERROR(ROUND(E2050/L2050,4), 0)</f>
        <v>91.829899999999995</v>
      </c>
      <c r="S2050" t="s">
        <v>8305</v>
      </c>
      <c r="T2050" s="7">
        <f>(((J2050/60)/60)/24)+DATE(1970,1,1)</f>
        <v>41387.651516203703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8273</v>
      </c>
      <c r="O2051" s="10">
        <f>ROUND(E2051/D2051*100,0)</f>
        <v>120</v>
      </c>
      <c r="P2051">
        <f>ROUND(E2051/L2051,2)</f>
        <v>80.989999999999995</v>
      </c>
      <c r="Q2051">
        <f>ROUND(E2051/L2051,4)</f>
        <v>80.991</v>
      </c>
      <c r="R2051">
        <f>IFERROR(ROUND(E2051/L2051,4), 0)</f>
        <v>80.991</v>
      </c>
      <c r="S2051" t="s">
        <v>8305</v>
      </c>
      <c r="T2051" s="7">
        <f>(((J2051/60)/60)/24)+DATE(1970,1,1)</f>
        <v>41575.527349537035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8273</v>
      </c>
      <c r="O2052" s="10">
        <f>ROUND(E2052/D2052*100,0)</f>
        <v>473</v>
      </c>
      <c r="P2052">
        <f>ROUND(E2052/L2052,2)</f>
        <v>278.39</v>
      </c>
      <c r="Q2052">
        <f>ROUND(E2052/L2052,4)</f>
        <v>278.39409999999998</v>
      </c>
      <c r="R2052">
        <f>IFERROR(ROUND(E2052/L2052,4), 0)</f>
        <v>278.39409999999998</v>
      </c>
      <c r="S2052" t="s">
        <v>8305</v>
      </c>
      <c r="T2052" s="7">
        <f>(((J2052/60)/60)/24)+DATE(1970,1,1)</f>
        <v>42115.071504629625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8273</v>
      </c>
      <c r="O2053" s="10">
        <f>ROUND(E2053/D2053*100,0)</f>
        <v>130</v>
      </c>
      <c r="P2053">
        <f>ROUND(E2053/L2053,2)</f>
        <v>43.1</v>
      </c>
      <c r="Q2053">
        <f>ROUND(E2053/L2053,4)</f>
        <v>43.094999999999999</v>
      </c>
      <c r="R2053">
        <f>IFERROR(ROUND(E2053/L2053,4), 0)</f>
        <v>43.094999999999999</v>
      </c>
      <c r="S2053" t="s">
        <v>8305</v>
      </c>
      <c r="T2053" s="7">
        <f>(((J2053/60)/60)/24)+DATE(1970,1,1)</f>
        <v>41604.022418981483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8273</v>
      </c>
      <c r="O2054" s="10">
        <f>ROUND(E2054/D2054*100,0)</f>
        <v>353</v>
      </c>
      <c r="P2054">
        <f>ROUND(E2054/L2054,2)</f>
        <v>326.29000000000002</v>
      </c>
      <c r="Q2054">
        <f>ROUND(E2054/L2054,4)</f>
        <v>326.2921</v>
      </c>
      <c r="R2054">
        <f>IFERROR(ROUND(E2054/L2054,4), 0)</f>
        <v>326.2921</v>
      </c>
      <c r="S2054" t="s">
        <v>8305</v>
      </c>
      <c r="T2054" s="7">
        <f>(((J2054/60)/60)/24)+DATE(1970,1,1)</f>
        <v>42375.08394675926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8273</v>
      </c>
      <c r="O2055" s="10">
        <f>ROUND(E2055/D2055*100,0)</f>
        <v>101</v>
      </c>
      <c r="P2055">
        <f>ROUND(E2055/L2055,2)</f>
        <v>41.74</v>
      </c>
      <c r="Q2055">
        <f>ROUND(E2055/L2055,4)</f>
        <v>41.7438</v>
      </c>
      <c r="R2055">
        <f>IFERROR(ROUND(E2055/L2055,4), 0)</f>
        <v>41.7438</v>
      </c>
      <c r="S2055" t="s">
        <v>8305</v>
      </c>
      <c r="T2055" s="7">
        <f>(((J2055/60)/60)/24)+DATE(1970,1,1)</f>
        <v>42303.617488425924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8273</v>
      </c>
      <c r="O2056" s="10">
        <f>ROUND(E2056/D2056*100,0)</f>
        <v>114</v>
      </c>
      <c r="P2056">
        <f>ROUND(E2056/L2056,2)</f>
        <v>64.02</v>
      </c>
      <c r="Q2056">
        <f>ROUND(E2056/L2056,4)</f>
        <v>64.020899999999997</v>
      </c>
      <c r="R2056">
        <f>IFERROR(ROUND(E2056/L2056,4), 0)</f>
        <v>64.020899999999997</v>
      </c>
      <c r="S2056" t="s">
        <v>8305</v>
      </c>
      <c r="T2056" s="7">
        <f>(((J2056/60)/60)/24)+DATE(1970,1,1)</f>
        <v>41731.520949074074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8273</v>
      </c>
      <c r="O2057" s="10">
        <f>ROUND(E2057/D2057*100,0)</f>
        <v>167</v>
      </c>
      <c r="P2057">
        <f>ROUND(E2057/L2057,2)</f>
        <v>99.46</v>
      </c>
      <c r="Q2057">
        <f>ROUND(E2057/L2057,4)</f>
        <v>99.455399999999997</v>
      </c>
      <c r="R2057">
        <f>IFERROR(ROUND(E2057/L2057,4), 0)</f>
        <v>99.455399999999997</v>
      </c>
      <c r="S2057" t="s">
        <v>8305</v>
      </c>
      <c r="T2057" s="7">
        <f>(((J2057/60)/60)/24)+DATE(1970,1,1)</f>
        <v>41946.674108796295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8273</v>
      </c>
      <c r="O2058" s="10">
        <f>ROUND(E2058/D2058*100,0)</f>
        <v>153</v>
      </c>
      <c r="P2058">
        <f>ROUND(E2058/L2058,2)</f>
        <v>138.49</v>
      </c>
      <c r="Q2058">
        <f>ROUND(E2058/L2058,4)</f>
        <v>138.49459999999999</v>
      </c>
      <c r="R2058">
        <f>IFERROR(ROUND(E2058/L2058,4), 0)</f>
        <v>138.49459999999999</v>
      </c>
      <c r="S2058" t="s">
        <v>8305</v>
      </c>
      <c r="T2058" s="7">
        <f>(((J2058/60)/60)/24)+DATE(1970,1,1)</f>
        <v>41351.76090277778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8273</v>
      </c>
      <c r="O2059" s="10">
        <f>ROUND(E2059/D2059*100,0)</f>
        <v>202</v>
      </c>
      <c r="P2059">
        <f>ROUND(E2059/L2059,2)</f>
        <v>45.55</v>
      </c>
      <c r="Q2059">
        <f>ROUND(E2059/L2059,4)</f>
        <v>45.547800000000002</v>
      </c>
      <c r="R2059">
        <f>IFERROR(ROUND(E2059/L2059,4), 0)</f>
        <v>45.547800000000002</v>
      </c>
      <c r="S2059" t="s">
        <v>8305</v>
      </c>
      <c r="T2059" s="7">
        <f>(((J2059/60)/60)/24)+DATE(1970,1,1)</f>
        <v>42396.494583333333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8273</v>
      </c>
      <c r="O2060" s="10">
        <f>ROUND(E2060/D2060*100,0)</f>
        <v>168</v>
      </c>
      <c r="P2060">
        <f>ROUND(E2060/L2060,2)</f>
        <v>10.51</v>
      </c>
      <c r="Q2060">
        <f>ROUND(E2060/L2060,4)</f>
        <v>10.507300000000001</v>
      </c>
      <c r="R2060">
        <f>IFERROR(ROUND(E2060/L2060,4), 0)</f>
        <v>10.507300000000001</v>
      </c>
      <c r="S2060" t="s">
        <v>8305</v>
      </c>
      <c r="T2060" s="7">
        <f>(((J2060/60)/60)/24)+DATE(1970,1,1)</f>
        <v>42026.370717592596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8273</v>
      </c>
      <c r="O2061" s="10">
        <f>ROUND(E2061/D2061*100,0)</f>
        <v>143</v>
      </c>
      <c r="P2061">
        <f>ROUND(E2061/L2061,2)</f>
        <v>114.77</v>
      </c>
      <c r="Q2061">
        <f>ROUND(E2061/L2061,4)</f>
        <v>114.7653</v>
      </c>
      <c r="R2061">
        <f>IFERROR(ROUND(E2061/L2061,4), 0)</f>
        <v>114.7653</v>
      </c>
      <c r="S2061" t="s">
        <v>8305</v>
      </c>
      <c r="T2061" s="7">
        <f>(((J2061/60)/60)/24)+DATE(1970,1,1)</f>
        <v>42361.602476851855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8273</v>
      </c>
      <c r="O2062" s="10">
        <f>ROUND(E2062/D2062*100,0)</f>
        <v>196</v>
      </c>
      <c r="P2062">
        <f>ROUND(E2062/L2062,2)</f>
        <v>36</v>
      </c>
      <c r="Q2062">
        <f>ROUND(E2062/L2062,4)</f>
        <v>35.997100000000003</v>
      </c>
      <c r="R2062">
        <f>IFERROR(ROUND(E2062/L2062,4), 0)</f>
        <v>35.997100000000003</v>
      </c>
      <c r="S2062" t="s">
        <v>8305</v>
      </c>
      <c r="T2062" s="7">
        <f>(((J2062/60)/60)/24)+DATE(1970,1,1)</f>
        <v>41783.642939814818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8273</v>
      </c>
      <c r="O2063" s="10">
        <f>ROUND(E2063/D2063*100,0)</f>
        <v>108</v>
      </c>
      <c r="P2063">
        <f>ROUND(E2063/L2063,2)</f>
        <v>154.16999999999999</v>
      </c>
      <c r="Q2063">
        <f>ROUND(E2063/L2063,4)</f>
        <v>154.17140000000001</v>
      </c>
      <c r="R2063">
        <f>IFERROR(ROUND(E2063/L2063,4), 0)</f>
        <v>154.17140000000001</v>
      </c>
      <c r="S2063" t="s">
        <v>8305</v>
      </c>
      <c r="T2063" s="7">
        <f>(((J2063/60)/60)/24)+DATE(1970,1,1)</f>
        <v>42705.764513888891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8273</v>
      </c>
      <c r="O2064" s="10">
        <f>ROUND(E2064/D2064*100,0)</f>
        <v>115</v>
      </c>
      <c r="P2064">
        <f>ROUND(E2064/L2064,2)</f>
        <v>566.39</v>
      </c>
      <c r="Q2064">
        <f>ROUND(E2064/L2064,4)</f>
        <v>566.38919999999996</v>
      </c>
      <c r="R2064">
        <f>IFERROR(ROUND(E2064/L2064,4), 0)</f>
        <v>566.38919999999996</v>
      </c>
      <c r="S2064" t="s">
        <v>8305</v>
      </c>
      <c r="T2064" s="7">
        <f>(((J2064/60)/60)/24)+DATE(1970,1,1)</f>
        <v>42423.3830787037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8273</v>
      </c>
      <c r="O2065" s="10">
        <f>ROUND(E2065/D2065*100,0)</f>
        <v>148</v>
      </c>
      <c r="P2065">
        <f>ROUND(E2065/L2065,2)</f>
        <v>120.86</v>
      </c>
      <c r="Q2065">
        <f>ROUND(E2065/L2065,4)</f>
        <v>120.8571</v>
      </c>
      <c r="R2065">
        <f>IFERROR(ROUND(E2065/L2065,4), 0)</f>
        <v>120.8571</v>
      </c>
      <c r="S2065" t="s">
        <v>8305</v>
      </c>
      <c r="T2065" s="7">
        <f>(((J2065/60)/60)/24)+DATE(1970,1,1)</f>
        <v>42472.73265046296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8273</v>
      </c>
      <c r="O2066" s="10">
        <f>ROUND(E2066/D2066*100,0)</f>
        <v>191</v>
      </c>
      <c r="P2066">
        <f>ROUND(E2066/L2066,2)</f>
        <v>86.16</v>
      </c>
      <c r="Q2066">
        <f>ROUND(E2066/L2066,4)</f>
        <v>86.163799999999995</v>
      </c>
      <c r="R2066">
        <f>IFERROR(ROUND(E2066/L2066,4), 0)</f>
        <v>86.163799999999995</v>
      </c>
      <c r="S2066" t="s">
        <v>8305</v>
      </c>
      <c r="T2066" s="7">
        <f>(((J2066/60)/60)/24)+DATE(1970,1,1)</f>
        <v>41389.364849537036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8273</v>
      </c>
      <c r="O2067" s="10">
        <f>ROUND(E2067/D2067*100,0)</f>
        <v>199</v>
      </c>
      <c r="P2067">
        <f>ROUND(E2067/L2067,2)</f>
        <v>51.21</v>
      </c>
      <c r="Q2067">
        <f>ROUND(E2067/L2067,4)</f>
        <v>51.2121</v>
      </c>
      <c r="R2067">
        <f>IFERROR(ROUND(E2067/L2067,4), 0)</f>
        <v>51.2121</v>
      </c>
      <c r="S2067" t="s">
        <v>8305</v>
      </c>
      <c r="T2067" s="7">
        <f>(((J2067/60)/60)/24)+DATE(1970,1,1)</f>
        <v>41603.333668981482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8273</v>
      </c>
      <c r="O2068" s="10">
        <f>ROUND(E2068/D2068*100,0)</f>
        <v>219</v>
      </c>
      <c r="P2068">
        <f>ROUND(E2068/L2068,2)</f>
        <v>67.260000000000005</v>
      </c>
      <c r="Q2068">
        <f>ROUND(E2068/L2068,4)</f>
        <v>67.261499999999998</v>
      </c>
      <c r="R2068">
        <f>IFERROR(ROUND(E2068/L2068,4), 0)</f>
        <v>67.261499999999998</v>
      </c>
      <c r="S2068" t="s">
        <v>8305</v>
      </c>
      <c r="T2068" s="7">
        <f>(((J2068/60)/60)/24)+DATE(1970,1,1)</f>
        <v>41844.771793981483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8273</v>
      </c>
      <c r="O2069" s="10">
        <f>ROUND(E2069/D2069*100,0)</f>
        <v>127</v>
      </c>
      <c r="P2069">
        <f>ROUND(E2069/L2069,2)</f>
        <v>62.8</v>
      </c>
      <c r="Q2069">
        <f>ROUND(E2069/L2069,4)</f>
        <v>62.8</v>
      </c>
      <c r="R2069">
        <f>IFERROR(ROUND(E2069/L2069,4), 0)</f>
        <v>62.8</v>
      </c>
      <c r="S2069" t="s">
        <v>8305</v>
      </c>
      <c r="T2069" s="7">
        <f>(((J2069/60)/60)/24)+DATE(1970,1,1)</f>
        <v>42115.853888888887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8273</v>
      </c>
      <c r="O2070" s="10">
        <f>ROUND(E2070/D2070*100,0)</f>
        <v>105</v>
      </c>
      <c r="P2070">
        <f>ROUND(E2070/L2070,2)</f>
        <v>346.13</v>
      </c>
      <c r="Q2070">
        <f>ROUND(E2070/L2070,4)</f>
        <v>346.13119999999998</v>
      </c>
      <c r="R2070">
        <f>IFERROR(ROUND(E2070/L2070,4), 0)</f>
        <v>346.13119999999998</v>
      </c>
      <c r="S2070" t="s">
        <v>8305</v>
      </c>
      <c r="T2070" s="7">
        <f>(((J2070/60)/60)/24)+DATE(1970,1,1)</f>
        <v>42633.841608796298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8273</v>
      </c>
      <c r="O2071" s="10">
        <f>ROUND(E2071/D2071*100,0)</f>
        <v>128</v>
      </c>
      <c r="P2071">
        <f>ROUND(E2071/L2071,2)</f>
        <v>244.12</v>
      </c>
      <c r="Q2071">
        <f>ROUND(E2071/L2071,4)</f>
        <v>244.1191</v>
      </c>
      <c r="R2071">
        <f>IFERROR(ROUND(E2071/L2071,4), 0)</f>
        <v>244.1191</v>
      </c>
      <c r="S2071" t="s">
        <v>8305</v>
      </c>
      <c r="T2071" s="7">
        <f>(((J2071/60)/60)/24)+DATE(1970,1,1)</f>
        <v>42340.972118055557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8273</v>
      </c>
      <c r="O2072" s="10">
        <f>ROUND(E2072/D2072*100,0)</f>
        <v>317</v>
      </c>
      <c r="P2072">
        <f>ROUND(E2072/L2072,2)</f>
        <v>259.25</v>
      </c>
      <c r="Q2072">
        <f>ROUND(E2072/L2072,4)</f>
        <v>259.25420000000003</v>
      </c>
      <c r="R2072">
        <f>IFERROR(ROUND(E2072/L2072,4), 0)</f>
        <v>259.25420000000003</v>
      </c>
      <c r="S2072" t="s">
        <v>8305</v>
      </c>
      <c r="T2072" s="7">
        <f>(((J2072/60)/60)/24)+DATE(1970,1,1)</f>
        <v>42519.6565162037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8273</v>
      </c>
      <c r="O2073" s="10">
        <f>ROUND(E2073/D2073*100,0)</f>
        <v>281</v>
      </c>
      <c r="P2073">
        <f>ROUND(E2073/L2073,2)</f>
        <v>201.96</v>
      </c>
      <c r="Q2073">
        <f>ROUND(E2073/L2073,4)</f>
        <v>201.964</v>
      </c>
      <c r="R2073">
        <f>IFERROR(ROUND(E2073/L2073,4), 0)</f>
        <v>201.964</v>
      </c>
      <c r="S2073" t="s">
        <v>8305</v>
      </c>
      <c r="T2073" s="7">
        <f>(((J2073/60)/60)/24)+DATE(1970,1,1)</f>
        <v>42600.278749999998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8273</v>
      </c>
      <c r="O2074" s="10">
        <f>ROUND(E2074/D2074*100,0)</f>
        <v>111</v>
      </c>
      <c r="P2074">
        <f>ROUND(E2074/L2074,2)</f>
        <v>226.21</v>
      </c>
      <c r="Q2074">
        <f>ROUND(E2074/L2074,4)</f>
        <v>226.20859999999999</v>
      </c>
      <c r="R2074">
        <f>IFERROR(ROUND(E2074/L2074,4), 0)</f>
        <v>226.20859999999999</v>
      </c>
      <c r="S2074" t="s">
        <v>8305</v>
      </c>
      <c r="T2074" s="7">
        <f>(((J2074/60)/60)/24)+DATE(1970,1,1)</f>
        <v>42467.581388888888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8273</v>
      </c>
      <c r="O2075" s="10">
        <f>ROUND(E2075/D2075*100,0)</f>
        <v>153</v>
      </c>
      <c r="P2075">
        <f>ROUND(E2075/L2075,2)</f>
        <v>324.69</v>
      </c>
      <c r="Q2075">
        <f>ROUND(E2075/L2075,4)</f>
        <v>324.69</v>
      </c>
      <c r="R2075">
        <f>IFERROR(ROUND(E2075/L2075,4), 0)</f>
        <v>324.69</v>
      </c>
      <c r="S2075" t="s">
        <v>8305</v>
      </c>
      <c r="T2075" s="7">
        <f>(((J2075/60)/60)/24)+DATE(1970,1,1)</f>
        <v>42087.668032407411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8273</v>
      </c>
      <c r="O2076" s="10">
        <f>ROUND(E2076/D2076*100,0)</f>
        <v>103</v>
      </c>
      <c r="P2076">
        <f>ROUND(E2076/L2076,2)</f>
        <v>205</v>
      </c>
      <c r="Q2076">
        <f>ROUND(E2076/L2076,4)</f>
        <v>205</v>
      </c>
      <c r="R2076">
        <f>IFERROR(ROUND(E2076/L2076,4), 0)</f>
        <v>205</v>
      </c>
      <c r="S2076" t="s">
        <v>8305</v>
      </c>
      <c r="T2076" s="7">
        <f>(((J2076/60)/60)/24)+DATE(1970,1,1)</f>
        <v>42466.826180555552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8273</v>
      </c>
      <c r="O2077" s="10">
        <f>ROUND(E2077/D2077*100,0)</f>
        <v>1678</v>
      </c>
      <c r="P2077">
        <f>ROUND(E2077/L2077,2)</f>
        <v>20.47</v>
      </c>
      <c r="Q2077">
        <f>ROUND(E2077/L2077,4)</f>
        <v>20.465900000000001</v>
      </c>
      <c r="R2077">
        <f>IFERROR(ROUND(E2077/L2077,4), 0)</f>
        <v>20.465900000000001</v>
      </c>
      <c r="S2077" t="s">
        <v>8305</v>
      </c>
      <c r="T2077" s="7">
        <f>(((J2077/60)/60)/24)+DATE(1970,1,1)</f>
        <v>41450.681574074071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8273</v>
      </c>
      <c r="O2078" s="10">
        <f>ROUND(E2078/D2078*100,0)</f>
        <v>543</v>
      </c>
      <c r="P2078">
        <f>ROUND(E2078/L2078,2)</f>
        <v>116.35</v>
      </c>
      <c r="Q2078">
        <f>ROUND(E2078/L2078,4)</f>
        <v>116.35299999999999</v>
      </c>
      <c r="R2078">
        <f>IFERROR(ROUND(E2078/L2078,4), 0)</f>
        <v>116.35299999999999</v>
      </c>
      <c r="S2078" t="s">
        <v>8305</v>
      </c>
      <c r="T2078" s="7">
        <f>(((J2078/60)/60)/24)+DATE(1970,1,1)</f>
        <v>41803.880659722221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8273</v>
      </c>
      <c r="O2079" s="10">
        <f>ROUND(E2079/D2079*100,0)</f>
        <v>116</v>
      </c>
      <c r="P2079">
        <f>ROUND(E2079/L2079,2)</f>
        <v>307.2</v>
      </c>
      <c r="Q2079">
        <f>ROUND(E2079/L2079,4)</f>
        <v>307.20209999999997</v>
      </c>
      <c r="R2079">
        <f>IFERROR(ROUND(E2079/L2079,4), 0)</f>
        <v>307.20209999999997</v>
      </c>
      <c r="S2079" t="s">
        <v>8305</v>
      </c>
      <c r="T2079" s="7">
        <f>(((J2079/60)/60)/24)+DATE(1970,1,1)</f>
        <v>42103.042546296296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8273</v>
      </c>
      <c r="O2080" s="10">
        <f>ROUND(E2080/D2080*100,0)</f>
        <v>131</v>
      </c>
      <c r="P2080">
        <f>ROUND(E2080/L2080,2)</f>
        <v>546.69000000000005</v>
      </c>
      <c r="Q2080">
        <f>ROUND(E2080/L2080,4)</f>
        <v>546.6875</v>
      </c>
      <c r="R2080">
        <f>IFERROR(ROUND(E2080/L2080,4), 0)</f>
        <v>546.6875</v>
      </c>
      <c r="S2080" t="s">
        <v>8305</v>
      </c>
      <c r="T2080" s="7">
        <f>(((J2080/60)/60)/24)+DATE(1970,1,1)</f>
        <v>42692.771493055552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8273</v>
      </c>
      <c r="O2081" s="10">
        <f>ROUND(E2081/D2081*100,0)</f>
        <v>288</v>
      </c>
      <c r="P2081">
        <f>ROUND(E2081/L2081,2)</f>
        <v>47.47</v>
      </c>
      <c r="Q2081">
        <f>ROUND(E2081/L2081,4)</f>
        <v>47.474499999999999</v>
      </c>
      <c r="R2081">
        <f>IFERROR(ROUND(E2081/L2081,4), 0)</f>
        <v>47.474499999999999</v>
      </c>
      <c r="S2081" t="s">
        <v>8305</v>
      </c>
      <c r="T2081" s="7">
        <f>(((J2081/60)/60)/24)+DATE(1970,1,1)</f>
        <v>42150.71056712963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8273</v>
      </c>
      <c r="O2082" s="10">
        <f>ROUND(E2082/D2082*100,0)</f>
        <v>508</v>
      </c>
      <c r="P2082">
        <f>ROUND(E2082/L2082,2)</f>
        <v>101.56</v>
      </c>
      <c r="Q2082">
        <f>ROUND(E2082/L2082,4)</f>
        <v>101.56</v>
      </c>
      <c r="R2082">
        <f>IFERROR(ROUND(E2082/L2082,4), 0)</f>
        <v>101.56</v>
      </c>
      <c r="S2082" t="s">
        <v>8305</v>
      </c>
      <c r="T2082" s="7">
        <f>(((J2082/60)/60)/24)+DATE(1970,1,1)</f>
        <v>42289.957175925927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8278</v>
      </c>
      <c r="O2083" s="10">
        <f>ROUND(E2083/D2083*100,0)</f>
        <v>115</v>
      </c>
      <c r="P2083">
        <f>ROUND(E2083/L2083,2)</f>
        <v>72.91</v>
      </c>
      <c r="Q2083">
        <f>ROUND(E2083/L2083,4)</f>
        <v>72.909099999999995</v>
      </c>
      <c r="R2083">
        <f>IFERROR(ROUND(E2083/L2083,4), 0)</f>
        <v>72.909099999999995</v>
      </c>
      <c r="S2083" t="s">
        <v>8280</v>
      </c>
      <c r="T2083" s="7">
        <f>(((J2083/60)/60)/24)+DATE(1970,1,1)</f>
        <v>41004.156886574077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8278</v>
      </c>
      <c r="O2084" s="10">
        <f>ROUND(E2084/D2084*100,0)</f>
        <v>111</v>
      </c>
      <c r="P2084">
        <f>ROUND(E2084/L2084,2)</f>
        <v>43.71</v>
      </c>
      <c r="Q2084">
        <f>ROUND(E2084/L2084,4)</f>
        <v>43.710500000000003</v>
      </c>
      <c r="R2084">
        <f>IFERROR(ROUND(E2084/L2084,4), 0)</f>
        <v>43.710500000000003</v>
      </c>
      <c r="S2084" t="s">
        <v>8280</v>
      </c>
      <c r="T2084" s="7">
        <f>(((J2084/60)/60)/24)+DATE(1970,1,1)</f>
        <v>40811.120324074072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8278</v>
      </c>
      <c r="O2085" s="10">
        <f>ROUND(E2085/D2085*100,0)</f>
        <v>113</v>
      </c>
      <c r="P2085">
        <f>ROUND(E2085/L2085,2)</f>
        <v>34</v>
      </c>
      <c r="Q2085">
        <f>ROUND(E2085/L2085,4)</f>
        <v>34</v>
      </c>
      <c r="R2085">
        <f>IFERROR(ROUND(E2085/L2085,4), 0)</f>
        <v>34</v>
      </c>
      <c r="S2085" t="s">
        <v>8280</v>
      </c>
      <c r="T2085" s="7">
        <f>(((J2085/60)/60)/24)+DATE(1970,1,1)</f>
        <v>41034.72216435185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8278</v>
      </c>
      <c r="O2086" s="10">
        <f>ROUND(E2086/D2086*100,0)</f>
        <v>108</v>
      </c>
      <c r="P2086">
        <f>ROUND(E2086/L2086,2)</f>
        <v>70.650000000000006</v>
      </c>
      <c r="Q2086">
        <f>ROUND(E2086/L2086,4)</f>
        <v>70.652199999999993</v>
      </c>
      <c r="R2086">
        <f>IFERROR(ROUND(E2086/L2086,4), 0)</f>
        <v>70.652199999999993</v>
      </c>
      <c r="S2086" t="s">
        <v>8280</v>
      </c>
      <c r="T2086" s="7">
        <f>(((J2086/60)/60)/24)+DATE(1970,1,1)</f>
        <v>41731.833124999997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8278</v>
      </c>
      <c r="O2087" s="10">
        <f>ROUND(E2087/D2087*100,0)</f>
        <v>124</v>
      </c>
      <c r="P2087">
        <f>ROUND(E2087/L2087,2)</f>
        <v>89.3</v>
      </c>
      <c r="Q2087">
        <f>ROUND(E2087/L2087,4)</f>
        <v>89.301199999999994</v>
      </c>
      <c r="R2087">
        <f>IFERROR(ROUND(E2087/L2087,4), 0)</f>
        <v>89.301199999999994</v>
      </c>
      <c r="S2087" t="s">
        <v>8280</v>
      </c>
      <c r="T2087" s="7">
        <f>(((J2087/60)/60)/24)+DATE(1970,1,1)</f>
        <v>41075.835497685184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8278</v>
      </c>
      <c r="O2088" s="10">
        <f>ROUND(E2088/D2088*100,0)</f>
        <v>101</v>
      </c>
      <c r="P2088">
        <f>ROUND(E2088/L2088,2)</f>
        <v>115.09</v>
      </c>
      <c r="Q2088">
        <f>ROUND(E2088/L2088,4)</f>
        <v>115.0857</v>
      </c>
      <c r="R2088">
        <f>IFERROR(ROUND(E2088/L2088,4), 0)</f>
        <v>115.0857</v>
      </c>
      <c r="S2088" t="s">
        <v>8280</v>
      </c>
      <c r="T2088" s="7">
        <f>(((J2088/60)/60)/24)+DATE(1970,1,1)</f>
        <v>40860.67050925926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8278</v>
      </c>
      <c r="O2089" s="10">
        <f>ROUND(E2089/D2089*100,0)</f>
        <v>104</v>
      </c>
      <c r="P2089">
        <f>ROUND(E2089/L2089,2)</f>
        <v>62.12</v>
      </c>
      <c r="Q2089">
        <f>ROUND(E2089/L2089,4)</f>
        <v>62.12</v>
      </c>
      <c r="R2089">
        <f>IFERROR(ROUND(E2089/L2089,4), 0)</f>
        <v>62.12</v>
      </c>
      <c r="S2089" t="s">
        <v>8280</v>
      </c>
      <c r="T2089" s="7">
        <f>(((J2089/60)/60)/24)+DATE(1970,1,1)</f>
        <v>40764.204375000001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8278</v>
      </c>
      <c r="O2090" s="10">
        <f>ROUND(E2090/D2090*100,0)</f>
        <v>116</v>
      </c>
      <c r="P2090">
        <f>ROUND(E2090/L2090,2)</f>
        <v>46.2</v>
      </c>
      <c r="Q2090">
        <f>ROUND(E2090/L2090,4)</f>
        <v>46.204300000000003</v>
      </c>
      <c r="R2090">
        <f>IFERROR(ROUND(E2090/L2090,4), 0)</f>
        <v>46.204300000000003</v>
      </c>
      <c r="S2090" t="s">
        <v>8280</v>
      </c>
      <c r="T2090" s="7">
        <f>(((J2090/60)/60)/24)+DATE(1970,1,1)</f>
        <v>40395.714722222219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8278</v>
      </c>
      <c r="O2091" s="10">
        <f>ROUND(E2091/D2091*100,0)</f>
        <v>120</v>
      </c>
      <c r="P2091">
        <f>ROUND(E2091/L2091,2)</f>
        <v>48.55</v>
      </c>
      <c r="Q2091">
        <f>ROUND(E2091/L2091,4)</f>
        <v>48.548499999999997</v>
      </c>
      <c r="R2091">
        <f>IFERROR(ROUND(E2091/L2091,4), 0)</f>
        <v>48.548499999999997</v>
      </c>
      <c r="S2091" t="s">
        <v>8280</v>
      </c>
      <c r="T2091" s="7">
        <f>(((J2091/60)/60)/24)+DATE(1970,1,1)</f>
        <v>41453.076319444444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8278</v>
      </c>
      <c r="O2092" s="10">
        <f>ROUND(E2092/D2092*100,0)</f>
        <v>115</v>
      </c>
      <c r="P2092">
        <f>ROUND(E2092/L2092,2)</f>
        <v>57.52</v>
      </c>
      <c r="Q2092">
        <f>ROUND(E2092/L2092,4)</f>
        <v>57.520200000000003</v>
      </c>
      <c r="R2092">
        <f>IFERROR(ROUND(E2092/L2092,4), 0)</f>
        <v>57.520200000000003</v>
      </c>
      <c r="S2092" t="s">
        <v>8280</v>
      </c>
      <c r="T2092" s="7">
        <f>(((J2092/60)/60)/24)+DATE(1970,1,1)</f>
        <v>41299.381423611114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8278</v>
      </c>
      <c r="O2093" s="10">
        <f>ROUND(E2093/D2093*100,0)</f>
        <v>120</v>
      </c>
      <c r="P2093">
        <f>ROUND(E2093/L2093,2)</f>
        <v>88.15</v>
      </c>
      <c r="Q2093">
        <f>ROUND(E2093/L2093,4)</f>
        <v>88.147199999999998</v>
      </c>
      <c r="R2093">
        <f>IFERROR(ROUND(E2093/L2093,4), 0)</f>
        <v>88.147199999999998</v>
      </c>
      <c r="S2093" t="s">
        <v>8280</v>
      </c>
      <c r="T2093" s="7">
        <f>(((J2093/60)/60)/24)+DATE(1970,1,1)</f>
        <v>40555.322662037033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8278</v>
      </c>
      <c r="O2094" s="10">
        <f>ROUND(E2094/D2094*100,0)</f>
        <v>101</v>
      </c>
      <c r="P2094">
        <f>ROUND(E2094/L2094,2)</f>
        <v>110.49</v>
      </c>
      <c r="Q2094">
        <f>ROUND(E2094/L2094,4)</f>
        <v>110.4909</v>
      </c>
      <c r="R2094">
        <f>IFERROR(ROUND(E2094/L2094,4), 0)</f>
        <v>110.4909</v>
      </c>
      <c r="S2094" t="s">
        <v>8280</v>
      </c>
      <c r="T2094" s="7">
        <f>(((J2094/60)/60)/24)+DATE(1970,1,1)</f>
        <v>40763.707546296297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8278</v>
      </c>
      <c r="O2095" s="10">
        <f>ROUND(E2095/D2095*100,0)</f>
        <v>102</v>
      </c>
      <c r="P2095">
        <f>ROUND(E2095/L2095,2)</f>
        <v>66.83</v>
      </c>
      <c r="Q2095">
        <f>ROUND(E2095/L2095,4)</f>
        <v>66.826099999999997</v>
      </c>
      <c r="R2095">
        <f>IFERROR(ROUND(E2095/L2095,4), 0)</f>
        <v>66.826099999999997</v>
      </c>
      <c r="S2095" t="s">
        <v>8280</v>
      </c>
      <c r="T2095" s="7">
        <f>(((J2095/60)/60)/24)+DATE(1970,1,1)</f>
        <v>41205.854537037041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8278</v>
      </c>
      <c r="O2096" s="10">
        <f>ROUND(E2096/D2096*100,0)</f>
        <v>121</v>
      </c>
      <c r="P2096">
        <f>ROUND(E2096/L2096,2)</f>
        <v>58.6</v>
      </c>
      <c r="Q2096">
        <f>ROUND(E2096/L2096,4)</f>
        <v>58.597200000000001</v>
      </c>
      <c r="R2096">
        <f>IFERROR(ROUND(E2096/L2096,4), 0)</f>
        <v>58.597200000000001</v>
      </c>
      <c r="S2096" t="s">
        <v>8280</v>
      </c>
      <c r="T2096" s="7">
        <f>(((J2096/60)/60)/24)+DATE(1970,1,1)</f>
        <v>40939.02002314815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8278</v>
      </c>
      <c r="O2097" s="10">
        <f>ROUND(E2097/D2097*100,0)</f>
        <v>100</v>
      </c>
      <c r="P2097">
        <f>ROUND(E2097/L2097,2)</f>
        <v>113.64</v>
      </c>
      <c r="Q2097">
        <f>ROUND(E2097/L2097,4)</f>
        <v>113.63639999999999</v>
      </c>
      <c r="R2097">
        <f>IFERROR(ROUND(E2097/L2097,4), 0)</f>
        <v>113.63639999999999</v>
      </c>
      <c r="S2097" t="s">
        <v>8280</v>
      </c>
      <c r="T2097" s="7">
        <f>(((J2097/60)/60)/24)+DATE(1970,1,1)</f>
        <v>40758.733483796292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8278</v>
      </c>
      <c r="O2098" s="10">
        <f>ROUND(E2098/D2098*100,0)</f>
        <v>102</v>
      </c>
      <c r="P2098">
        <f>ROUND(E2098/L2098,2)</f>
        <v>43.57</v>
      </c>
      <c r="Q2098">
        <f>ROUND(E2098/L2098,4)</f>
        <v>43.571399999999997</v>
      </c>
      <c r="R2098">
        <f>IFERROR(ROUND(E2098/L2098,4), 0)</f>
        <v>43.571399999999997</v>
      </c>
      <c r="S2098" t="s">
        <v>8280</v>
      </c>
      <c r="T2098" s="7">
        <f>(((J2098/60)/60)/24)+DATE(1970,1,1)</f>
        <v>41192.758506944447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8278</v>
      </c>
      <c r="O2099" s="10">
        <f>ROUND(E2099/D2099*100,0)</f>
        <v>100</v>
      </c>
      <c r="P2099">
        <f>ROUND(E2099/L2099,2)</f>
        <v>78.95</v>
      </c>
      <c r="Q2099">
        <f>ROUND(E2099/L2099,4)</f>
        <v>78.947400000000002</v>
      </c>
      <c r="R2099">
        <f>IFERROR(ROUND(E2099/L2099,4), 0)</f>
        <v>78.947400000000002</v>
      </c>
      <c r="S2099" t="s">
        <v>8280</v>
      </c>
      <c r="T2099" s="7">
        <f>(((J2099/60)/60)/24)+DATE(1970,1,1)</f>
        <v>40818.58489583333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8278</v>
      </c>
      <c r="O2100" s="10">
        <f>ROUND(E2100/D2100*100,0)</f>
        <v>100</v>
      </c>
      <c r="P2100">
        <f>ROUND(E2100/L2100,2)</f>
        <v>188.13</v>
      </c>
      <c r="Q2100">
        <f>ROUND(E2100/L2100,4)</f>
        <v>188.125</v>
      </c>
      <c r="R2100">
        <f>IFERROR(ROUND(E2100/L2100,4), 0)</f>
        <v>188.125</v>
      </c>
      <c r="S2100" t="s">
        <v>8280</v>
      </c>
      <c r="T2100" s="7">
        <f>(((J2100/60)/60)/24)+DATE(1970,1,1)</f>
        <v>40946.11383101852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8278</v>
      </c>
      <c r="O2101" s="10">
        <f>ROUND(E2101/D2101*100,0)</f>
        <v>132</v>
      </c>
      <c r="P2101">
        <f>ROUND(E2101/L2101,2)</f>
        <v>63.03</v>
      </c>
      <c r="Q2101">
        <f>ROUND(E2101/L2101,4)</f>
        <v>63.031700000000001</v>
      </c>
      <c r="R2101">
        <f>IFERROR(ROUND(E2101/L2101,4), 0)</f>
        <v>63.031700000000001</v>
      </c>
      <c r="S2101" t="s">
        <v>8280</v>
      </c>
      <c r="T2101" s="7">
        <f>(((J2101/60)/60)/24)+DATE(1970,1,1)</f>
        <v>42173.746342592596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8278</v>
      </c>
      <c r="O2102" s="10">
        <f>ROUND(E2102/D2102*100,0)</f>
        <v>137</v>
      </c>
      <c r="P2102">
        <f>ROUND(E2102/L2102,2)</f>
        <v>30.37</v>
      </c>
      <c r="Q2102">
        <f>ROUND(E2102/L2102,4)</f>
        <v>30.3704</v>
      </c>
      <c r="R2102">
        <f>IFERROR(ROUND(E2102/L2102,4), 0)</f>
        <v>30.3704</v>
      </c>
      <c r="S2102" t="s">
        <v>8280</v>
      </c>
      <c r="T2102" s="7">
        <f>(((J2102/60)/60)/24)+DATE(1970,1,1)</f>
        <v>41074.834965277776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8278</v>
      </c>
      <c r="O2103" s="10">
        <f>ROUND(E2103/D2103*100,0)</f>
        <v>113</v>
      </c>
      <c r="P2103">
        <f>ROUND(E2103/L2103,2)</f>
        <v>51.48</v>
      </c>
      <c r="Q2103">
        <f>ROUND(E2103/L2103,4)</f>
        <v>51.4773</v>
      </c>
      <c r="R2103">
        <f>IFERROR(ROUND(E2103/L2103,4), 0)</f>
        <v>51.4773</v>
      </c>
      <c r="S2103" t="s">
        <v>8280</v>
      </c>
      <c r="T2103" s="7">
        <f>(((J2103/60)/60)/24)+DATE(1970,1,1)</f>
        <v>40892.149467592593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8278</v>
      </c>
      <c r="O2104" s="10">
        <f>ROUND(E2104/D2104*100,0)</f>
        <v>136</v>
      </c>
      <c r="P2104">
        <f>ROUND(E2104/L2104,2)</f>
        <v>35.79</v>
      </c>
      <c r="Q2104">
        <f>ROUND(E2104/L2104,4)</f>
        <v>35.789499999999997</v>
      </c>
      <c r="R2104">
        <f>IFERROR(ROUND(E2104/L2104,4), 0)</f>
        <v>35.789499999999997</v>
      </c>
      <c r="S2104" t="s">
        <v>8280</v>
      </c>
      <c r="T2104" s="7">
        <f>(((J2104/60)/60)/24)+DATE(1970,1,1)</f>
        <v>40638.868611111109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8278</v>
      </c>
      <c r="O2105" s="10">
        <f>ROUND(E2105/D2105*100,0)</f>
        <v>146</v>
      </c>
      <c r="P2105">
        <f>ROUND(E2105/L2105,2)</f>
        <v>98.82</v>
      </c>
      <c r="Q2105">
        <f>ROUND(E2105/L2105,4)</f>
        <v>98.817400000000006</v>
      </c>
      <c r="R2105">
        <f>IFERROR(ROUND(E2105/L2105,4), 0)</f>
        <v>98.817400000000006</v>
      </c>
      <c r="S2105" t="s">
        <v>8280</v>
      </c>
      <c r="T2105" s="7">
        <f>(((J2105/60)/60)/24)+DATE(1970,1,1)</f>
        <v>41192.754942129628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8278</v>
      </c>
      <c r="O2106" s="10">
        <f>ROUND(E2106/D2106*100,0)</f>
        <v>130</v>
      </c>
      <c r="P2106">
        <f>ROUND(E2106/L2106,2)</f>
        <v>28</v>
      </c>
      <c r="Q2106">
        <f>ROUND(E2106/L2106,4)</f>
        <v>28</v>
      </c>
      <c r="R2106">
        <f>IFERROR(ROUND(E2106/L2106,4), 0)</f>
        <v>28</v>
      </c>
      <c r="S2106" t="s">
        <v>8280</v>
      </c>
      <c r="T2106" s="7">
        <f>(((J2106/60)/60)/24)+DATE(1970,1,1)</f>
        <v>41394.074467592596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8278</v>
      </c>
      <c r="O2107" s="10">
        <f>ROUND(E2107/D2107*100,0)</f>
        <v>254</v>
      </c>
      <c r="P2107">
        <f>ROUND(E2107/L2107,2)</f>
        <v>51.31</v>
      </c>
      <c r="Q2107">
        <f>ROUND(E2107/L2107,4)</f>
        <v>51.313099999999999</v>
      </c>
      <c r="R2107">
        <f>IFERROR(ROUND(E2107/L2107,4), 0)</f>
        <v>51.313099999999999</v>
      </c>
      <c r="S2107" t="s">
        <v>8280</v>
      </c>
      <c r="T2107" s="7">
        <f>(((J2107/60)/60)/24)+DATE(1970,1,1)</f>
        <v>41951.788807870369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8278</v>
      </c>
      <c r="O2108" s="10">
        <f>ROUND(E2108/D2108*100,0)</f>
        <v>107</v>
      </c>
      <c r="P2108">
        <f>ROUND(E2108/L2108,2)</f>
        <v>53.52</v>
      </c>
      <c r="Q2108">
        <f>ROUND(E2108/L2108,4)</f>
        <v>53.5227</v>
      </c>
      <c r="R2108">
        <f>IFERROR(ROUND(E2108/L2108,4), 0)</f>
        <v>53.5227</v>
      </c>
      <c r="S2108" t="s">
        <v>8280</v>
      </c>
      <c r="T2108" s="7">
        <f>(((J2108/60)/60)/24)+DATE(1970,1,1)</f>
        <v>41270.21497685185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8278</v>
      </c>
      <c r="O2109" s="10">
        <f>ROUND(E2109/D2109*100,0)</f>
        <v>108</v>
      </c>
      <c r="P2109">
        <f>ROUND(E2109/L2109,2)</f>
        <v>37.15</v>
      </c>
      <c r="Q2109">
        <f>ROUND(E2109/L2109,4)</f>
        <v>37.149299999999997</v>
      </c>
      <c r="R2109">
        <f>IFERROR(ROUND(E2109/L2109,4), 0)</f>
        <v>37.149299999999997</v>
      </c>
      <c r="S2109" t="s">
        <v>8280</v>
      </c>
      <c r="T2109" s="7">
        <f>(((J2109/60)/60)/24)+DATE(1970,1,1)</f>
        <v>41934.71056712963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8278</v>
      </c>
      <c r="O2110" s="10">
        <f>ROUND(E2110/D2110*100,0)</f>
        <v>107</v>
      </c>
      <c r="P2110">
        <f>ROUND(E2110/L2110,2)</f>
        <v>89.9</v>
      </c>
      <c r="Q2110">
        <f>ROUND(E2110/L2110,4)</f>
        <v>89.895300000000006</v>
      </c>
      <c r="R2110">
        <f>IFERROR(ROUND(E2110/L2110,4), 0)</f>
        <v>89.895300000000006</v>
      </c>
      <c r="S2110" t="s">
        <v>8280</v>
      </c>
      <c r="T2110" s="7">
        <f>(((J2110/60)/60)/24)+DATE(1970,1,1)</f>
        <v>41135.175694444442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8278</v>
      </c>
      <c r="O2111" s="10">
        <f>ROUND(E2111/D2111*100,0)</f>
        <v>107</v>
      </c>
      <c r="P2111">
        <f>ROUND(E2111/L2111,2)</f>
        <v>106.53</v>
      </c>
      <c r="Q2111">
        <f>ROUND(E2111/L2111,4)</f>
        <v>106.52500000000001</v>
      </c>
      <c r="R2111">
        <f>IFERROR(ROUND(E2111/L2111,4), 0)</f>
        <v>106.52500000000001</v>
      </c>
      <c r="S2111" t="s">
        <v>8280</v>
      </c>
      <c r="T2111" s="7">
        <f>(((J2111/60)/60)/24)+DATE(1970,1,1)</f>
        <v>42160.708530092597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8278</v>
      </c>
      <c r="O2112" s="10">
        <f>ROUND(E2112/D2112*100,0)</f>
        <v>100</v>
      </c>
      <c r="P2112">
        <f>ROUND(E2112/L2112,2)</f>
        <v>52.82</v>
      </c>
      <c r="Q2112">
        <f>ROUND(E2112/L2112,4)</f>
        <v>52.815800000000003</v>
      </c>
      <c r="R2112">
        <f>IFERROR(ROUND(E2112/L2112,4), 0)</f>
        <v>52.815800000000003</v>
      </c>
      <c r="S2112" t="s">
        <v>8280</v>
      </c>
      <c r="T2112" s="7">
        <f>(((J2112/60)/60)/24)+DATE(1970,1,1)</f>
        <v>41759.670937499999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8278</v>
      </c>
      <c r="O2113" s="10">
        <f>ROUND(E2113/D2113*100,0)</f>
        <v>107</v>
      </c>
      <c r="P2113">
        <f>ROUND(E2113/L2113,2)</f>
        <v>54.62</v>
      </c>
      <c r="Q2113">
        <f>ROUND(E2113/L2113,4)</f>
        <v>54.615400000000001</v>
      </c>
      <c r="R2113">
        <f>IFERROR(ROUND(E2113/L2113,4), 0)</f>
        <v>54.615400000000001</v>
      </c>
      <c r="S2113" t="s">
        <v>8280</v>
      </c>
      <c r="T2113" s="7">
        <f>(((J2113/60)/60)/24)+DATE(1970,1,1)</f>
        <v>40703.197048611109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8278</v>
      </c>
      <c r="O2114" s="10">
        <f>ROUND(E2114/D2114*100,0)</f>
        <v>100</v>
      </c>
      <c r="P2114">
        <f>ROUND(E2114/L2114,2)</f>
        <v>27.27</v>
      </c>
      <c r="Q2114">
        <f>ROUND(E2114/L2114,4)</f>
        <v>27.2727</v>
      </c>
      <c r="R2114">
        <f>IFERROR(ROUND(E2114/L2114,4), 0)</f>
        <v>27.2727</v>
      </c>
      <c r="S2114" t="s">
        <v>8280</v>
      </c>
      <c r="T2114" s="7">
        <f>(((J2114/60)/60)/24)+DATE(1970,1,1)</f>
        <v>41365.928159722222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8278</v>
      </c>
      <c r="O2115" s="10">
        <f>ROUND(E2115/D2115*100,0)</f>
        <v>105</v>
      </c>
      <c r="P2115">
        <f>ROUND(E2115/L2115,2)</f>
        <v>68.599999999999994</v>
      </c>
      <c r="Q2115">
        <f>ROUND(E2115/L2115,4)</f>
        <v>68.598100000000002</v>
      </c>
      <c r="R2115">
        <f>IFERROR(ROUND(E2115/L2115,4), 0)</f>
        <v>68.598100000000002</v>
      </c>
      <c r="S2115" t="s">
        <v>8280</v>
      </c>
      <c r="T2115" s="7">
        <f>(((J2115/60)/60)/24)+DATE(1970,1,1)</f>
        <v>41870.86546296296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8278</v>
      </c>
      <c r="O2116" s="10">
        <f>ROUND(E2116/D2116*100,0)</f>
        <v>105</v>
      </c>
      <c r="P2116">
        <f>ROUND(E2116/L2116,2)</f>
        <v>35.61</v>
      </c>
      <c r="Q2116">
        <f>ROUND(E2116/L2116,4)</f>
        <v>35.612200000000001</v>
      </c>
      <c r="R2116">
        <f>IFERROR(ROUND(E2116/L2116,4), 0)</f>
        <v>35.612200000000001</v>
      </c>
      <c r="S2116" t="s">
        <v>8280</v>
      </c>
      <c r="T2116" s="7">
        <f>(((J2116/60)/60)/24)+DATE(1970,1,1)</f>
        <v>40458.815625000003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8278</v>
      </c>
      <c r="O2117" s="10">
        <f>ROUND(E2117/D2117*100,0)</f>
        <v>226</v>
      </c>
      <c r="P2117">
        <f>ROUND(E2117/L2117,2)</f>
        <v>94.03</v>
      </c>
      <c r="Q2117">
        <f>ROUND(E2117/L2117,4)</f>
        <v>94.027799999999999</v>
      </c>
      <c r="R2117">
        <f>IFERROR(ROUND(E2117/L2117,4), 0)</f>
        <v>94.027799999999999</v>
      </c>
      <c r="S2117" t="s">
        <v>8280</v>
      </c>
      <c r="T2117" s="7">
        <f>(((J2117/60)/60)/24)+DATE(1970,1,1)</f>
        <v>40564.081030092595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8278</v>
      </c>
      <c r="O2118" s="10">
        <f>ROUND(E2118/D2118*100,0)</f>
        <v>101</v>
      </c>
      <c r="P2118">
        <f>ROUND(E2118/L2118,2)</f>
        <v>526.46</v>
      </c>
      <c r="Q2118">
        <f>ROUND(E2118/L2118,4)</f>
        <v>526.45650000000001</v>
      </c>
      <c r="R2118">
        <f>IFERROR(ROUND(E2118/L2118,4), 0)</f>
        <v>526.45650000000001</v>
      </c>
      <c r="S2118" t="s">
        <v>8280</v>
      </c>
      <c r="T2118" s="7">
        <f>(((J2118/60)/60)/24)+DATE(1970,1,1)</f>
        <v>41136.777812500004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8278</v>
      </c>
      <c r="O2119" s="10">
        <f>ROUND(E2119/D2119*100,0)</f>
        <v>148</v>
      </c>
      <c r="P2119">
        <f>ROUND(E2119/L2119,2)</f>
        <v>50.66</v>
      </c>
      <c r="Q2119">
        <f>ROUND(E2119/L2119,4)</f>
        <v>50.6571</v>
      </c>
      <c r="R2119">
        <f>IFERROR(ROUND(E2119/L2119,4), 0)</f>
        <v>50.6571</v>
      </c>
      <c r="S2119" t="s">
        <v>8280</v>
      </c>
      <c r="T2119" s="7">
        <f>(((J2119/60)/60)/24)+DATE(1970,1,1)</f>
        <v>42290.059594907405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8278</v>
      </c>
      <c r="O2120" s="10">
        <f>ROUND(E2120/D2120*100,0)</f>
        <v>135</v>
      </c>
      <c r="P2120">
        <f>ROUND(E2120/L2120,2)</f>
        <v>79.180000000000007</v>
      </c>
      <c r="Q2120">
        <f>ROUND(E2120/L2120,4)</f>
        <v>79.182900000000004</v>
      </c>
      <c r="R2120">
        <f>IFERROR(ROUND(E2120/L2120,4), 0)</f>
        <v>79.182900000000004</v>
      </c>
      <c r="S2120" t="s">
        <v>8280</v>
      </c>
      <c r="T2120" s="7">
        <f>(((J2120/60)/60)/24)+DATE(1970,1,1)</f>
        <v>40718.839537037034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8278</v>
      </c>
      <c r="O2121" s="10">
        <f>ROUND(E2121/D2121*100,0)</f>
        <v>101</v>
      </c>
      <c r="P2121">
        <f>ROUND(E2121/L2121,2)</f>
        <v>91.59</v>
      </c>
      <c r="Q2121">
        <f>ROUND(E2121/L2121,4)</f>
        <v>91.590900000000005</v>
      </c>
      <c r="R2121">
        <f>IFERROR(ROUND(E2121/L2121,4), 0)</f>
        <v>91.590900000000005</v>
      </c>
      <c r="S2121" t="s">
        <v>8280</v>
      </c>
      <c r="T2121" s="7">
        <f>(((J2121/60)/60)/24)+DATE(1970,1,1)</f>
        <v>41107.130150462966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8278</v>
      </c>
      <c r="O2122" s="10">
        <f>ROUND(E2122/D2122*100,0)</f>
        <v>101</v>
      </c>
      <c r="P2122">
        <f>ROUND(E2122/L2122,2)</f>
        <v>116.96</v>
      </c>
      <c r="Q2122">
        <f>ROUND(E2122/L2122,4)</f>
        <v>116.9628</v>
      </c>
      <c r="R2122">
        <f>IFERROR(ROUND(E2122/L2122,4), 0)</f>
        <v>116.9628</v>
      </c>
      <c r="S2122" t="s">
        <v>8280</v>
      </c>
      <c r="T2122" s="7">
        <f>(((J2122/60)/60)/24)+DATE(1970,1,1)</f>
        <v>41591.964537037034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8283</v>
      </c>
      <c r="O2123" s="10">
        <f>ROUND(E2123/D2123*100,0)</f>
        <v>1</v>
      </c>
      <c r="P2123">
        <f>ROUND(E2123/L2123,2)</f>
        <v>28.4</v>
      </c>
      <c r="Q2123">
        <f>ROUND(E2123/L2123,4)</f>
        <v>28.4</v>
      </c>
      <c r="R2123">
        <f>IFERROR(ROUND(E2123/L2123,4), 0)</f>
        <v>28.4</v>
      </c>
      <c r="S2123" t="s">
        <v>8284</v>
      </c>
      <c r="T2123" s="7">
        <f>(((J2123/60)/60)/24)+DATE(1970,1,1)</f>
        <v>42716.7424537037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8283</v>
      </c>
      <c r="O2124" s="10">
        <f>ROUND(E2124/D2124*100,0)</f>
        <v>0</v>
      </c>
      <c r="P2124">
        <f>ROUND(E2124/L2124,2)</f>
        <v>103.33</v>
      </c>
      <c r="Q2124">
        <f>ROUND(E2124/L2124,4)</f>
        <v>103.33329999999999</v>
      </c>
      <c r="R2124">
        <f>IFERROR(ROUND(E2124/L2124,4), 0)</f>
        <v>103.33329999999999</v>
      </c>
      <c r="S2124" t="s">
        <v>8284</v>
      </c>
      <c r="T2124" s="7">
        <f>(((J2124/60)/60)/24)+DATE(1970,1,1)</f>
        <v>42712.300567129627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8283</v>
      </c>
      <c r="O2125" s="10">
        <f>ROUND(E2125/D2125*100,0)</f>
        <v>10</v>
      </c>
      <c r="P2125">
        <f>ROUND(E2125/L2125,2)</f>
        <v>10</v>
      </c>
      <c r="Q2125">
        <f>ROUND(E2125/L2125,4)</f>
        <v>10</v>
      </c>
      <c r="R2125">
        <f>IFERROR(ROUND(E2125/L2125,4), 0)</f>
        <v>10</v>
      </c>
      <c r="S2125" t="s">
        <v>8284</v>
      </c>
      <c r="T2125" s="7">
        <f>(((J2125/60)/60)/24)+DATE(1970,1,1)</f>
        <v>40198.424849537041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8283</v>
      </c>
      <c r="O2126" s="10">
        <f>ROUND(E2126/D2126*100,0)</f>
        <v>10</v>
      </c>
      <c r="P2126">
        <f>ROUND(E2126/L2126,2)</f>
        <v>23</v>
      </c>
      <c r="Q2126">
        <f>ROUND(E2126/L2126,4)</f>
        <v>23</v>
      </c>
      <c r="R2126">
        <f>IFERROR(ROUND(E2126/L2126,4), 0)</f>
        <v>23</v>
      </c>
      <c r="S2126" t="s">
        <v>8284</v>
      </c>
      <c r="T2126" s="7">
        <f>(((J2126/60)/60)/24)+DATE(1970,1,1)</f>
        <v>40464.028182870366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8283</v>
      </c>
      <c r="O2127" s="10">
        <f>ROUND(E2127/D2127*100,0)</f>
        <v>1</v>
      </c>
      <c r="P2127">
        <f>ROUND(E2127/L2127,2)</f>
        <v>31.56</v>
      </c>
      <c r="Q2127">
        <f>ROUND(E2127/L2127,4)</f>
        <v>31.555599999999998</v>
      </c>
      <c r="R2127">
        <f>IFERROR(ROUND(E2127/L2127,4), 0)</f>
        <v>31.555599999999998</v>
      </c>
      <c r="S2127" t="s">
        <v>8284</v>
      </c>
      <c r="T2127" s="7">
        <f>(((J2127/60)/60)/24)+DATE(1970,1,1)</f>
        <v>42191.023530092592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8283</v>
      </c>
      <c r="O2128" s="10">
        <f>ROUND(E2128/D2128*100,0)</f>
        <v>0</v>
      </c>
      <c r="P2128">
        <f>ROUND(E2128/L2128,2)</f>
        <v>5</v>
      </c>
      <c r="Q2128">
        <f>ROUND(E2128/L2128,4)</f>
        <v>5</v>
      </c>
      <c r="R2128">
        <f>IFERROR(ROUND(E2128/L2128,4), 0)</f>
        <v>5</v>
      </c>
      <c r="S2128" t="s">
        <v>8284</v>
      </c>
      <c r="T2128" s="7">
        <f>(((J2128/60)/60)/24)+DATE(1970,1,1)</f>
        <v>41951.973229166666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8283</v>
      </c>
      <c r="O2129" s="10">
        <f>ROUND(E2129/D2129*100,0)</f>
        <v>29</v>
      </c>
      <c r="P2129">
        <f>ROUND(E2129/L2129,2)</f>
        <v>34.22</v>
      </c>
      <c r="Q2129">
        <f>ROUND(E2129/L2129,4)</f>
        <v>34.220300000000002</v>
      </c>
      <c r="R2129">
        <f>IFERROR(ROUND(E2129/L2129,4), 0)</f>
        <v>34.220300000000002</v>
      </c>
      <c r="S2129" t="s">
        <v>8284</v>
      </c>
      <c r="T2129" s="7">
        <f>(((J2129/60)/60)/24)+DATE(1970,1,1)</f>
        <v>42045.50535879629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8283</v>
      </c>
      <c r="O2130" s="10">
        <f>ROUND(E2130/D2130*100,0)</f>
        <v>0</v>
      </c>
      <c r="P2130">
        <f>ROUND(E2130/L2130,2)</f>
        <v>25</v>
      </c>
      <c r="Q2130">
        <f>ROUND(E2130/L2130,4)</f>
        <v>25</v>
      </c>
      <c r="R2130">
        <f>IFERROR(ROUND(E2130/L2130,4), 0)</f>
        <v>25</v>
      </c>
      <c r="S2130" t="s">
        <v>8284</v>
      </c>
      <c r="T2130" s="7">
        <f>(((J2130/60)/60)/24)+DATE(1970,1,1)</f>
        <v>41843.772789351853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8283</v>
      </c>
      <c r="O2131" s="10">
        <f>ROUND(E2131/D2131*100,0)</f>
        <v>12</v>
      </c>
      <c r="P2131">
        <f>ROUND(E2131/L2131,2)</f>
        <v>19.670000000000002</v>
      </c>
      <c r="Q2131">
        <f>ROUND(E2131/L2131,4)</f>
        <v>19.666699999999999</v>
      </c>
      <c r="R2131">
        <f>IFERROR(ROUND(E2131/L2131,4), 0)</f>
        <v>19.666699999999999</v>
      </c>
      <c r="S2131" t="s">
        <v>8284</v>
      </c>
      <c r="T2131" s="7">
        <f>(((J2131/60)/60)/24)+DATE(1970,1,1)</f>
        <v>42409.024305555555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8283</v>
      </c>
      <c r="O2132" s="10">
        <f>ROUND(E2132/D2132*100,0)</f>
        <v>0</v>
      </c>
      <c r="P2132">
        <f>ROUND(E2132/L2132,2)</f>
        <v>21.25</v>
      </c>
      <c r="Q2132">
        <f>ROUND(E2132/L2132,4)</f>
        <v>21.25</v>
      </c>
      <c r="R2132">
        <f>IFERROR(ROUND(E2132/L2132,4), 0)</f>
        <v>21.25</v>
      </c>
      <c r="S2132" t="s">
        <v>8284</v>
      </c>
      <c r="T2132" s="7">
        <f>(((J2132/60)/60)/24)+DATE(1970,1,1)</f>
        <v>41832.086377314816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8283</v>
      </c>
      <c r="O2133" s="10">
        <f>ROUND(E2133/D2133*100,0)</f>
        <v>5</v>
      </c>
      <c r="P2133">
        <f>ROUND(E2133/L2133,2)</f>
        <v>8.33</v>
      </c>
      <c r="Q2133">
        <f>ROUND(E2133/L2133,4)</f>
        <v>8.3332999999999995</v>
      </c>
      <c r="R2133">
        <f>IFERROR(ROUND(E2133/L2133,4), 0)</f>
        <v>8.3332999999999995</v>
      </c>
      <c r="S2133" t="s">
        <v>8284</v>
      </c>
      <c r="T2133" s="7">
        <f>(((J2133/60)/60)/24)+DATE(1970,1,1)</f>
        <v>42167.207071759258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8283</v>
      </c>
      <c r="O2134" s="10">
        <f>ROUND(E2134/D2134*100,0)</f>
        <v>2</v>
      </c>
      <c r="P2134">
        <f>ROUND(E2134/L2134,2)</f>
        <v>21.34</v>
      </c>
      <c r="Q2134">
        <f>ROUND(E2134/L2134,4)</f>
        <v>21.343299999999999</v>
      </c>
      <c r="R2134">
        <f>IFERROR(ROUND(E2134/L2134,4), 0)</f>
        <v>21.343299999999999</v>
      </c>
      <c r="S2134" t="s">
        <v>8284</v>
      </c>
      <c r="T2134" s="7">
        <f>(((J2134/60)/60)/24)+DATE(1970,1,1)</f>
        <v>41643.487175925926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8283</v>
      </c>
      <c r="O2135" s="10">
        <f>ROUND(E2135/D2135*100,0)</f>
        <v>2</v>
      </c>
      <c r="P2135">
        <f>ROUND(E2135/L2135,2)</f>
        <v>5.33</v>
      </c>
      <c r="Q2135">
        <f>ROUND(E2135/L2135,4)</f>
        <v>5.3333000000000004</v>
      </c>
      <c r="R2135">
        <f>IFERROR(ROUND(E2135/L2135,4), 0)</f>
        <v>5.3333000000000004</v>
      </c>
      <c r="S2135" t="s">
        <v>8284</v>
      </c>
      <c r="T2135" s="7">
        <f>(((J2135/60)/60)/24)+DATE(1970,1,1)</f>
        <v>40619.097210648149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8283</v>
      </c>
      <c r="O2136" s="10">
        <f>ROUND(E2136/D2136*100,0)</f>
        <v>2</v>
      </c>
      <c r="P2136">
        <f>ROUND(E2136/L2136,2)</f>
        <v>34.67</v>
      </c>
      <c r="Q2136">
        <f>ROUND(E2136/L2136,4)</f>
        <v>34.666699999999999</v>
      </c>
      <c r="R2136">
        <f>IFERROR(ROUND(E2136/L2136,4), 0)</f>
        <v>34.666699999999999</v>
      </c>
      <c r="S2136" t="s">
        <v>8284</v>
      </c>
      <c r="T2136" s="7">
        <f>(((J2136/60)/60)/24)+DATE(1970,1,1)</f>
        <v>41361.886469907404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8283</v>
      </c>
      <c r="O2137" s="10">
        <f>ROUND(E2137/D2137*100,0)</f>
        <v>10</v>
      </c>
      <c r="P2137">
        <f>ROUND(E2137/L2137,2)</f>
        <v>21.73</v>
      </c>
      <c r="Q2137">
        <f>ROUND(E2137/L2137,4)</f>
        <v>21.7273</v>
      </c>
      <c r="R2137">
        <f>IFERROR(ROUND(E2137/L2137,4), 0)</f>
        <v>21.7273</v>
      </c>
      <c r="S2137" t="s">
        <v>8284</v>
      </c>
      <c r="T2137" s="7">
        <f>(((J2137/60)/60)/24)+DATE(1970,1,1)</f>
        <v>41156.963344907403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8283</v>
      </c>
      <c r="O2138" s="10">
        <f>ROUND(E2138/D2138*100,0)</f>
        <v>0</v>
      </c>
      <c r="P2138">
        <f>ROUND(E2138/L2138,2)</f>
        <v>11.92</v>
      </c>
      <c r="Q2138">
        <f>ROUND(E2138/L2138,4)</f>
        <v>11.922499999999999</v>
      </c>
      <c r="R2138">
        <f>IFERROR(ROUND(E2138/L2138,4), 0)</f>
        <v>11.922499999999999</v>
      </c>
      <c r="S2138" t="s">
        <v>8284</v>
      </c>
      <c r="T2138" s="7">
        <f>(((J2138/60)/60)/24)+DATE(1970,1,1)</f>
        <v>41536.509097222224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8283</v>
      </c>
      <c r="O2139" s="10">
        <f>ROUND(E2139/D2139*100,0)</f>
        <v>28</v>
      </c>
      <c r="P2139">
        <f>ROUND(E2139/L2139,2)</f>
        <v>26.6</v>
      </c>
      <c r="Q2139">
        <f>ROUND(E2139/L2139,4)</f>
        <v>26.5974</v>
      </c>
      <c r="R2139">
        <f>IFERROR(ROUND(E2139/L2139,4), 0)</f>
        <v>26.5974</v>
      </c>
      <c r="S2139" t="s">
        <v>8284</v>
      </c>
      <c r="T2139" s="7">
        <f>(((J2139/60)/60)/24)+DATE(1970,1,1)</f>
        <v>41948.771168981482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8283</v>
      </c>
      <c r="O2140" s="10">
        <f>ROUND(E2140/D2140*100,0)</f>
        <v>13</v>
      </c>
      <c r="P2140">
        <f>ROUND(E2140/L2140,2)</f>
        <v>10.67</v>
      </c>
      <c r="Q2140">
        <f>ROUND(E2140/L2140,4)</f>
        <v>10.666700000000001</v>
      </c>
      <c r="R2140">
        <f>IFERROR(ROUND(E2140/L2140,4), 0)</f>
        <v>10.666700000000001</v>
      </c>
      <c r="S2140" t="s">
        <v>8284</v>
      </c>
      <c r="T2140" s="7">
        <f>(((J2140/60)/60)/24)+DATE(1970,1,1)</f>
        <v>41557.013182870374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8283</v>
      </c>
      <c r="O2141" s="10">
        <f>ROUND(E2141/D2141*100,0)</f>
        <v>5</v>
      </c>
      <c r="P2141">
        <f>ROUND(E2141/L2141,2)</f>
        <v>29.04</v>
      </c>
      <c r="Q2141">
        <f>ROUND(E2141/L2141,4)</f>
        <v>29.035699999999999</v>
      </c>
      <c r="R2141">
        <f>IFERROR(ROUND(E2141/L2141,4), 0)</f>
        <v>29.035699999999999</v>
      </c>
      <c r="S2141" t="s">
        <v>8284</v>
      </c>
      <c r="T2141" s="7">
        <f>(((J2141/60)/60)/24)+DATE(1970,1,1)</f>
        <v>42647.750092592592</v>
      </c>
    </row>
    <row r="2142" spans="1:20" ht="48" hidden="1" x14ac:dyDescent="0.2">
      <c r="A2142" s="21">
        <v>2140</v>
      </c>
      <c r="B2142" s="22" t="s">
        <v>2141</v>
      </c>
      <c r="C2142" s="22" t="s">
        <v>6250</v>
      </c>
      <c r="D2142" s="23">
        <v>500000</v>
      </c>
      <c r="E2142" s="23">
        <v>560</v>
      </c>
      <c r="F2142" s="21" t="s">
        <v>8220</v>
      </c>
      <c r="G2142" s="21" t="s">
        <v>8223</v>
      </c>
      <c r="H2142" s="21" t="s">
        <v>8245</v>
      </c>
      <c r="I2142" s="21">
        <v>1357934424</v>
      </c>
      <c r="J2142" s="21">
        <v>1355342424</v>
      </c>
      <c r="K2142" s="21" t="b">
        <v>0</v>
      </c>
      <c r="L2142" s="21">
        <v>11</v>
      </c>
      <c r="M2142" s="21" t="b">
        <v>0</v>
      </c>
      <c r="N2142" s="24" t="s">
        <v>8283</v>
      </c>
      <c r="O2142" s="25">
        <f>ROUND(E2142/D2142*100,0)</f>
        <v>0</v>
      </c>
      <c r="P2142" s="21">
        <f>ROUND(E2142/L2142,2)</f>
        <v>50.91</v>
      </c>
      <c r="Q2142" s="21">
        <f>ROUND(E2142/L2142,4)</f>
        <v>50.909100000000002</v>
      </c>
      <c r="R2142" s="21">
        <f>IFERROR(ROUND(E2142/L2142,4), 0)</f>
        <v>50.909100000000002</v>
      </c>
      <c r="S2142" s="21" t="s">
        <v>8284</v>
      </c>
      <c r="T2142" s="26">
        <f>(((J2142/60)/60)/24)+DATE(1970,1,1)</f>
        <v>41255.833611111113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8283</v>
      </c>
      <c r="O2143" s="10">
        <f>ROUND(E2143/D2143*100,0)</f>
        <v>0</v>
      </c>
      <c r="P2143" t="e">
        <f>ROUND(E2143/L2143,2)</f>
        <v>#DIV/0!</v>
      </c>
      <c r="Q2143" t="e">
        <f>ROUND(E2143/L2143,4)</f>
        <v>#DIV/0!</v>
      </c>
      <c r="R2143">
        <f>IFERROR(ROUND(E2143/L2143,4), 0)</f>
        <v>0</v>
      </c>
      <c r="S2143" t="s">
        <v>8284</v>
      </c>
      <c r="T2143" s="7">
        <f>(((J2143/60)/60)/24)+DATE(1970,1,1)</f>
        <v>41927.235636574071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8283</v>
      </c>
      <c r="O2144" s="10">
        <f>ROUND(E2144/D2144*100,0)</f>
        <v>6</v>
      </c>
      <c r="P2144">
        <f>ROUND(E2144/L2144,2)</f>
        <v>50.08</v>
      </c>
      <c r="Q2144">
        <f>ROUND(E2144/L2144,4)</f>
        <v>50.083300000000001</v>
      </c>
      <c r="R2144">
        <f>IFERROR(ROUND(E2144/L2144,4), 0)</f>
        <v>50.083300000000001</v>
      </c>
      <c r="S2144" t="s">
        <v>8284</v>
      </c>
      <c r="T2144" s="7">
        <f>(((J2144/60)/60)/24)+DATE(1970,1,1)</f>
        <v>42340.701504629629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8283</v>
      </c>
      <c r="O2145" s="10">
        <f>ROUND(E2145/D2145*100,0)</f>
        <v>11</v>
      </c>
      <c r="P2145">
        <f>ROUND(E2145/L2145,2)</f>
        <v>45</v>
      </c>
      <c r="Q2145">
        <f>ROUND(E2145/L2145,4)</f>
        <v>45</v>
      </c>
      <c r="R2145">
        <f>IFERROR(ROUND(E2145/L2145,4), 0)</f>
        <v>45</v>
      </c>
      <c r="S2145" t="s">
        <v>8284</v>
      </c>
      <c r="T2145" s="7">
        <f>(((J2145/60)/60)/24)+DATE(1970,1,1)</f>
        <v>40332.886712962965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8283</v>
      </c>
      <c r="O2146" s="10">
        <f>ROUND(E2146/D2146*100,0)</f>
        <v>2</v>
      </c>
      <c r="P2146">
        <f>ROUND(E2146/L2146,2)</f>
        <v>25.29</v>
      </c>
      <c r="Q2146">
        <f>ROUND(E2146/L2146,4)</f>
        <v>25.291699999999999</v>
      </c>
      <c r="R2146">
        <f>IFERROR(ROUND(E2146/L2146,4), 0)</f>
        <v>25.291699999999999</v>
      </c>
      <c r="S2146" t="s">
        <v>8284</v>
      </c>
      <c r="T2146" s="7">
        <f>(((J2146/60)/60)/24)+DATE(1970,1,1)</f>
        <v>41499.546759259261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8283</v>
      </c>
      <c r="O2147" s="10">
        <f>ROUND(E2147/D2147*100,0)</f>
        <v>30</v>
      </c>
      <c r="P2147">
        <f>ROUND(E2147/L2147,2)</f>
        <v>51.29</v>
      </c>
      <c r="Q2147">
        <f>ROUND(E2147/L2147,4)</f>
        <v>51.292099999999998</v>
      </c>
      <c r="R2147">
        <f>IFERROR(ROUND(E2147/L2147,4), 0)</f>
        <v>51.292099999999998</v>
      </c>
      <c r="S2147" t="s">
        <v>8284</v>
      </c>
      <c r="T2147" s="7">
        <f>(((J2147/60)/60)/24)+DATE(1970,1,1)</f>
        <v>41575.237430555557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8283</v>
      </c>
      <c r="O2148" s="10">
        <f>ROUND(E2148/D2148*100,0)</f>
        <v>0</v>
      </c>
      <c r="P2148">
        <f>ROUND(E2148/L2148,2)</f>
        <v>1</v>
      </c>
      <c r="Q2148">
        <f>ROUND(E2148/L2148,4)</f>
        <v>1</v>
      </c>
      <c r="R2148">
        <f>IFERROR(ROUND(E2148/L2148,4), 0)</f>
        <v>1</v>
      </c>
      <c r="S2148" t="s">
        <v>8284</v>
      </c>
      <c r="T2148" s="7">
        <f>(((J2148/60)/60)/24)+DATE(1970,1,1)</f>
        <v>42397.679513888885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8283</v>
      </c>
      <c r="O2149" s="10">
        <f>ROUND(E2149/D2149*100,0)</f>
        <v>1</v>
      </c>
      <c r="P2149">
        <f>ROUND(E2149/L2149,2)</f>
        <v>49.38</v>
      </c>
      <c r="Q2149">
        <f>ROUND(E2149/L2149,4)</f>
        <v>49.381799999999998</v>
      </c>
      <c r="R2149">
        <f>IFERROR(ROUND(E2149/L2149,4), 0)</f>
        <v>49.381799999999998</v>
      </c>
      <c r="S2149" t="s">
        <v>8284</v>
      </c>
      <c r="T2149" s="7">
        <f>(((J2149/60)/60)/24)+DATE(1970,1,1)</f>
        <v>41927.295694444445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8283</v>
      </c>
      <c r="O2150" s="10">
        <f>ROUND(E2150/D2150*100,0)</f>
        <v>2</v>
      </c>
      <c r="P2150">
        <f>ROUND(E2150/L2150,2)</f>
        <v>1</v>
      </c>
      <c r="Q2150">
        <f>ROUND(E2150/L2150,4)</f>
        <v>1</v>
      </c>
      <c r="R2150">
        <f>IFERROR(ROUND(E2150/L2150,4), 0)</f>
        <v>1</v>
      </c>
      <c r="S2150" t="s">
        <v>8284</v>
      </c>
      <c r="T2150" s="7">
        <f>(((J2150/60)/60)/24)+DATE(1970,1,1)</f>
        <v>42066.733587962968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8283</v>
      </c>
      <c r="O2151" s="10">
        <f>ROUND(E2151/D2151*100,0)</f>
        <v>0</v>
      </c>
      <c r="P2151" t="e">
        <f>ROUND(E2151/L2151,2)</f>
        <v>#DIV/0!</v>
      </c>
      <c r="Q2151" t="e">
        <f>ROUND(E2151/L2151,4)</f>
        <v>#DIV/0!</v>
      </c>
      <c r="R2151">
        <f>IFERROR(ROUND(E2151/L2151,4), 0)</f>
        <v>0</v>
      </c>
      <c r="S2151" t="s">
        <v>8284</v>
      </c>
      <c r="T2151" s="7">
        <f>(((J2151/60)/60)/24)+DATE(1970,1,1)</f>
        <v>40355.024953703702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8283</v>
      </c>
      <c r="O2152" s="10">
        <f>ROUND(E2152/D2152*100,0)</f>
        <v>1</v>
      </c>
      <c r="P2152">
        <f>ROUND(E2152/L2152,2)</f>
        <v>101.25</v>
      </c>
      <c r="Q2152">
        <f>ROUND(E2152/L2152,4)</f>
        <v>101.25</v>
      </c>
      <c r="R2152">
        <f>IFERROR(ROUND(E2152/L2152,4), 0)</f>
        <v>101.25</v>
      </c>
      <c r="S2152" t="s">
        <v>8284</v>
      </c>
      <c r="T2152" s="7">
        <f>(((J2152/60)/60)/24)+DATE(1970,1,1)</f>
        <v>42534.284710648149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8283</v>
      </c>
      <c r="O2153" s="10">
        <f>ROUND(E2153/D2153*100,0)</f>
        <v>0</v>
      </c>
      <c r="P2153">
        <f>ROUND(E2153/L2153,2)</f>
        <v>19.670000000000002</v>
      </c>
      <c r="Q2153">
        <f>ROUND(E2153/L2153,4)</f>
        <v>19.666699999999999</v>
      </c>
      <c r="R2153">
        <f>IFERROR(ROUND(E2153/L2153,4), 0)</f>
        <v>19.666699999999999</v>
      </c>
      <c r="S2153" t="s">
        <v>8284</v>
      </c>
      <c r="T2153" s="7">
        <f>(((J2153/60)/60)/24)+DATE(1970,1,1)</f>
        <v>42520.847384259265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8283</v>
      </c>
      <c r="O2154" s="10">
        <f>ROUND(E2154/D2154*100,0)</f>
        <v>0</v>
      </c>
      <c r="P2154">
        <f>ROUND(E2154/L2154,2)</f>
        <v>12.5</v>
      </c>
      <c r="Q2154">
        <f>ROUND(E2154/L2154,4)</f>
        <v>12.5</v>
      </c>
      <c r="R2154">
        <f>IFERROR(ROUND(E2154/L2154,4), 0)</f>
        <v>12.5</v>
      </c>
      <c r="S2154" t="s">
        <v>8284</v>
      </c>
      <c r="T2154" s="7">
        <f>(((J2154/60)/60)/24)+DATE(1970,1,1)</f>
        <v>41683.832280092596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8283</v>
      </c>
      <c r="O2155" s="10">
        <f>ROUND(E2155/D2155*100,0)</f>
        <v>0</v>
      </c>
      <c r="P2155">
        <f>ROUND(E2155/L2155,2)</f>
        <v>8.5</v>
      </c>
      <c r="Q2155">
        <f>ROUND(E2155/L2155,4)</f>
        <v>8.5</v>
      </c>
      <c r="R2155">
        <f>IFERROR(ROUND(E2155/L2155,4), 0)</f>
        <v>8.5</v>
      </c>
      <c r="S2155" t="s">
        <v>8284</v>
      </c>
      <c r="T2155" s="7">
        <f>(((J2155/60)/60)/24)+DATE(1970,1,1)</f>
        <v>41974.911087962959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8283</v>
      </c>
      <c r="O2156" s="10">
        <f>ROUND(E2156/D2156*100,0)</f>
        <v>1</v>
      </c>
      <c r="P2156">
        <f>ROUND(E2156/L2156,2)</f>
        <v>1</v>
      </c>
      <c r="Q2156">
        <f>ROUND(E2156/L2156,4)</f>
        <v>1</v>
      </c>
      <c r="R2156">
        <f>IFERROR(ROUND(E2156/L2156,4), 0)</f>
        <v>1</v>
      </c>
      <c r="S2156" t="s">
        <v>8284</v>
      </c>
      <c r="T2156" s="7">
        <f>(((J2156/60)/60)/24)+DATE(1970,1,1)</f>
        <v>41647.632256944446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8283</v>
      </c>
      <c r="O2157" s="10">
        <f>ROUND(E2157/D2157*100,0)</f>
        <v>2</v>
      </c>
      <c r="P2157">
        <f>ROUND(E2157/L2157,2)</f>
        <v>23</v>
      </c>
      <c r="Q2157">
        <f>ROUND(E2157/L2157,4)</f>
        <v>23</v>
      </c>
      <c r="R2157">
        <f>IFERROR(ROUND(E2157/L2157,4), 0)</f>
        <v>23</v>
      </c>
      <c r="S2157" t="s">
        <v>8284</v>
      </c>
      <c r="T2157" s="7">
        <f>(((J2157/60)/60)/24)+DATE(1970,1,1)</f>
        <v>42430.747511574074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8283</v>
      </c>
      <c r="O2158" s="10">
        <f>ROUND(E2158/D2158*100,0)</f>
        <v>3</v>
      </c>
      <c r="P2158">
        <f>ROUND(E2158/L2158,2)</f>
        <v>17.989999999999998</v>
      </c>
      <c r="Q2158">
        <f>ROUND(E2158/L2158,4)</f>
        <v>17.988</v>
      </c>
      <c r="R2158">
        <f>IFERROR(ROUND(E2158/L2158,4), 0)</f>
        <v>17.988</v>
      </c>
      <c r="S2158" t="s">
        <v>8284</v>
      </c>
      <c r="T2158" s="7">
        <f>(((J2158/60)/60)/24)+DATE(1970,1,1)</f>
        <v>41488.85423611111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8283</v>
      </c>
      <c r="O2159" s="10">
        <f>ROUND(E2159/D2159*100,0)</f>
        <v>28</v>
      </c>
      <c r="P2159">
        <f>ROUND(E2159/L2159,2)</f>
        <v>370.95</v>
      </c>
      <c r="Q2159">
        <f>ROUND(E2159/L2159,4)</f>
        <v>370.94740000000002</v>
      </c>
      <c r="R2159">
        <f>IFERROR(ROUND(E2159/L2159,4), 0)</f>
        <v>370.94740000000002</v>
      </c>
      <c r="S2159" t="s">
        <v>8284</v>
      </c>
      <c r="T2159" s="7">
        <f>(((J2159/60)/60)/24)+DATE(1970,1,1)</f>
        <v>42694.98128472222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8283</v>
      </c>
      <c r="O2160" s="10">
        <f>ROUND(E2160/D2160*100,0)</f>
        <v>7</v>
      </c>
      <c r="P2160">
        <f>ROUND(E2160/L2160,2)</f>
        <v>63.57</v>
      </c>
      <c r="Q2160">
        <f>ROUND(E2160/L2160,4)</f>
        <v>63.569499999999998</v>
      </c>
      <c r="R2160">
        <f>IFERROR(ROUND(E2160/L2160,4), 0)</f>
        <v>63.569499999999998</v>
      </c>
      <c r="S2160" t="s">
        <v>8284</v>
      </c>
      <c r="T2160" s="7">
        <f>(((J2160/60)/60)/24)+DATE(1970,1,1)</f>
        <v>41264.853865740741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8283</v>
      </c>
      <c r="O2161" s="10">
        <f>ROUND(E2161/D2161*100,0)</f>
        <v>1</v>
      </c>
      <c r="P2161">
        <f>ROUND(E2161/L2161,2)</f>
        <v>13</v>
      </c>
      <c r="Q2161">
        <f>ROUND(E2161/L2161,4)</f>
        <v>13</v>
      </c>
      <c r="R2161">
        <f>IFERROR(ROUND(E2161/L2161,4), 0)</f>
        <v>13</v>
      </c>
      <c r="S2161" t="s">
        <v>8284</v>
      </c>
      <c r="T2161" s="7">
        <f>(((J2161/60)/60)/24)+DATE(1970,1,1)</f>
        <v>40710.731180555551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8283</v>
      </c>
      <c r="O2162" s="10">
        <f>ROUND(E2162/D2162*100,0)</f>
        <v>1</v>
      </c>
      <c r="P2162">
        <f>ROUND(E2162/L2162,2)</f>
        <v>5.31</v>
      </c>
      <c r="Q2162">
        <f>ROUND(E2162/L2162,4)</f>
        <v>5.3125</v>
      </c>
      <c r="R2162">
        <f>IFERROR(ROUND(E2162/L2162,4), 0)</f>
        <v>5.3125</v>
      </c>
      <c r="S2162" t="s">
        <v>8284</v>
      </c>
      <c r="T2162" s="7">
        <f>(((J2162/60)/60)/24)+DATE(1970,1,1)</f>
        <v>41018.711863425924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8278</v>
      </c>
      <c r="O2163" s="10">
        <f>ROUND(E2163/D2163*100,0)</f>
        <v>116</v>
      </c>
      <c r="P2163">
        <f>ROUND(E2163/L2163,2)</f>
        <v>35.619999999999997</v>
      </c>
      <c r="Q2163">
        <f>ROUND(E2163/L2163,4)</f>
        <v>35.615400000000001</v>
      </c>
      <c r="R2163">
        <f>IFERROR(ROUND(E2163/L2163,4), 0)</f>
        <v>35.615400000000001</v>
      </c>
      <c r="S2163" t="s">
        <v>8311</v>
      </c>
      <c r="T2163" s="7">
        <f>(((J2163/60)/60)/24)+DATE(1970,1,1)</f>
        <v>42240.852534722217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8278</v>
      </c>
      <c r="O2164" s="10">
        <f>ROUND(E2164/D2164*100,0)</f>
        <v>112</v>
      </c>
      <c r="P2164">
        <f>ROUND(E2164/L2164,2)</f>
        <v>87.1</v>
      </c>
      <c r="Q2164">
        <f>ROUND(E2164/L2164,4)</f>
        <v>87.103399999999993</v>
      </c>
      <c r="R2164">
        <f>IFERROR(ROUND(E2164/L2164,4), 0)</f>
        <v>87.103399999999993</v>
      </c>
      <c r="S2164" t="s">
        <v>8311</v>
      </c>
      <c r="T2164" s="7">
        <f>(((J2164/60)/60)/24)+DATE(1970,1,1)</f>
        <v>41813.766099537039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8278</v>
      </c>
      <c r="O2165" s="10">
        <f>ROUND(E2165/D2165*100,0)</f>
        <v>132</v>
      </c>
      <c r="P2165">
        <f>ROUND(E2165/L2165,2)</f>
        <v>75.11</v>
      </c>
      <c r="Q2165">
        <f>ROUND(E2165/L2165,4)</f>
        <v>75.113600000000005</v>
      </c>
      <c r="R2165">
        <f>IFERROR(ROUND(E2165/L2165,4), 0)</f>
        <v>75.113600000000005</v>
      </c>
      <c r="S2165" t="s">
        <v>8311</v>
      </c>
      <c r="T2165" s="7">
        <f>(((J2165/60)/60)/24)+DATE(1970,1,1)</f>
        <v>42111.899537037039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8278</v>
      </c>
      <c r="O2166" s="10">
        <f>ROUND(E2166/D2166*100,0)</f>
        <v>103</v>
      </c>
      <c r="P2166">
        <f>ROUND(E2166/L2166,2)</f>
        <v>68.010000000000005</v>
      </c>
      <c r="Q2166">
        <f>ROUND(E2166/L2166,4)</f>
        <v>68.012</v>
      </c>
      <c r="R2166">
        <f>IFERROR(ROUND(E2166/L2166,4), 0)</f>
        <v>68.012</v>
      </c>
      <c r="S2166" t="s">
        <v>8311</v>
      </c>
      <c r="T2166" s="7">
        <f>(((J2166/60)/60)/24)+DATE(1970,1,1)</f>
        <v>42515.71775462963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8278</v>
      </c>
      <c r="O2167" s="10">
        <f>ROUND(E2167/D2167*100,0)</f>
        <v>139</v>
      </c>
      <c r="P2167">
        <f>ROUND(E2167/L2167,2)</f>
        <v>29.62</v>
      </c>
      <c r="Q2167">
        <f>ROUND(E2167/L2167,4)</f>
        <v>29.623899999999999</v>
      </c>
      <c r="R2167">
        <f>IFERROR(ROUND(E2167/L2167,4), 0)</f>
        <v>29.623899999999999</v>
      </c>
      <c r="S2167" t="s">
        <v>8311</v>
      </c>
      <c r="T2167" s="7">
        <f>(((J2167/60)/60)/24)+DATE(1970,1,1)</f>
        <v>42438.667071759264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8278</v>
      </c>
      <c r="O2168" s="10">
        <f>ROUND(E2168/D2168*100,0)</f>
        <v>147</v>
      </c>
      <c r="P2168">
        <f>ROUND(E2168/L2168,2)</f>
        <v>91.63</v>
      </c>
      <c r="Q2168">
        <f>ROUND(E2168/L2168,4)</f>
        <v>91.625</v>
      </c>
      <c r="R2168">
        <f>IFERROR(ROUND(E2168/L2168,4), 0)</f>
        <v>91.625</v>
      </c>
      <c r="S2168" t="s">
        <v>8311</v>
      </c>
      <c r="T2168" s="7">
        <f>(((J2168/60)/60)/24)+DATE(1970,1,1)</f>
        <v>41933.838171296295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8278</v>
      </c>
      <c r="O2169" s="10">
        <f>ROUND(E2169/D2169*100,0)</f>
        <v>120</v>
      </c>
      <c r="P2169">
        <f>ROUND(E2169/L2169,2)</f>
        <v>22.5</v>
      </c>
      <c r="Q2169">
        <f>ROUND(E2169/L2169,4)</f>
        <v>22.5</v>
      </c>
      <c r="R2169">
        <f>IFERROR(ROUND(E2169/L2169,4), 0)</f>
        <v>22.5</v>
      </c>
      <c r="S2169" t="s">
        <v>8311</v>
      </c>
      <c r="T2169" s="7">
        <f>(((J2169/60)/60)/24)+DATE(1970,1,1)</f>
        <v>41153.066400462965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8278</v>
      </c>
      <c r="O2170" s="10">
        <f>ROUND(E2170/D2170*100,0)</f>
        <v>122</v>
      </c>
      <c r="P2170">
        <f>ROUND(E2170/L2170,2)</f>
        <v>64.37</v>
      </c>
      <c r="Q2170">
        <f>ROUND(E2170/L2170,4)</f>
        <v>64.366699999999994</v>
      </c>
      <c r="R2170">
        <f>IFERROR(ROUND(E2170/L2170,4), 0)</f>
        <v>64.366699999999994</v>
      </c>
      <c r="S2170" t="s">
        <v>8311</v>
      </c>
      <c r="T2170" s="7">
        <f>(((J2170/60)/60)/24)+DATE(1970,1,1)</f>
        <v>42745.600243055553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8278</v>
      </c>
      <c r="O2171" s="10">
        <f>ROUND(E2171/D2171*100,0)</f>
        <v>100</v>
      </c>
      <c r="P2171">
        <f>ROUND(E2171/L2171,2)</f>
        <v>21.86</v>
      </c>
      <c r="Q2171">
        <f>ROUND(E2171/L2171,4)</f>
        <v>21.857099999999999</v>
      </c>
      <c r="R2171">
        <f>IFERROR(ROUND(E2171/L2171,4), 0)</f>
        <v>21.857099999999999</v>
      </c>
      <c r="S2171" t="s">
        <v>8311</v>
      </c>
      <c r="T2171" s="7">
        <f>(((J2171/60)/60)/24)+DATE(1970,1,1)</f>
        <v>42793.700821759259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8278</v>
      </c>
      <c r="O2172" s="10">
        <f>ROUND(E2172/D2172*100,0)</f>
        <v>181</v>
      </c>
      <c r="P2172">
        <f>ROUND(E2172/L2172,2)</f>
        <v>33.32</v>
      </c>
      <c r="Q2172">
        <f>ROUND(E2172/L2172,4)</f>
        <v>33.315800000000003</v>
      </c>
      <c r="R2172">
        <f>IFERROR(ROUND(E2172/L2172,4), 0)</f>
        <v>33.315800000000003</v>
      </c>
      <c r="S2172" t="s">
        <v>8311</v>
      </c>
      <c r="T2172" s="7">
        <f>(((J2172/60)/60)/24)+DATE(1970,1,1)</f>
        <v>42198.750254629631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8278</v>
      </c>
      <c r="O2173" s="10">
        <f>ROUND(E2173/D2173*100,0)</f>
        <v>106</v>
      </c>
      <c r="P2173">
        <f>ROUND(E2173/L2173,2)</f>
        <v>90.28</v>
      </c>
      <c r="Q2173">
        <f>ROUND(E2173/L2173,4)</f>
        <v>90.276600000000002</v>
      </c>
      <c r="R2173">
        <f>IFERROR(ROUND(E2173/L2173,4), 0)</f>
        <v>90.276600000000002</v>
      </c>
      <c r="S2173" t="s">
        <v>8311</v>
      </c>
      <c r="T2173" s="7">
        <f>(((J2173/60)/60)/24)+DATE(1970,1,1)</f>
        <v>42141.95711805555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8278</v>
      </c>
      <c r="O2174" s="10">
        <f>ROUND(E2174/D2174*100,0)</f>
        <v>100</v>
      </c>
      <c r="P2174">
        <f>ROUND(E2174/L2174,2)</f>
        <v>76.92</v>
      </c>
      <c r="Q2174">
        <f>ROUND(E2174/L2174,4)</f>
        <v>76.923100000000005</v>
      </c>
      <c r="R2174">
        <f>IFERROR(ROUND(E2174/L2174,4), 0)</f>
        <v>76.923100000000005</v>
      </c>
      <c r="S2174" t="s">
        <v>8311</v>
      </c>
      <c r="T2174" s="7">
        <f>(((J2174/60)/60)/24)+DATE(1970,1,1)</f>
        <v>42082.580092592587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8278</v>
      </c>
      <c r="O2175" s="10">
        <f>ROUND(E2175/D2175*100,0)</f>
        <v>127</v>
      </c>
      <c r="P2175">
        <f>ROUND(E2175/L2175,2)</f>
        <v>59.23</v>
      </c>
      <c r="Q2175">
        <f>ROUND(E2175/L2175,4)</f>
        <v>59.2333</v>
      </c>
      <c r="R2175">
        <f>IFERROR(ROUND(E2175/L2175,4), 0)</f>
        <v>59.2333</v>
      </c>
      <c r="S2175" t="s">
        <v>8311</v>
      </c>
      <c r="T2175" s="7">
        <f>(((J2175/60)/60)/24)+DATE(1970,1,1)</f>
        <v>41495.692627314813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8278</v>
      </c>
      <c r="O2176" s="10">
        <f>ROUND(E2176/D2176*100,0)</f>
        <v>103</v>
      </c>
      <c r="P2176">
        <f>ROUND(E2176/L2176,2)</f>
        <v>65.38</v>
      </c>
      <c r="Q2176">
        <f>ROUND(E2176/L2176,4)</f>
        <v>65.381</v>
      </c>
      <c r="R2176">
        <f>IFERROR(ROUND(E2176/L2176,4), 0)</f>
        <v>65.381</v>
      </c>
      <c r="S2176" t="s">
        <v>8311</v>
      </c>
      <c r="T2176" s="7">
        <f>(((J2176/60)/60)/24)+DATE(1970,1,1)</f>
        <v>42465.542905092589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8278</v>
      </c>
      <c r="O2177" s="10">
        <f>ROUND(E2177/D2177*100,0)</f>
        <v>250</v>
      </c>
      <c r="P2177">
        <f>ROUND(E2177/L2177,2)</f>
        <v>67.31</v>
      </c>
      <c r="Q2177">
        <f>ROUND(E2177/L2177,4)</f>
        <v>67.307699999999997</v>
      </c>
      <c r="R2177">
        <f>IFERROR(ROUND(E2177/L2177,4), 0)</f>
        <v>67.307699999999997</v>
      </c>
      <c r="S2177" t="s">
        <v>8311</v>
      </c>
      <c r="T2177" s="7">
        <f>(((J2177/60)/60)/24)+DATE(1970,1,1)</f>
        <v>42565.009097222224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8278</v>
      </c>
      <c r="O2178" s="10">
        <f>ROUND(E2178/D2178*100,0)</f>
        <v>126</v>
      </c>
      <c r="P2178">
        <f>ROUND(E2178/L2178,2)</f>
        <v>88.75</v>
      </c>
      <c r="Q2178">
        <f>ROUND(E2178/L2178,4)</f>
        <v>88.746499999999997</v>
      </c>
      <c r="R2178">
        <f>IFERROR(ROUND(E2178/L2178,4), 0)</f>
        <v>88.746499999999997</v>
      </c>
      <c r="S2178" t="s">
        <v>8311</v>
      </c>
      <c r="T2178" s="7">
        <f>(((J2178/60)/60)/24)+DATE(1970,1,1)</f>
        <v>42096.633206018523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8278</v>
      </c>
      <c r="O2179" s="10">
        <f>ROUND(E2179/D2179*100,0)</f>
        <v>100</v>
      </c>
      <c r="P2179">
        <f>ROUND(E2179/L2179,2)</f>
        <v>65.87</v>
      </c>
      <c r="Q2179">
        <f>ROUND(E2179/L2179,4)</f>
        <v>65.868399999999994</v>
      </c>
      <c r="R2179">
        <f>IFERROR(ROUND(E2179/L2179,4), 0)</f>
        <v>65.868399999999994</v>
      </c>
      <c r="S2179" t="s">
        <v>8311</v>
      </c>
      <c r="T2179" s="7">
        <f>(((J2179/60)/60)/24)+DATE(1970,1,1)</f>
        <v>42502.250775462962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8278</v>
      </c>
      <c r="O2180" s="10">
        <f>ROUND(E2180/D2180*100,0)</f>
        <v>139</v>
      </c>
      <c r="P2180">
        <f>ROUND(E2180/L2180,2)</f>
        <v>40.35</v>
      </c>
      <c r="Q2180">
        <f>ROUND(E2180/L2180,4)</f>
        <v>40.349200000000003</v>
      </c>
      <c r="R2180">
        <f>IFERROR(ROUND(E2180/L2180,4), 0)</f>
        <v>40.349200000000003</v>
      </c>
      <c r="S2180" t="s">
        <v>8311</v>
      </c>
      <c r="T2180" s="7">
        <f>(((J2180/60)/60)/24)+DATE(1970,1,1)</f>
        <v>42723.63653935185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8278</v>
      </c>
      <c r="O2181" s="10">
        <f>ROUND(E2181/D2181*100,0)</f>
        <v>161</v>
      </c>
      <c r="P2181">
        <f>ROUND(E2181/L2181,2)</f>
        <v>76.86</v>
      </c>
      <c r="Q2181">
        <f>ROUND(E2181/L2181,4)</f>
        <v>76.857100000000003</v>
      </c>
      <c r="R2181">
        <f>IFERROR(ROUND(E2181/L2181,4), 0)</f>
        <v>76.857100000000003</v>
      </c>
      <c r="S2181" t="s">
        <v>8311</v>
      </c>
      <c r="T2181" s="7">
        <f>(((J2181/60)/60)/24)+DATE(1970,1,1)</f>
        <v>42075.171203703707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8278</v>
      </c>
      <c r="O2182" s="10">
        <f>ROUND(E2182/D2182*100,0)</f>
        <v>107</v>
      </c>
      <c r="P2182">
        <f>ROUND(E2182/L2182,2)</f>
        <v>68.709999999999994</v>
      </c>
      <c r="Q2182">
        <f>ROUND(E2182/L2182,4)</f>
        <v>68.707800000000006</v>
      </c>
      <c r="R2182">
        <f>IFERROR(ROUND(E2182/L2182,4), 0)</f>
        <v>68.707800000000006</v>
      </c>
      <c r="S2182" t="s">
        <v>8311</v>
      </c>
      <c r="T2182" s="7">
        <f>(((J2182/60)/60)/24)+DATE(1970,1,1)</f>
        <v>42279.669768518521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8283</v>
      </c>
      <c r="O2183" s="10">
        <f>ROUND(E2183/D2183*100,0)</f>
        <v>153</v>
      </c>
      <c r="P2183">
        <f>ROUND(E2183/L2183,2)</f>
        <v>57.77</v>
      </c>
      <c r="Q2183">
        <f>ROUND(E2183/L2183,4)</f>
        <v>57.773600000000002</v>
      </c>
      <c r="R2183">
        <f>IFERROR(ROUND(E2183/L2183,4), 0)</f>
        <v>57.773600000000002</v>
      </c>
      <c r="S2183" t="s">
        <v>8312</v>
      </c>
      <c r="T2183" s="7">
        <f>(((J2183/60)/60)/24)+DATE(1970,1,1)</f>
        <v>42773.005243055552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8283</v>
      </c>
      <c r="O2184" s="10">
        <f>ROUND(E2184/D2184*100,0)</f>
        <v>524</v>
      </c>
      <c r="P2184">
        <f>ROUND(E2184/L2184,2)</f>
        <v>44.17</v>
      </c>
      <c r="Q2184">
        <f>ROUND(E2184/L2184,4)</f>
        <v>44.171300000000002</v>
      </c>
      <c r="R2184">
        <f>IFERROR(ROUND(E2184/L2184,4), 0)</f>
        <v>44.171300000000002</v>
      </c>
      <c r="S2184" t="s">
        <v>8312</v>
      </c>
      <c r="T2184" s="7">
        <f>(((J2184/60)/60)/24)+DATE(1970,1,1)</f>
        <v>41879.900752314818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8283</v>
      </c>
      <c r="O2185" s="10">
        <f>ROUND(E2185/D2185*100,0)</f>
        <v>489</v>
      </c>
      <c r="P2185">
        <f>ROUND(E2185/L2185,2)</f>
        <v>31.57</v>
      </c>
      <c r="Q2185">
        <f>ROUND(E2185/L2185,4)</f>
        <v>31.566299999999998</v>
      </c>
      <c r="R2185">
        <f>IFERROR(ROUND(E2185/L2185,4), 0)</f>
        <v>31.566299999999998</v>
      </c>
      <c r="S2185" t="s">
        <v>8312</v>
      </c>
      <c r="T2185" s="7">
        <f>(((J2185/60)/60)/24)+DATE(1970,1,1)</f>
        <v>42745.365474537044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8283</v>
      </c>
      <c r="O2186" s="10">
        <f>ROUND(E2186/D2186*100,0)</f>
        <v>285</v>
      </c>
      <c r="P2186">
        <f>ROUND(E2186/L2186,2)</f>
        <v>107.05</v>
      </c>
      <c r="Q2186">
        <f>ROUND(E2186/L2186,4)</f>
        <v>107.04510000000001</v>
      </c>
      <c r="R2186">
        <f>IFERROR(ROUND(E2186/L2186,4), 0)</f>
        <v>107.04510000000001</v>
      </c>
      <c r="S2186" t="s">
        <v>8312</v>
      </c>
      <c r="T2186" s="7">
        <f>(((J2186/60)/60)/24)+DATE(1970,1,1)</f>
        <v>42380.690289351856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8283</v>
      </c>
      <c r="O2187" s="10">
        <f>ROUND(E2187/D2187*100,0)</f>
        <v>1857</v>
      </c>
      <c r="P2187">
        <f>ROUND(E2187/L2187,2)</f>
        <v>149.03</v>
      </c>
      <c r="Q2187">
        <f>ROUND(E2187/L2187,4)</f>
        <v>149.03450000000001</v>
      </c>
      <c r="R2187">
        <f>IFERROR(ROUND(E2187/L2187,4), 0)</f>
        <v>149.03450000000001</v>
      </c>
      <c r="S2187" t="s">
        <v>8312</v>
      </c>
      <c r="T2187" s="7">
        <f>(((J2187/60)/60)/24)+DATE(1970,1,1)</f>
        <v>41319.349988425929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8283</v>
      </c>
      <c r="O2188" s="10">
        <f>ROUND(E2188/D2188*100,0)</f>
        <v>110</v>
      </c>
      <c r="P2188">
        <f>ROUND(E2188/L2188,2)</f>
        <v>55.96</v>
      </c>
      <c r="Q2188">
        <f>ROUND(E2188/L2188,4)</f>
        <v>55.956600000000002</v>
      </c>
      <c r="R2188">
        <f>IFERROR(ROUND(E2188/L2188,4), 0)</f>
        <v>55.956600000000002</v>
      </c>
      <c r="S2188" t="s">
        <v>8312</v>
      </c>
      <c r="T2188" s="7">
        <f>(((J2188/60)/60)/24)+DATE(1970,1,1)</f>
        <v>42583.615081018521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8283</v>
      </c>
      <c r="O2189" s="10">
        <f>ROUND(E2189/D2189*100,0)</f>
        <v>1015</v>
      </c>
      <c r="P2189">
        <f>ROUND(E2189/L2189,2)</f>
        <v>56.97</v>
      </c>
      <c r="Q2189">
        <f>ROUND(E2189/L2189,4)</f>
        <v>56.970399999999998</v>
      </c>
      <c r="R2189">
        <f>IFERROR(ROUND(E2189/L2189,4), 0)</f>
        <v>56.970399999999998</v>
      </c>
      <c r="S2189" t="s">
        <v>8312</v>
      </c>
      <c r="T2189" s="7">
        <f>(((J2189/60)/60)/24)+DATE(1970,1,1)</f>
        <v>42068.209097222221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8283</v>
      </c>
      <c r="O2190" s="10">
        <f>ROUND(E2190/D2190*100,0)</f>
        <v>412</v>
      </c>
      <c r="P2190">
        <f>ROUND(E2190/L2190,2)</f>
        <v>44.06</v>
      </c>
      <c r="Q2190">
        <f>ROUND(E2190/L2190,4)</f>
        <v>44.056399999999996</v>
      </c>
      <c r="R2190">
        <f>IFERROR(ROUND(E2190/L2190,4), 0)</f>
        <v>44.056399999999996</v>
      </c>
      <c r="S2190" t="s">
        <v>8312</v>
      </c>
      <c r="T2190" s="7">
        <f>(((J2190/60)/60)/24)+DATE(1970,1,1)</f>
        <v>42633.586122685185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8283</v>
      </c>
      <c r="O2191" s="10">
        <f>ROUND(E2191/D2191*100,0)</f>
        <v>503</v>
      </c>
      <c r="P2191">
        <f>ROUND(E2191/L2191,2)</f>
        <v>68.63</v>
      </c>
      <c r="Q2191">
        <f>ROUND(E2191/L2191,4)</f>
        <v>68.625</v>
      </c>
      <c r="R2191">
        <f>IFERROR(ROUND(E2191/L2191,4), 0)</f>
        <v>68.625</v>
      </c>
      <c r="S2191" t="s">
        <v>8312</v>
      </c>
      <c r="T2191" s="7">
        <f>(((J2191/60)/60)/24)+DATE(1970,1,1)</f>
        <v>42467.788194444445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8283</v>
      </c>
      <c r="O2192" s="10">
        <f>ROUND(E2192/D2192*100,0)</f>
        <v>185</v>
      </c>
      <c r="P2192">
        <f>ROUND(E2192/L2192,2)</f>
        <v>65.319999999999993</v>
      </c>
      <c r="Q2192">
        <f>ROUND(E2192/L2192,4)</f>
        <v>65.318399999999997</v>
      </c>
      <c r="R2192">
        <f>IFERROR(ROUND(E2192/L2192,4), 0)</f>
        <v>65.318399999999997</v>
      </c>
      <c r="S2192" t="s">
        <v>8312</v>
      </c>
      <c r="T2192" s="7">
        <f>(((J2192/60)/60)/24)+DATE(1970,1,1)</f>
        <v>42417.625046296293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8283</v>
      </c>
      <c r="O2193" s="10">
        <f>ROUND(E2193/D2193*100,0)</f>
        <v>120</v>
      </c>
      <c r="P2193">
        <f>ROUND(E2193/L2193,2)</f>
        <v>35.92</v>
      </c>
      <c r="Q2193">
        <f>ROUND(E2193/L2193,4)</f>
        <v>35.92</v>
      </c>
      <c r="R2193">
        <f>IFERROR(ROUND(E2193/L2193,4), 0)</f>
        <v>35.92</v>
      </c>
      <c r="S2193" t="s">
        <v>8312</v>
      </c>
      <c r="T2193" s="7">
        <f>(((J2193/60)/60)/24)+DATE(1970,1,1)</f>
        <v>42768.833645833336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8283</v>
      </c>
      <c r="O2194" s="10">
        <f>ROUND(E2194/D2194*100,0)</f>
        <v>1081</v>
      </c>
      <c r="P2194">
        <f>ROUND(E2194/L2194,2)</f>
        <v>40.07</v>
      </c>
      <c r="Q2194">
        <f>ROUND(E2194/L2194,4)</f>
        <v>40.070700000000002</v>
      </c>
      <c r="R2194">
        <f>IFERROR(ROUND(E2194/L2194,4), 0)</f>
        <v>40.070700000000002</v>
      </c>
      <c r="S2194" t="s">
        <v>8312</v>
      </c>
      <c r="T2194" s="7">
        <f>(((J2194/60)/60)/24)+DATE(1970,1,1)</f>
        <v>42691.8512037037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8283</v>
      </c>
      <c r="O2195" s="10">
        <f>ROUND(E2195/D2195*100,0)</f>
        <v>452</v>
      </c>
      <c r="P2195">
        <f>ROUND(E2195/L2195,2)</f>
        <v>75.650000000000006</v>
      </c>
      <c r="Q2195">
        <f>ROUND(E2195/L2195,4)</f>
        <v>75.6477</v>
      </c>
      <c r="R2195">
        <f>IFERROR(ROUND(E2195/L2195,4), 0)</f>
        <v>75.6477</v>
      </c>
      <c r="S2195" t="s">
        <v>8312</v>
      </c>
      <c r="T2195" s="7">
        <f>(((J2195/60)/60)/24)+DATE(1970,1,1)</f>
        <v>42664.405925925923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8283</v>
      </c>
      <c r="O2196" s="10">
        <f>ROUND(E2196/D2196*100,0)</f>
        <v>537</v>
      </c>
      <c r="P2196">
        <f>ROUND(E2196/L2196,2)</f>
        <v>61.2</v>
      </c>
      <c r="Q2196">
        <f>ROUND(E2196/L2196,4)</f>
        <v>61.203899999999997</v>
      </c>
      <c r="R2196">
        <f>IFERROR(ROUND(E2196/L2196,4), 0)</f>
        <v>61.203899999999997</v>
      </c>
      <c r="S2196" t="s">
        <v>8312</v>
      </c>
      <c r="T2196" s="7">
        <f>(((J2196/60)/60)/24)+DATE(1970,1,1)</f>
        <v>42425.757986111115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8283</v>
      </c>
      <c r="O2197" s="10">
        <f>ROUND(E2197/D2197*100,0)</f>
        <v>120</v>
      </c>
      <c r="P2197">
        <f>ROUND(E2197/L2197,2)</f>
        <v>48.13</v>
      </c>
      <c r="Q2197">
        <f>ROUND(E2197/L2197,4)</f>
        <v>48.130400000000002</v>
      </c>
      <c r="R2197">
        <f>IFERROR(ROUND(E2197/L2197,4), 0)</f>
        <v>48.130400000000002</v>
      </c>
      <c r="S2197" t="s">
        <v>8312</v>
      </c>
      <c r="T2197" s="7">
        <f>(((J2197/60)/60)/24)+DATE(1970,1,1)</f>
        <v>42197.771990740745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8283</v>
      </c>
      <c r="O2198" s="10">
        <f>ROUND(E2198/D2198*100,0)</f>
        <v>114</v>
      </c>
      <c r="P2198">
        <f>ROUND(E2198/L2198,2)</f>
        <v>68.11</v>
      </c>
      <c r="Q2198">
        <f>ROUND(E2198/L2198,4)</f>
        <v>68.106800000000007</v>
      </c>
      <c r="R2198">
        <f>IFERROR(ROUND(E2198/L2198,4), 0)</f>
        <v>68.106800000000007</v>
      </c>
      <c r="S2198" t="s">
        <v>8312</v>
      </c>
      <c r="T2198" s="7">
        <f>(((J2198/60)/60)/24)+DATE(1970,1,1)</f>
        <v>42675.487291666665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8283</v>
      </c>
      <c r="O2199" s="10">
        <f>ROUND(E2199/D2199*100,0)</f>
        <v>951</v>
      </c>
      <c r="P2199">
        <f>ROUND(E2199/L2199,2)</f>
        <v>65.89</v>
      </c>
      <c r="Q2199">
        <f>ROUND(E2199/L2199,4)</f>
        <v>65.891300000000001</v>
      </c>
      <c r="R2199">
        <f>IFERROR(ROUND(E2199/L2199,4), 0)</f>
        <v>65.891300000000001</v>
      </c>
      <c r="S2199" t="s">
        <v>8312</v>
      </c>
      <c r="T2199" s="7">
        <f>(((J2199/60)/60)/24)+DATE(1970,1,1)</f>
        <v>42033.584016203706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8283</v>
      </c>
      <c r="O2200" s="10">
        <f>ROUND(E2200/D2200*100,0)</f>
        <v>133</v>
      </c>
      <c r="P2200">
        <f>ROUND(E2200/L2200,2)</f>
        <v>81.650000000000006</v>
      </c>
      <c r="Q2200">
        <f>ROUND(E2200/L2200,4)</f>
        <v>81.654399999999995</v>
      </c>
      <c r="R2200">
        <f>IFERROR(ROUND(E2200/L2200,4), 0)</f>
        <v>81.654399999999995</v>
      </c>
      <c r="S2200" t="s">
        <v>8312</v>
      </c>
      <c r="T2200" s="7">
        <f>(((J2200/60)/60)/24)+DATE(1970,1,1)</f>
        <v>42292.513888888891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8283</v>
      </c>
      <c r="O2201" s="10">
        <f>ROUND(E2201/D2201*100,0)</f>
        <v>147</v>
      </c>
      <c r="P2201">
        <f>ROUND(E2201/L2201,2)</f>
        <v>52.7</v>
      </c>
      <c r="Q2201">
        <f>ROUND(E2201/L2201,4)</f>
        <v>52.7012</v>
      </c>
      <c r="R2201">
        <f>IFERROR(ROUND(E2201/L2201,4), 0)</f>
        <v>52.7012</v>
      </c>
      <c r="S2201" t="s">
        <v>8312</v>
      </c>
      <c r="T2201" s="7">
        <f>(((J2201/60)/60)/24)+DATE(1970,1,1)</f>
        <v>42262.416643518518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8283</v>
      </c>
      <c r="O2202" s="10">
        <f>ROUND(E2202/D2202*100,0)</f>
        <v>542</v>
      </c>
      <c r="P2202">
        <f>ROUND(E2202/L2202,2)</f>
        <v>41.23</v>
      </c>
      <c r="Q2202">
        <f>ROUND(E2202/L2202,4)</f>
        <v>41.228099999999998</v>
      </c>
      <c r="R2202">
        <f>IFERROR(ROUND(E2202/L2202,4), 0)</f>
        <v>41.228099999999998</v>
      </c>
      <c r="S2202" t="s">
        <v>8312</v>
      </c>
      <c r="T2202" s="7">
        <f>(((J2202/60)/60)/24)+DATE(1970,1,1)</f>
        <v>42163.625787037032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8278</v>
      </c>
      <c r="O2203" s="10">
        <f>ROUND(E2203/D2203*100,0)</f>
        <v>383</v>
      </c>
      <c r="P2203">
        <f>ROUND(E2203/L2203,2)</f>
        <v>15.04</v>
      </c>
      <c r="Q2203">
        <f>ROUND(E2203/L2203,4)</f>
        <v>15.035399999999999</v>
      </c>
      <c r="R2203">
        <f>IFERROR(ROUND(E2203/L2203,4), 0)</f>
        <v>15.035399999999999</v>
      </c>
      <c r="S2203" t="s">
        <v>8313</v>
      </c>
      <c r="T2203" s="7">
        <f>(((J2203/60)/60)/24)+DATE(1970,1,1)</f>
        <v>41276.846817129634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8278</v>
      </c>
      <c r="O2204" s="10">
        <f>ROUND(E2204/D2204*100,0)</f>
        <v>704</v>
      </c>
      <c r="P2204">
        <f>ROUND(E2204/L2204,2)</f>
        <v>39.07</v>
      </c>
      <c r="Q2204">
        <f>ROUND(E2204/L2204,4)</f>
        <v>39.066899999999997</v>
      </c>
      <c r="R2204">
        <f>IFERROR(ROUND(E2204/L2204,4), 0)</f>
        <v>39.066899999999997</v>
      </c>
      <c r="S2204" t="s">
        <v>8313</v>
      </c>
      <c r="T2204" s="7">
        <f>(((J2204/60)/60)/24)+DATE(1970,1,1)</f>
        <v>41184.849166666667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8278</v>
      </c>
      <c r="O2205" s="10">
        <f>ROUND(E2205/D2205*100,0)</f>
        <v>110</v>
      </c>
      <c r="P2205">
        <f>ROUND(E2205/L2205,2)</f>
        <v>43.82</v>
      </c>
      <c r="Q2205">
        <f>ROUND(E2205/L2205,4)</f>
        <v>43.82</v>
      </c>
      <c r="R2205">
        <f>IFERROR(ROUND(E2205/L2205,4), 0)</f>
        <v>43.82</v>
      </c>
      <c r="S2205" t="s">
        <v>8313</v>
      </c>
      <c r="T2205" s="7">
        <f>(((J2205/60)/60)/24)+DATE(1970,1,1)</f>
        <v>42241.85974537037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8278</v>
      </c>
      <c r="O2206" s="10">
        <f>ROUND(E2206/D2206*100,0)</f>
        <v>133</v>
      </c>
      <c r="P2206">
        <f>ROUND(E2206/L2206,2)</f>
        <v>27.3</v>
      </c>
      <c r="Q2206">
        <f>ROUND(E2206/L2206,4)</f>
        <v>27.301400000000001</v>
      </c>
      <c r="R2206">
        <f>IFERROR(ROUND(E2206/L2206,4), 0)</f>
        <v>27.301400000000001</v>
      </c>
      <c r="S2206" t="s">
        <v>8313</v>
      </c>
      <c r="T2206" s="7">
        <f>(((J2206/60)/60)/24)+DATE(1970,1,1)</f>
        <v>41312.311562499999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8278</v>
      </c>
      <c r="O2207" s="10">
        <f>ROUND(E2207/D2207*100,0)</f>
        <v>152</v>
      </c>
      <c r="P2207">
        <f>ROUND(E2207/L2207,2)</f>
        <v>42.22</v>
      </c>
      <c r="Q2207">
        <f>ROUND(E2207/L2207,4)</f>
        <v>42.222200000000001</v>
      </c>
      <c r="R2207">
        <f>IFERROR(ROUND(E2207/L2207,4), 0)</f>
        <v>42.222200000000001</v>
      </c>
      <c r="S2207" t="s">
        <v>8313</v>
      </c>
      <c r="T2207" s="7">
        <f>(((J2207/60)/60)/24)+DATE(1970,1,1)</f>
        <v>41031.82163194444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8278</v>
      </c>
      <c r="O2208" s="10">
        <f>ROUND(E2208/D2208*100,0)</f>
        <v>103</v>
      </c>
      <c r="P2208">
        <f>ROUND(E2208/L2208,2)</f>
        <v>33.24</v>
      </c>
      <c r="Q2208">
        <f>ROUND(E2208/L2208,4)</f>
        <v>33.235300000000002</v>
      </c>
      <c r="R2208">
        <f>IFERROR(ROUND(E2208/L2208,4), 0)</f>
        <v>33.235300000000002</v>
      </c>
      <c r="S2208" t="s">
        <v>8313</v>
      </c>
      <c r="T2208" s="7">
        <f>(((J2208/60)/60)/24)+DATE(1970,1,1)</f>
        <v>40997.257222222222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8278</v>
      </c>
      <c r="O2209" s="10">
        <f>ROUND(E2209/D2209*100,0)</f>
        <v>100</v>
      </c>
      <c r="P2209">
        <f>ROUND(E2209/L2209,2)</f>
        <v>285.70999999999998</v>
      </c>
      <c r="Q2209">
        <f>ROUND(E2209/L2209,4)</f>
        <v>285.71429999999998</v>
      </c>
      <c r="R2209">
        <f>IFERROR(ROUND(E2209/L2209,4), 0)</f>
        <v>285.71429999999998</v>
      </c>
      <c r="S2209" t="s">
        <v>8313</v>
      </c>
      <c r="T2209" s="7">
        <f>(((J2209/60)/60)/24)+DATE(1970,1,1)</f>
        <v>41564.194131944445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8278</v>
      </c>
      <c r="O2210" s="10">
        <f>ROUND(E2210/D2210*100,0)</f>
        <v>102</v>
      </c>
      <c r="P2210">
        <f>ROUND(E2210/L2210,2)</f>
        <v>42.33</v>
      </c>
      <c r="Q2210">
        <f>ROUND(E2210/L2210,4)</f>
        <v>42.333300000000001</v>
      </c>
      <c r="R2210">
        <f>IFERROR(ROUND(E2210/L2210,4), 0)</f>
        <v>42.333300000000001</v>
      </c>
      <c r="S2210" t="s">
        <v>8313</v>
      </c>
      <c r="T2210" s="7">
        <f>(((J2210/60)/60)/24)+DATE(1970,1,1)</f>
        <v>40946.882245370369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8278</v>
      </c>
      <c r="O2211" s="10">
        <f>ROUND(E2211/D2211*100,0)</f>
        <v>151</v>
      </c>
      <c r="P2211">
        <f>ROUND(E2211/L2211,2)</f>
        <v>50.27</v>
      </c>
      <c r="Q2211">
        <f>ROUND(E2211/L2211,4)</f>
        <v>50.2667</v>
      </c>
      <c r="R2211">
        <f>IFERROR(ROUND(E2211/L2211,4), 0)</f>
        <v>50.2667</v>
      </c>
      <c r="S2211" t="s">
        <v>8313</v>
      </c>
      <c r="T2211" s="7">
        <f>(((J2211/60)/60)/24)+DATE(1970,1,1)</f>
        <v>41732.479675925926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8278</v>
      </c>
      <c r="O2212" s="10">
        <f>ROUND(E2212/D2212*100,0)</f>
        <v>111</v>
      </c>
      <c r="P2212">
        <f>ROUND(E2212/L2212,2)</f>
        <v>61.9</v>
      </c>
      <c r="Q2212">
        <f>ROUND(E2212/L2212,4)</f>
        <v>61.902799999999999</v>
      </c>
      <c r="R2212">
        <f>IFERROR(ROUND(E2212/L2212,4), 0)</f>
        <v>61.902799999999999</v>
      </c>
      <c r="S2212" t="s">
        <v>8313</v>
      </c>
      <c r="T2212" s="7">
        <f>(((J2212/60)/60)/24)+DATE(1970,1,1)</f>
        <v>40956.066087962965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8278</v>
      </c>
      <c r="O2213" s="10">
        <f>ROUND(E2213/D2213*100,0)</f>
        <v>196</v>
      </c>
      <c r="P2213">
        <f>ROUND(E2213/L2213,2)</f>
        <v>40.75</v>
      </c>
      <c r="Q2213">
        <f>ROUND(E2213/L2213,4)</f>
        <v>40.75</v>
      </c>
      <c r="R2213">
        <f>IFERROR(ROUND(E2213/L2213,4), 0)</f>
        <v>40.75</v>
      </c>
      <c r="S2213" t="s">
        <v>8313</v>
      </c>
      <c r="T2213" s="7">
        <f>(((J2213/60)/60)/24)+DATE(1970,1,1)</f>
        <v>41716.785011574073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8278</v>
      </c>
      <c r="O2214" s="10">
        <f>ROUND(E2214/D2214*100,0)</f>
        <v>114</v>
      </c>
      <c r="P2214">
        <f>ROUND(E2214/L2214,2)</f>
        <v>55.8</v>
      </c>
      <c r="Q2214">
        <f>ROUND(E2214/L2214,4)</f>
        <v>55.796700000000001</v>
      </c>
      <c r="R2214">
        <f>IFERROR(ROUND(E2214/L2214,4), 0)</f>
        <v>55.796700000000001</v>
      </c>
      <c r="S2214" t="s">
        <v>8313</v>
      </c>
      <c r="T2214" s="7">
        <f>(((J2214/60)/60)/24)+DATE(1970,1,1)</f>
        <v>41548.747418981482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8278</v>
      </c>
      <c r="O2215" s="10">
        <f>ROUND(E2215/D2215*100,0)</f>
        <v>200</v>
      </c>
      <c r="P2215">
        <f>ROUND(E2215/L2215,2)</f>
        <v>10</v>
      </c>
      <c r="Q2215">
        <f>ROUND(E2215/L2215,4)</f>
        <v>10</v>
      </c>
      <c r="R2215">
        <f>IFERROR(ROUND(E2215/L2215,4), 0)</f>
        <v>10</v>
      </c>
      <c r="S2215" t="s">
        <v>8313</v>
      </c>
      <c r="T2215" s="7">
        <f>(((J2215/60)/60)/24)+DATE(1970,1,1)</f>
        <v>42109.826145833329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8278</v>
      </c>
      <c r="O2216" s="10">
        <f>ROUND(E2216/D2216*100,0)</f>
        <v>293</v>
      </c>
      <c r="P2216">
        <f>ROUND(E2216/L2216,2)</f>
        <v>73.13</v>
      </c>
      <c r="Q2216">
        <f>ROUND(E2216/L2216,4)</f>
        <v>73.125399999999999</v>
      </c>
      <c r="R2216">
        <f>IFERROR(ROUND(E2216/L2216,4), 0)</f>
        <v>73.125399999999999</v>
      </c>
      <c r="S2216" t="s">
        <v>8313</v>
      </c>
      <c r="T2216" s="7">
        <f>(((J2216/60)/60)/24)+DATE(1970,1,1)</f>
        <v>41646.792222222226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8278</v>
      </c>
      <c r="O2217" s="10">
        <f>ROUND(E2217/D2217*100,0)</f>
        <v>156</v>
      </c>
      <c r="P2217">
        <f>ROUND(E2217/L2217,2)</f>
        <v>26.06</v>
      </c>
      <c r="Q2217">
        <f>ROUND(E2217/L2217,4)</f>
        <v>26.060600000000001</v>
      </c>
      <c r="R2217">
        <f>IFERROR(ROUND(E2217/L2217,4), 0)</f>
        <v>26.060600000000001</v>
      </c>
      <c r="S2217" t="s">
        <v>8313</v>
      </c>
      <c r="T2217" s="7">
        <f>(((J2217/60)/60)/24)+DATE(1970,1,1)</f>
        <v>40958.717268518521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8278</v>
      </c>
      <c r="O2218" s="10">
        <f>ROUND(E2218/D2218*100,0)</f>
        <v>106</v>
      </c>
      <c r="P2218">
        <f>ROUND(E2218/L2218,2)</f>
        <v>22.64</v>
      </c>
      <c r="Q2218">
        <f>ROUND(E2218/L2218,4)</f>
        <v>22.642900000000001</v>
      </c>
      <c r="R2218">
        <f>IFERROR(ROUND(E2218/L2218,4), 0)</f>
        <v>22.642900000000001</v>
      </c>
      <c r="S2218" t="s">
        <v>8313</v>
      </c>
      <c r="T2218" s="7">
        <f>(((J2218/60)/60)/24)+DATE(1970,1,1)</f>
        <v>42194.751678240747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8278</v>
      </c>
      <c r="O2219" s="10">
        <f>ROUND(E2219/D2219*100,0)</f>
        <v>101</v>
      </c>
      <c r="P2219">
        <f>ROUND(E2219/L2219,2)</f>
        <v>47.22</v>
      </c>
      <c r="Q2219">
        <f>ROUND(E2219/L2219,4)</f>
        <v>47.222200000000001</v>
      </c>
      <c r="R2219">
        <f>IFERROR(ROUND(E2219/L2219,4), 0)</f>
        <v>47.222200000000001</v>
      </c>
      <c r="S2219" t="s">
        <v>8313</v>
      </c>
      <c r="T2219" s="7">
        <f>(((J2219/60)/60)/24)+DATE(1970,1,1)</f>
        <v>42299.776770833334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8278</v>
      </c>
      <c r="O2220" s="10">
        <f>ROUND(E2220/D2220*100,0)</f>
        <v>123</v>
      </c>
      <c r="P2220">
        <f>ROUND(E2220/L2220,2)</f>
        <v>32.32</v>
      </c>
      <c r="Q2220">
        <f>ROUND(E2220/L2220,4)</f>
        <v>32.3245</v>
      </c>
      <c r="R2220">
        <f>IFERROR(ROUND(E2220/L2220,4), 0)</f>
        <v>32.3245</v>
      </c>
      <c r="S2220" t="s">
        <v>8313</v>
      </c>
      <c r="T2220" s="7">
        <f>(((J2220/60)/60)/24)+DATE(1970,1,1)</f>
        <v>41127.812303240738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8278</v>
      </c>
      <c r="O2221" s="10">
        <f>ROUND(E2221/D2221*100,0)</f>
        <v>102</v>
      </c>
      <c r="P2221">
        <f>ROUND(E2221/L2221,2)</f>
        <v>53.42</v>
      </c>
      <c r="Q2221">
        <f>ROUND(E2221/L2221,4)</f>
        <v>53.421100000000003</v>
      </c>
      <c r="R2221">
        <f>IFERROR(ROUND(E2221/L2221,4), 0)</f>
        <v>53.421100000000003</v>
      </c>
      <c r="S2221" t="s">
        <v>8313</v>
      </c>
      <c r="T2221" s="7">
        <f>(((J2221/60)/60)/24)+DATE(1970,1,1)</f>
        <v>42205.718888888892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8278</v>
      </c>
      <c r="O2222" s="10">
        <f>ROUND(E2222/D2222*100,0)</f>
        <v>101</v>
      </c>
      <c r="P2222">
        <f>ROUND(E2222/L2222,2)</f>
        <v>51.3</v>
      </c>
      <c r="Q2222">
        <f>ROUND(E2222/L2222,4)</f>
        <v>51.304299999999998</v>
      </c>
      <c r="R2222">
        <f>IFERROR(ROUND(E2222/L2222,4), 0)</f>
        <v>51.304299999999998</v>
      </c>
      <c r="S2222" t="s">
        <v>8313</v>
      </c>
      <c r="T2222" s="7">
        <f>(((J2222/60)/60)/24)+DATE(1970,1,1)</f>
        <v>41452.060601851852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8283</v>
      </c>
      <c r="O2223" s="10">
        <f>ROUND(E2223/D2223*100,0)</f>
        <v>108</v>
      </c>
      <c r="P2223">
        <f>ROUND(E2223/L2223,2)</f>
        <v>37.200000000000003</v>
      </c>
      <c r="Q2223">
        <f>ROUND(E2223/L2223,4)</f>
        <v>37.197200000000002</v>
      </c>
      <c r="R2223">
        <f>IFERROR(ROUND(E2223/L2223,4), 0)</f>
        <v>37.197200000000002</v>
      </c>
      <c r="S2223" t="s">
        <v>8312</v>
      </c>
      <c r="T2223" s="7">
        <f>(((J2223/60)/60)/24)+DATE(1970,1,1)</f>
        <v>42452.666770833333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8283</v>
      </c>
      <c r="O2224" s="10">
        <f>ROUND(E2224/D2224*100,0)</f>
        <v>163</v>
      </c>
      <c r="P2224">
        <f>ROUND(E2224/L2224,2)</f>
        <v>27.1</v>
      </c>
      <c r="Q2224">
        <f>ROUND(E2224/L2224,4)</f>
        <v>27.1</v>
      </c>
      <c r="R2224">
        <f>IFERROR(ROUND(E2224/L2224,4), 0)</f>
        <v>27.1</v>
      </c>
      <c r="S2224" t="s">
        <v>8312</v>
      </c>
      <c r="T2224" s="7">
        <f>(((J2224/60)/60)/24)+DATE(1970,1,1)</f>
        <v>40906.787581018521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8283</v>
      </c>
      <c r="O2225" s="10">
        <f>ROUND(E2225/D2225*100,0)</f>
        <v>106</v>
      </c>
      <c r="P2225">
        <f>ROUND(E2225/L2225,2)</f>
        <v>206.31</v>
      </c>
      <c r="Q2225">
        <f>ROUND(E2225/L2225,4)</f>
        <v>206.31</v>
      </c>
      <c r="R2225">
        <f>IFERROR(ROUND(E2225/L2225,4), 0)</f>
        <v>206.31</v>
      </c>
      <c r="S2225" t="s">
        <v>8312</v>
      </c>
      <c r="T2225" s="7">
        <f>(((J2225/60)/60)/24)+DATE(1970,1,1)</f>
        <v>42152.640833333338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8283</v>
      </c>
      <c r="O2226" s="10">
        <f>ROUND(E2226/D2226*100,0)</f>
        <v>243</v>
      </c>
      <c r="P2226">
        <f>ROUND(E2226/L2226,2)</f>
        <v>82.15</v>
      </c>
      <c r="Q2226">
        <f>ROUND(E2226/L2226,4)</f>
        <v>82.145300000000006</v>
      </c>
      <c r="R2226">
        <f>IFERROR(ROUND(E2226/L2226,4), 0)</f>
        <v>82.145300000000006</v>
      </c>
      <c r="S2226" t="s">
        <v>8312</v>
      </c>
      <c r="T2226" s="7">
        <f>(((J2226/60)/60)/24)+DATE(1970,1,1)</f>
        <v>42644.667534722219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8283</v>
      </c>
      <c r="O2227" s="10">
        <f>ROUND(E2227/D2227*100,0)</f>
        <v>945</v>
      </c>
      <c r="P2227">
        <f>ROUND(E2227/L2227,2)</f>
        <v>164.8</v>
      </c>
      <c r="Q2227">
        <f>ROUND(E2227/L2227,4)</f>
        <v>164.79650000000001</v>
      </c>
      <c r="R2227">
        <f>IFERROR(ROUND(E2227/L2227,4), 0)</f>
        <v>164.79650000000001</v>
      </c>
      <c r="S2227" t="s">
        <v>8312</v>
      </c>
      <c r="T2227" s="7">
        <f>(((J2227/60)/60)/24)+DATE(1970,1,1)</f>
        <v>41873.79184027778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8283</v>
      </c>
      <c r="O2228" s="10">
        <f>ROUND(E2228/D2228*100,0)</f>
        <v>108</v>
      </c>
      <c r="P2228">
        <f>ROUND(E2228/L2228,2)</f>
        <v>60.82</v>
      </c>
      <c r="Q2228">
        <f>ROUND(E2228/L2228,4)</f>
        <v>60.820300000000003</v>
      </c>
      <c r="R2228">
        <f>IFERROR(ROUND(E2228/L2228,4), 0)</f>
        <v>60.820300000000003</v>
      </c>
      <c r="S2228" t="s">
        <v>8312</v>
      </c>
      <c r="T2228" s="7">
        <f>(((J2228/60)/60)/24)+DATE(1970,1,1)</f>
        <v>42381.79886574074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8283</v>
      </c>
      <c r="O2229" s="10">
        <f>ROUND(E2229/D2229*100,0)</f>
        <v>157</v>
      </c>
      <c r="P2229">
        <f>ROUND(E2229/L2229,2)</f>
        <v>67.97</v>
      </c>
      <c r="Q2229">
        <f>ROUND(E2229/L2229,4)</f>
        <v>67.970100000000002</v>
      </c>
      <c r="R2229">
        <f>IFERROR(ROUND(E2229/L2229,4), 0)</f>
        <v>67.970100000000002</v>
      </c>
      <c r="S2229" t="s">
        <v>8312</v>
      </c>
      <c r="T2229" s="7">
        <f>(((J2229/60)/60)/24)+DATE(1970,1,1)</f>
        <v>41561.807349537034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8283</v>
      </c>
      <c r="O2230" s="10">
        <f>ROUND(E2230/D2230*100,0)</f>
        <v>1174</v>
      </c>
      <c r="P2230">
        <f>ROUND(E2230/L2230,2)</f>
        <v>81.56</v>
      </c>
      <c r="Q2230">
        <f>ROUND(E2230/L2230,4)</f>
        <v>81.561800000000005</v>
      </c>
      <c r="R2230">
        <f>IFERROR(ROUND(E2230/L2230,4), 0)</f>
        <v>81.561800000000005</v>
      </c>
      <c r="S2230" t="s">
        <v>8312</v>
      </c>
      <c r="T2230" s="7">
        <f>(((J2230/60)/60)/24)+DATE(1970,1,1)</f>
        <v>42202.278194444443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8283</v>
      </c>
      <c r="O2231" s="10">
        <f>ROUND(E2231/D2231*100,0)</f>
        <v>171</v>
      </c>
      <c r="P2231">
        <f>ROUND(E2231/L2231,2)</f>
        <v>25.43</v>
      </c>
      <c r="Q2231">
        <f>ROUND(E2231/L2231,4)</f>
        <v>25.4255</v>
      </c>
      <c r="R2231">
        <f>IFERROR(ROUND(E2231/L2231,4), 0)</f>
        <v>25.4255</v>
      </c>
      <c r="S2231" t="s">
        <v>8312</v>
      </c>
      <c r="T2231" s="7">
        <f>(((J2231/60)/60)/24)+DATE(1970,1,1)</f>
        <v>41484.664247685185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8283</v>
      </c>
      <c r="O2232" s="10">
        <f>ROUND(E2232/D2232*100,0)</f>
        <v>126</v>
      </c>
      <c r="P2232">
        <f>ROUND(E2232/L2232,2)</f>
        <v>21.5</v>
      </c>
      <c r="Q2232">
        <f>ROUND(E2232/L2232,4)</f>
        <v>21.498000000000001</v>
      </c>
      <c r="R2232">
        <f>IFERROR(ROUND(E2232/L2232,4), 0)</f>
        <v>21.498000000000001</v>
      </c>
      <c r="S2232" t="s">
        <v>8312</v>
      </c>
      <c r="T2232" s="7">
        <f>(((J2232/60)/60)/24)+DATE(1970,1,1)</f>
        <v>41724.881099537037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8283</v>
      </c>
      <c r="O2233" s="10">
        <f>ROUND(E2233/D2233*100,0)</f>
        <v>1212</v>
      </c>
      <c r="P2233">
        <f>ROUND(E2233/L2233,2)</f>
        <v>27.23</v>
      </c>
      <c r="Q2233">
        <f>ROUND(E2233/L2233,4)</f>
        <v>27.226600000000001</v>
      </c>
      <c r="R2233">
        <f>IFERROR(ROUND(E2233/L2233,4), 0)</f>
        <v>27.226600000000001</v>
      </c>
      <c r="S2233" t="s">
        <v>8312</v>
      </c>
      <c r="T2233" s="7">
        <f>(((J2233/60)/60)/24)+DATE(1970,1,1)</f>
        <v>41423.910891203705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8283</v>
      </c>
      <c r="O2234" s="10">
        <f>ROUND(E2234/D2234*100,0)</f>
        <v>496</v>
      </c>
      <c r="P2234">
        <f>ROUND(E2234/L2234,2)</f>
        <v>25.09</v>
      </c>
      <c r="Q2234">
        <f>ROUND(E2234/L2234,4)</f>
        <v>25.091100000000001</v>
      </c>
      <c r="R2234">
        <f>IFERROR(ROUND(E2234/L2234,4), 0)</f>
        <v>25.091100000000001</v>
      </c>
      <c r="S2234" t="s">
        <v>8312</v>
      </c>
      <c r="T2234" s="7">
        <f>(((J2234/60)/60)/24)+DATE(1970,1,1)</f>
        <v>41806.794074074074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8283</v>
      </c>
      <c r="O2235" s="10">
        <f>ROUND(E2235/D2235*100,0)</f>
        <v>332</v>
      </c>
      <c r="P2235">
        <f>ROUND(E2235/L2235,2)</f>
        <v>21.23</v>
      </c>
      <c r="Q2235">
        <f>ROUND(E2235/L2235,4)</f>
        <v>21.2302</v>
      </c>
      <c r="R2235">
        <f>IFERROR(ROUND(E2235/L2235,4), 0)</f>
        <v>21.2302</v>
      </c>
      <c r="S2235" t="s">
        <v>8312</v>
      </c>
      <c r="T2235" s="7">
        <f>(((J2235/60)/60)/24)+DATE(1970,1,1)</f>
        <v>42331.378923611104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8283</v>
      </c>
      <c r="O2236" s="10">
        <f>ROUND(E2236/D2236*100,0)</f>
        <v>1165</v>
      </c>
      <c r="P2236">
        <f>ROUND(E2236/L2236,2)</f>
        <v>41.61</v>
      </c>
      <c r="Q2236">
        <f>ROUND(E2236/L2236,4)</f>
        <v>41.607100000000003</v>
      </c>
      <c r="R2236">
        <f>IFERROR(ROUND(E2236/L2236,4), 0)</f>
        <v>41.607100000000003</v>
      </c>
      <c r="S2236" t="s">
        <v>8312</v>
      </c>
      <c r="T2236" s="7">
        <f>(((J2236/60)/60)/24)+DATE(1970,1,1)</f>
        <v>42710.824618055558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8283</v>
      </c>
      <c r="O2237" s="10">
        <f>ROUND(E2237/D2237*100,0)</f>
        <v>153</v>
      </c>
      <c r="P2237">
        <f>ROUND(E2237/L2237,2)</f>
        <v>135.59</v>
      </c>
      <c r="Q2237">
        <f>ROUND(E2237/L2237,4)</f>
        <v>135.58500000000001</v>
      </c>
      <c r="R2237">
        <f>IFERROR(ROUND(E2237/L2237,4), 0)</f>
        <v>135.58500000000001</v>
      </c>
      <c r="S2237" t="s">
        <v>8312</v>
      </c>
      <c r="T2237" s="7">
        <f>(((J2237/60)/60)/24)+DATE(1970,1,1)</f>
        <v>42062.022118055553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8283</v>
      </c>
      <c r="O2238" s="10">
        <f>ROUND(E2238/D2238*100,0)</f>
        <v>537</v>
      </c>
      <c r="P2238">
        <f>ROUND(E2238/L2238,2)</f>
        <v>22.12</v>
      </c>
      <c r="Q2238">
        <f>ROUND(E2238/L2238,4)</f>
        <v>22.116199999999999</v>
      </c>
      <c r="R2238">
        <f>IFERROR(ROUND(E2238/L2238,4), 0)</f>
        <v>22.116199999999999</v>
      </c>
      <c r="S2238" t="s">
        <v>8312</v>
      </c>
      <c r="T2238" s="7">
        <f>(((J2238/60)/60)/24)+DATE(1970,1,1)</f>
        <v>42371.617164351846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8283</v>
      </c>
      <c r="O2239" s="10">
        <f>ROUND(E2239/D2239*100,0)</f>
        <v>353</v>
      </c>
      <c r="P2239">
        <f>ROUND(E2239/L2239,2)</f>
        <v>64.63</v>
      </c>
      <c r="Q2239">
        <f>ROUND(E2239/L2239,4)</f>
        <v>64.625600000000006</v>
      </c>
      <c r="R2239">
        <f>IFERROR(ROUND(E2239/L2239,4), 0)</f>
        <v>64.625600000000006</v>
      </c>
      <c r="S2239" t="s">
        <v>8312</v>
      </c>
      <c r="T2239" s="7">
        <f>(((J2239/60)/60)/24)+DATE(1970,1,1)</f>
        <v>41915.003275462965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8283</v>
      </c>
      <c r="O2240" s="10">
        <f>ROUND(E2240/D2240*100,0)</f>
        <v>137</v>
      </c>
      <c r="P2240">
        <f>ROUND(E2240/L2240,2)</f>
        <v>69.569999999999993</v>
      </c>
      <c r="Q2240">
        <f>ROUND(E2240/L2240,4)</f>
        <v>69.569599999999994</v>
      </c>
      <c r="R2240">
        <f>IFERROR(ROUND(E2240/L2240,4), 0)</f>
        <v>69.569599999999994</v>
      </c>
      <c r="S2240" t="s">
        <v>8312</v>
      </c>
      <c r="T2240" s="7">
        <f>(((J2240/60)/60)/24)+DATE(1970,1,1)</f>
        <v>42774.621712962966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8283</v>
      </c>
      <c r="O2241" s="10">
        <f>ROUND(E2241/D2241*100,0)</f>
        <v>128</v>
      </c>
      <c r="P2241">
        <f>ROUND(E2241/L2241,2)</f>
        <v>75.13</v>
      </c>
      <c r="Q2241">
        <f>ROUND(E2241/L2241,4)</f>
        <v>75.132999999999996</v>
      </c>
      <c r="R2241">
        <f>IFERROR(ROUND(E2241/L2241,4), 0)</f>
        <v>75.132999999999996</v>
      </c>
      <c r="S2241" t="s">
        <v>8312</v>
      </c>
      <c r="T2241" s="7">
        <f>(((J2241/60)/60)/24)+DATE(1970,1,1)</f>
        <v>41572.958495370374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8283</v>
      </c>
      <c r="O2242" s="10">
        <f>ROUND(E2242/D2242*100,0)</f>
        <v>271</v>
      </c>
      <c r="P2242">
        <f>ROUND(E2242/L2242,2)</f>
        <v>140.97999999999999</v>
      </c>
      <c r="Q2242">
        <f>ROUND(E2242/L2242,4)</f>
        <v>140.97919999999999</v>
      </c>
      <c r="R2242">
        <f>IFERROR(ROUND(E2242/L2242,4), 0)</f>
        <v>140.97919999999999</v>
      </c>
      <c r="S2242" t="s">
        <v>8312</v>
      </c>
      <c r="T2242" s="7">
        <f>(((J2242/60)/60)/24)+DATE(1970,1,1)</f>
        <v>42452.825740740736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8283</v>
      </c>
      <c r="O2243" s="10">
        <f>ROUND(E2243/D2243*100,0)</f>
        <v>806</v>
      </c>
      <c r="P2243">
        <f>ROUND(E2243/L2243,2)</f>
        <v>49.47</v>
      </c>
      <c r="Q2243">
        <f>ROUND(E2243/L2243,4)</f>
        <v>49.4724</v>
      </c>
      <c r="R2243">
        <f>IFERROR(ROUND(E2243/L2243,4), 0)</f>
        <v>49.4724</v>
      </c>
      <c r="S2243" t="s">
        <v>8312</v>
      </c>
      <c r="T2243" s="7">
        <f>(((J2243/60)/60)/24)+DATE(1970,1,1)</f>
        <v>42766.827546296292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8283</v>
      </c>
      <c r="O2244" s="10">
        <f>ROUND(E2244/D2244*100,0)</f>
        <v>1360</v>
      </c>
      <c r="P2244">
        <f>ROUND(E2244/L2244,2)</f>
        <v>53.87</v>
      </c>
      <c r="Q2244">
        <f>ROUND(E2244/L2244,4)</f>
        <v>53.865299999999998</v>
      </c>
      <c r="R2244">
        <f>IFERROR(ROUND(E2244/L2244,4), 0)</f>
        <v>53.865299999999998</v>
      </c>
      <c r="S2244" t="s">
        <v>8312</v>
      </c>
      <c r="T2244" s="7">
        <f>(((J2244/60)/60)/24)+DATE(1970,1,1)</f>
        <v>41569.575613425928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8283</v>
      </c>
      <c r="O2245" s="10">
        <f>ROUND(E2245/D2245*100,0)</f>
        <v>930250</v>
      </c>
      <c r="P2245">
        <f>ROUND(E2245/L2245,2)</f>
        <v>4.57</v>
      </c>
      <c r="Q2245">
        <f>ROUND(E2245/L2245,4)</f>
        <v>4.5712999999999999</v>
      </c>
      <c r="R2245">
        <f>IFERROR(ROUND(E2245/L2245,4), 0)</f>
        <v>4.5712999999999999</v>
      </c>
      <c r="S2245" t="s">
        <v>8312</v>
      </c>
      <c r="T2245" s="7">
        <f>(((J2245/60)/60)/24)+DATE(1970,1,1)</f>
        <v>42800.751041666663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8283</v>
      </c>
      <c r="O2246" s="10">
        <f>ROUND(E2246/D2246*100,0)</f>
        <v>377</v>
      </c>
      <c r="P2246">
        <f>ROUND(E2246/L2246,2)</f>
        <v>65</v>
      </c>
      <c r="Q2246">
        <f>ROUND(E2246/L2246,4)</f>
        <v>65.003399999999999</v>
      </c>
      <c r="R2246">
        <f>IFERROR(ROUND(E2246/L2246,4), 0)</f>
        <v>65.003399999999999</v>
      </c>
      <c r="S2246" t="s">
        <v>8312</v>
      </c>
      <c r="T2246" s="7">
        <f>(((J2246/60)/60)/24)+DATE(1970,1,1)</f>
        <v>42647.818819444445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8283</v>
      </c>
      <c r="O2247" s="10">
        <f>ROUND(E2247/D2247*100,0)</f>
        <v>2647</v>
      </c>
      <c r="P2247">
        <f>ROUND(E2247/L2247,2)</f>
        <v>53.48</v>
      </c>
      <c r="Q2247">
        <f>ROUND(E2247/L2247,4)</f>
        <v>53.475299999999997</v>
      </c>
      <c r="R2247">
        <f>IFERROR(ROUND(E2247/L2247,4), 0)</f>
        <v>53.475299999999997</v>
      </c>
      <c r="S2247" t="s">
        <v>8312</v>
      </c>
      <c r="T2247" s="7">
        <f>(((J2247/60)/60)/24)+DATE(1970,1,1)</f>
        <v>41660.708530092597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8283</v>
      </c>
      <c r="O2248" s="10">
        <f>ROUND(E2248/D2248*100,0)</f>
        <v>100</v>
      </c>
      <c r="P2248">
        <f>ROUND(E2248/L2248,2)</f>
        <v>43.91</v>
      </c>
      <c r="Q2248">
        <f>ROUND(E2248/L2248,4)</f>
        <v>43.912300000000002</v>
      </c>
      <c r="R2248">
        <f>IFERROR(ROUND(E2248/L2248,4), 0)</f>
        <v>43.912300000000002</v>
      </c>
      <c r="S2248" t="s">
        <v>8312</v>
      </c>
      <c r="T2248" s="7">
        <f>(((J2248/60)/60)/24)+DATE(1970,1,1)</f>
        <v>42221.79178240741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8283</v>
      </c>
      <c r="O2249" s="10">
        <f>ROUND(E2249/D2249*100,0)</f>
        <v>104</v>
      </c>
      <c r="P2249">
        <f>ROUND(E2249/L2249,2)</f>
        <v>50.85</v>
      </c>
      <c r="Q2249">
        <f>ROUND(E2249/L2249,4)</f>
        <v>50.852600000000002</v>
      </c>
      <c r="R2249">
        <f>IFERROR(ROUND(E2249/L2249,4), 0)</f>
        <v>50.852600000000002</v>
      </c>
      <c r="S2249" t="s">
        <v>8312</v>
      </c>
      <c r="T2249" s="7">
        <f>(((J2249/60)/60)/24)+DATE(1970,1,1)</f>
        <v>42200.666261574079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8283</v>
      </c>
      <c r="O2250" s="10">
        <f>ROUND(E2250/D2250*100,0)</f>
        <v>107</v>
      </c>
      <c r="P2250">
        <f>ROUND(E2250/L2250,2)</f>
        <v>58.63</v>
      </c>
      <c r="Q2250">
        <f>ROUND(E2250/L2250,4)</f>
        <v>58.632800000000003</v>
      </c>
      <c r="R2250">
        <f>IFERROR(ROUND(E2250/L2250,4), 0)</f>
        <v>58.632800000000003</v>
      </c>
      <c r="S2250" t="s">
        <v>8312</v>
      </c>
      <c r="T2250" s="7">
        <f>(((J2250/60)/60)/24)+DATE(1970,1,1)</f>
        <v>42688.875902777778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8283</v>
      </c>
      <c r="O2251" s="10">
        <f>ROUND(E2251/D2251*100,0)</f>
        <v>169</v>
      </c>
      <c r="P2251">
        <f>ROUND(E2251/L2251,2)</f>
        <v>32.82</v>
      </c>
      <c r="Q2251">
        <f>ROUND(E2251/L2251,4)</f>
        <v>32.816699999999997</v>
      </c>
      <c r="R2251">
        <f>IFERROR(ROUND(E2251/L2251,4), 0)</f>
        <v>32.816699999999997</v>
      </c>
      <c r="S2251" t="s">
        <v>8312</v>
      </c>
      <c r="T2251" s="7">
        <f>(((J2251/60)/60)/24)+DATE(1970,1,1)</f>
        <v>41336.703298611108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8283</v>
      </c>
      <c r="O2252" s="10">
        <f>ROUND(E2252/D2252*100,0)</f>
        <v>975</v>
      </c>
      <c r="P2252">
        <f>ROUND(E2252/L2252,2)</f>
        <v>426.93</v>
      </c>
      <c r="Q2252">
        <f>ROUND(E2252/L2252,4)</f>
        <v>426.93169999999998</v>
      </c>
      <c r="R2252">
        <f>IFERROR(ROUND(E2252/L2252,4), 0)</f>
        <v>426.93169999999998</v>
      </c>
      <c r="S2252" t="s">
        <v>8312</v>
      </c>
      <c r="T2252" s="7">
        <f>(((J2252/60)/60)/24)+DATE(1970,1,1)</f>
        <v>42677.005474537036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8283</v>
      </c>
      <c r="O2253" s="10">
        <f>ROUND(E2253/D2253*100,0)</f>
        <v>134</v>
      </c>
      <c r="P2253">
        <f>ROUND(E2253/L2253,2)</f>
        <v>23.81</v>
      </c>
      <c r="Q2253">
        <f>ROUND(E2253/L2253,4)</f>
        <v>23.808700000000002</v>
      </c>
      <c r="R2253">
        <f>IFERROR(ROUND(E2253/L2253,4), 0)</f>
        <v>23.808700000000002</v>
      </c>
      <c r="S2253" t="s">
        <v>8312</v>
      </c>
      <c r="T2253" s="7">
        <f>(((J2253/60)/60)/24)+DATE(1970,1,1)</f>
        <v>41846.34579861111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8283</v>
      </c>
      <c r="O2254" s="10">
        <f>ROUND(E2254/D2254*100,0)</f>
        <v>272</v>
      </c>
      <c r="P2254">
        <f>ROUND(E2254/L2254,2)</f>
        <v>98.41</v>
      </c>
      <c r="Q2254">
        <f>ROUND(E2254/L2254,4)</f>
        <v>98.413700000000006</v>
      </c>
      <c r="R2254">
        <f>IFERROR(ROUND(E2254/L2254,4), 0)</f>
        <v>98.413700000000006</v>
      </c>
      <c r="S2254" t="s">
        <v>8312</v>
      </c>
      <c r="T2254" s="7">
        <f>(((J2254/60)/60)/24)+DATE(1970,1,1)</f>
        <v>42573.327986111108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8283</v>
      </c>
      <c r="O2255" s="10">
        <f>ROUND(E2255/D2255*100,0)</f>
        <v>113</v>
      </c>
      <c r="P2255">
        <f>ROUND(E2255/L2255,2)</f>
        <v>107.32</v>
      </c>
      <c r="Q2255">
        <f>ROUND(E2255/L2255,4)</f>
        <v>107.3214</v>
      </c>
      <c r="R2255">
        <f>IFERROR(ROUND(E2255/L2255,4), 0)</f>
        <v>107.3214</v>
      </c>
      <c r="S2255" t="s">
        <v>8312</v>
      </c>
      <c r="T2255" s="7">
        <f>(((J2255/60)/60)/24)+DATE(1970,1,1)</f>
        <v>42296.631331018521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8283</v>
      </c>
      <c r="O2256" s="10">
        <f>ROUND(E2256/D2256*100,0)</f>
        <v>460</v>
      </c>
      <c r="P2256">
        <f>ROUND(E2256/L2256,2)</f>
        <v>11.67</v>
      </c>
      <c r="Q2256">
        <f>ROUND(E2256/L2256,4)</f>
        <v>11.6701</v>
      </c>
      <c r="R2256">
        <f>IFERROR(ROUND(E2256/L2256,4), 0)</f>
        <v>11.6701</v>
      </c>
      <c r="S2256" t="s">
        <v>8312</v>
      </c>
      <c r="T2256" s="7">
        <f>(((J2256/60)/60)/24)+DATE(1970,1,1)</f>
        <v>42752.647777777776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8283</v>
      </c>
      <c r="O2257" s="10">
        <f>ROUND(E2257/D2257*100,0)</f>
        <v>287</v>
      </c>
      <c r="P2257">
        <f>ROUND(E2257/L2257,2)</f>
        <v>41.78</v>
      </c>
      <c r="Q2257">
        <f>ROUND(E2257/L2257,4)</f>
        <v>41.782299999999999</v>
      </c>
      <c r="R2257">
        <f>IFERROR(ROUND(E2257/L2257,4), 0)</f>
        <v>41.782299999999999</v>
      </c>
      <c r="S2257" t="s">
        <v>8312</v>
      </c>
      <c r="T2257" s="7">
        <f>(((J2257/60)/60)/24)+DATE(1970,1,1)</f>
        <v>42467.951979166668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8283</v>
      </c>
      <c r="O2258" s="10">
        <f>ROUND(E2258/D2258*100,0)</f>
        <v>223</v>
      </c>
      <c r="P2258">
        <f>ROUND(E2258/L2258,2)</f>
        <v>21.38</v>
      </c>
      <c r="Q2258">
        <f>ROUND(E2258/L2258,4)</f>
        <v>21.38</v>
      </c>
      <c r="R2258">
        <f>IFERROR(ROUND(E2258/L2258,4), 0)</f>
        <v>21.38</v>
      </c>
      <c r="S2258" t="s">
        <v>8312</v>
      </c>
      <c r="T2258" s="7">
        <f>(((J2258/60)/60)/24)+DATE(1970,1,1)</f>
        <v>42682.451921296291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8283</v>
      </c>
      <c r="O2259" s="10">
        <f>ROUND(E2259/D2259*100,0)</f>
        <v>636</v>
      </c>
      <c r="P2259">
        <f>ROUND(E2259/L2259,2)</f>
        <v>94.1</v>
      </c>
      <c r="Q2259">
        <f>ROUND(E2259/L2259,4)</f>
        <v>94.1036</v>
      </c>
      <c r="R2259">
        <f>IFERROR(ROUND(E2259/L2259,4), 0)</f>
        <v>94.1036</v>
      </c>
      <c r="S2259" t="s">
        <v>8312</v>
      </c>
      <c r="T2259" s="7">
        <f>(((J2259/60)/60)/24)+DATE(1970,1,1)</f>
        <v>42505.936678240745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8283</v>
      </c>
      <c r="O2260" s="10">
        <f>ROUND(E2260/D2260*100,0)</f>
        <v>147</v>
      </c>
      <c r="P2260">
        <f>ROUND(E2260/L2260,2)</f>
        <v>15.72</v>
      </c>
      <c r="Q2260">
        <f>ROUND(E2260/L2260,4)</f>
        <v>15.722</v>
      </c>
      <c r="R2260">
        <f>IFERROR(ROUND(E2260/L2260,4), 0)</f>
        <v>15.722</v>
      </c>
      <c r="S2260" t="s">
        <v>8312</v>
      </c>
      <c r="T2260" s="7">
        <f>(((J2260/60)/60)/24)+DATE(1970,1,1)</f>
        <v>42136.75100694444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8283</v>
      </c>
      <c r="O2261" s="10">
        <f>ROUND(E2261/D2261*100,0)</f>
        <v>1867</v>
      </c>
      <c r="P2261">
        <f>ROUND(E2261/L2261,2)</f>
        <v>90.64</v>
      </c>
      <c r="Q2261">
        <f>ROUND(E2261/L2261,4)</f>
        <v>90.635900000000007</v>
      </c>
      <c r="R2261">
        <f>IFERROR(ROUND(E2261/L2261,4), 0)</f>
        <v>90.635900000000007</v>
      </c>
      <c r="S2261" t="s">
        <v>8312</v>
      </c>
      <c r="T2261" s="7">
        <f>(((J2261/60)/60)/24)+DATE(1970,1,1)</f>
        <v>42702.804814814815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8283</v>
      </c>
      <c r="O2262" s="10">
        <f>ROUND(E2262/D2262*100,0)</f>
        <v>327</v>
      </c>
      <c r="P2262">
        <f>ROUND(E2262/L2262,2)</f>
        <v>97.3</v>
      </c>
      <c r="Q2262">
        <f>ROUND(E2262/L2262,4)</f>
        <v>97.297600000000003</v>
      </c>
      <c r="R2262">
        <f>IFERROR(ROUND(E2262/L2262,4), 0)</f>
        <v>97.297600000000003</v>
      </c>
      <c r="S2262" t="s">
        <v>8312</v>
      </c>
      <c r="T2262" s="7">
        <f>(((J2262/60)/60)/24)+DATE(1970,1,1)</f>
        <v>41695.016782407409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8283</v>
      </c>
      <c r="O2263" s="10">
        <f>ROUND(E2263/D2263*100,0)</f>
        <v>780</v>
      </c>
      <c r="P2263">
        <f>ROUND(E2263/L2263,2)</f>
        <v>37.119999999999997</v>
      </c>
      <c r="Q2263">
        <f>ROUND(E2263/L2263,4)</f>
        <v>37.119</v>
      </c>
      <c r="R2263">
        <f>IFERROR(ROUND(E2263/L2263,4), 0)</f>
        <v>37.119</v>
      </c>
      <c r="S2263" t="s">
        <v>8312</v>
      </c>
      <c r="T2263" s="7">
        <f>(((J2263/60)/60)/24)+DATE(1970,1,1)</f>
        <v>42759.724768518514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8283</v>
      </c>
      <c r="O2264" s="10">
        <f>ROUND(E2264/D2264*100,0)</f>
        <v>154</v>
      </c>
      <c r="P2264">
        <f>ROUND(E2264/L2264,2)</f>
        <v>28.1</v>
      </c>
      <c r="Q2264">
        <f>ROUND(E2264/L2264,4)</f>
        <v>28.105</v>
      </c>
      <c r="R2264">
        <f>IFERROR(ROUND(E2264/L2264,4), 0)</f>
        <v>28.105</v>
      </c>
      <c r="S2264" t="s">
        <v>8312</v>
      </c>
      <c r="T2264" s="7">
        <f>(((J2264/60)/60)/24)+DATE(1970,1,1)</f>
        <v>41926.585162037038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8283</v>
      </c>
      <c r="O2265" s="10">
        <f>ROUND(E2265/D2265*100,0)</f>
        <v>116</v>
      </c>
      <c r="P2265">
        <f>ROUND(E2265/L2265,2)</f>
        <v>144.43</v>
      </c>
      <c r="Q2265">
        <f>ROUND(E2265/L2265,4)</f>
        <v>144.4333</v>
      </c>
      <c r="R2265">
        <f>IFERROR(ROUND(E2265/L2265,4), 0)</f>
        <v>144.4333</v>
      </c>
      <c r="S2265" t="s">
        <v>8312</v>
      </c>
      <c r="T2265" s="7">
        <f>(((J2265/60)/60)/24)+DATE(1970,1,1)</f>
        <v>42014.832326388889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8283</v>
      </c>
      <c r="O2266" s="10">
        <f>ROUND(E2266/D2266*100,0)</f>
        <v>180</v>
      </c>
      <c r="P2266">
        <f>ROUND(E2266/L2266,2)</f>
        <v>24.27</v>
      </c>
      <c r="Q2266">
        <f>ROUND(E2266/L2266,4)</f>
        <v>24.2742</v>
      </c>
      <c r="R2266">
        <f>IFERROR(ROUND(E2266/L2266,4), 0)</f>
        <v>24.2742</v>
      </c>
      <c r="S2266" t="s">
        <v>8312</v>
      </c>
      <c r="T2266" s="7">
        <f>(((J2266/60)/60)/24)+DATE(1970,1,1)</f>
        <v>42496.582337962958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8283</v>
      </c>
      <c r="O2267" s="10">
        <f>ROUND(E2267/D2267*100,0)</f>
        <v>299</v>
      </c>
      <c r="P2267">
        <f>ROUND(E2267/L2267,2)</f>
        <v>35.119999999999997</v>
      </c>
      <c r="Q2267">
        <f>ROUND(E2267/L2267,4)</f>
        <v>35.117600000000003</v>
      </c>
      <c r="R2267">
        <f>IFERROR(ROUND(E2267/L2267,4), 0)</f>
        <v>35.117600000000003</v>
      </c>
      <c r="S2267" t="s">
        <v>8312</v>
      </c>
      <c r="T2267" s="7">
        <f>(((J2267/60)/60)/24)+DATE(1970,1,1)</f>
        <v>42689.853090277778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8283</v>
      </c>
      <c r="O2268" s="10">
        <f>ROUND(E2268/D2268*100,0)</f>
        <v>320</v>
      </c>
      <c r="P2268">
        <f>ROUND(E2268/L2268,2)</f>
        <v>24.76</v>
      </c>
      <c r="Q2268">
        <f>ROUND(E2268/L2268,4)</f>
        <v>24.762899999999998</v>
      </c>
      <c r="R2268">
        <f>IFERROR(ROUND(E2268/L2268,4), 0)</f>
        <v>24.762899999999998</v>
      </c>
      <c r="S2268" t="s">
        <v>8312</v>
      </c>
      <c r="T2268" s="7">
        <f>(((J2268/60)/60)/24)+DATE(1970,1,1)</f>
        <v>42469.874907407408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8283</v>
      </c>
      <c r="O2269" s="10">
        <f>ROUND(E2269/D2269*100,0)</f>
        <v>381</v>
      </c>
      <c r="P2269">
        <f>ROUND(E2269/L2269,2)</f>
        <v>188.38</v>
      </c>
      <c r="Q2269">
        <f>ROUND(E2269/L2269,4)</f>
        <v>188.37870000000001</v>
      </c>
      <c r="R2269">
        <f>IFERROR(ROUND(E2269/L2269,4), 0)</f>
        <v>188.37870000000001</v>
      </c>
      <c r="S2269" t="s">
        <v>8312</v>
      </c>
      <c r="T2269" s="7">
        <f>(((J2269/60)/60)/24)+DATE(1970,1,1)</f>
        <v>41968.829826388886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8283</v>
      </c>
      <c r="O2270" s="10">
        <f>ROUND(E2270/D2270*100,0)</f>
        <v>103</v>
      </c>
      <c r="P2270">
        <f>ROUND(E2270/L2270,2)</f>
        <v>148.08000000000001</v>
      </c>
      <c r="Q2270">
        <f>ROUND(E2270/L2270,4)</f>
        <v>148.08250000000001</v>
      </c>
      <c r="R2270">
        <f>IFERROR(ROUND(E2270/L2270,4), 0)</f>
        <v>148.08250000000001</v>
      </c>
      <c r="S2270" t="s">
        <v>8312</v>
      </c>
      <c r="T2270" s="7">
        <f>(((J2270/60)/60)/24)+DATE(1970,1,1)</f>
        <v>42776.082349537035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8283</v>
      </c>
      <c r="O2271" s="10">
        <f>ROUND(E2271/D2271*100,0)</f>
        <v>1802</v>
      </c>
      <c r="P2271">
        <f>ROUND(E2271/L2271,2)</f>
        <v>49.93</v>
      </c>
      <c r="Q2271">
        <f>ROUND(E2271/L2271,4)</f>
        <v>49.934600000000003</v>
      </c>
      <c r="R2271">
        <f>IFERROR(ROUND(E2271/L2271,4), 0)</f>
        <v>49.934600000000003</v>
      </c>
      <c r="S2271" t="s">
        <v>8312</v>
      </c>
      <c r="T2271" s="7">
        <f>(((J2271/60)/60)/24)+DATE(1970,1,1)</f>
        <v>42776.704432870371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8283</v>
      </c>
      <c r="O2272" s="10">
        <f>ROUND(E2272/D2272*100,0)</f>
        <v>720</v>
      </c>
      <c r="P2272">
        <f>ROUND(E2272/L2272,2)</f>
        <v>107.82</v>
      </c>
      <c r="Q2272">
        <f>ROUND(E2272/L2272,4)</f>
        <v>107.8216</v>
      </c>
      <c r="R2272">
        <f>IFERROR(ROUND(E2272/L2272,4), 0)</f>
        <v>107.8216</v>
      </c>
      <c r="S2272" t="s">
        <v>8312</v>
      </c>
      <c r="T2272" s="7">
        <f>(((J2272/60)/60)/24)+DATE(1970,1,1)</f>
        <v>42725.869363425925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8283</v>
      </c>
      <c r="O2273" s="10">
        <f>ROUND(E2273/D2273*100,0)</f>
        <v>283</v>
      </c>
      <c r="P2273">
        <f>ROUND(E2273/L2273,2)</f>
        <v>42.63</v>
      </c>
      <c r="Q2273">
        <f>ROUND(E2273/L2273,4)</f>
        <v>42.634</v>
      </c>
      <c r="R2273">
        <f>IFERROR(ROUND(E2273/L2273,4), 0)</f>
        <v>42.634</v>
      </c>
      <c r="S2273" t="s">
        <v>8312</v>
      </c>
      <c r="T2273" s="7">
        <f>(((J2273/60)/60)/24)+DATE(1970,1,1)</f>
        <v>42684.000046296293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8283</v>
      </c>
      <c r="O2274" s="10">
        <f>ROUND(E2274/D2274*100,0)</f>
        <v>1357</v>
      </c>
      <c r="P2274">
        <f>ROUND(E2274/L2274,2)</f>
        <v>14.37</v>
      </c>
      <c r="Q2274">
        <f>ROUND(E2274/L2274,4)</f>
        <v>14.370799999999999</v>
      </c>
      <c r="R2274">
        <f>IFERROR(ROUND(E2274/L2274,4), 0)</f>
        <v>14.370799999999999</v>
      </c>
      <c r="S2274" t="s">
        <v>8312</v>
      </c>
      <c r="T2274" s="7">
        <f>(((J2274/60)/60)/24)+DATE(1970,1,1)</f>
        <v>42315.699490740735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8283</v>
      </c>
      <c r="O2275" s="10">
        <f>ROUND(E2275/D2275*100,0)</f>
        <v>220</v>
      </c>
      <c r="P2275">
        <f>ROUND(E2275/L2275,2)</f>
        <v>37.479999999999997</v>
      </c>
      <c r="Q2275">
        <f>ROUND(E2275/L2275,4)</f>
        <v>37.476199999999999</v>
      </c>
      <c r="R2275">
        <f>IFERROR(ROUND(E2275/L2275,4), 0)</f>
        <v>37.476199999999999</v>
      </c>
      <c r="S2275" t="s">
        <v>8312</v>
      </c>
      <c r="T2275" s="7">
        <f>(((J2275/60)/60)/24)+DATE(1970,1,1)</f>
        <v>42781.549097222218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8283</v>
      </c>
      <c r="O2276" s="10">
        <f>ROUND(E2276/D2276*100,0)</f>
        <v>120</v>
      </c>
      <c r="P2276">
        <f>ROUND(E2276/L2276,2)</f>
        <v>30.2</v>
      </c>
      <c r="Q2276">
        <f>ROUND(E2276/L2276,4)</f>
        <v>30.202000000000002</v>
      </c>
      <c r="R2276">
        <f>IFERROR(ROUND(E2276/L2276,4), 0)</f>
        <v>30.202000000000002</v>
      </c>
      <c r="S2276" t="s">
        <v>8312</v>
      </c>
      <c r="T2276" s="7">
        <f>(((J2276/60)/60)/24)+DATE(1970,1,1)</f>
        <v>41663.500659722224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8283</v>
      </c>
      <c r="O2277" s="10">
        <f>ROUND(E2277/D2277*100,0)</f>
        <v>408</v>
      </c>
      <c r="P2277">
        <f>ROUND(E2277/L2277,2)</f>
        <v>33.549999999999997</v>
      </c>
      <c r="Q2277">
        <f>ROUND(E2277/L2277,4)</f>
        <v>33.550600000000003</v>
      </c>
      <c r="R2277">
        <f>IFERROR(ROUND(E2277/L2277,4), 0)</f>
        <v>33.550600000000003</v>
      </c>
      <c r="S2277" t="s">
        <v>8312</v>
      </c>
      <c r="T2277" s="7">
        <f>(((J2277/60)/60)/24)+DATE(1970,1,1)</f>
        <v>41965.616655092599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8283</v>
      </c>
      <c r="O2278" s="10">
        <f>ROUND(E2278/D2278*100,0)</f>
        <v>106</v>
      </c>
      <c r="P2278">
        <f>ROUND(E2278/L2278,2)</f>
        <v>64.75</v>
      </c>
      <c r="Q2278">
        <f>ROUND(E2278/L2278,4)</f>
        <v>64.746700000000004</v>
      </c>
      <c r="R2278">
        <f>IFERROR(ROUND(E2278/L2278,4), 0)</f>
        <v>64.746700000000004</v>
      </c>
      <c r="S2278" t="s">
        <v>8312</v>
      </c>
      <c r="T2278" s="7">
        <f>(((J2278/60)/60)/24)+DATE(1970,1,1)</f>
        <v>41614.651493055557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8283</v>
      </c>
      <c r="O2279" s="10">
        <f>ROUND(E2279/D2279*100,0)</f>
        <v>141</v>
      </c>
      <c r="P2279">
        <f>ROUND(E2279/L2279,2)</f>
        <v>57.93</v>
      </c>
      <c r="Q2279">
        <f>ROUND(E2279/L2279,4)</f>
        <v>57.932400000000001</v>
      </c>
      <c r="R2279">
        <f>IFERROR(ROUND(E2279/L2279,4), 0)</f>
        <v>57.932400000000001</v>
      </c>
      <c r="S2279" t="s">
        <v>8312</v>
      </c>
      <c r="T2279" s="7">
        <f>(((J2279/60)/60)/24)+DATE(1970,1,1)</f>
        <v>40936.678506944445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8283</v>
      </c>
      <c r="O2280" s="10">
        <f>ROUND(E2280/D2280*100,0)</f>
        <v>271</v>
      </c>
      <c r="P2280">
        <f>ROUND(E2280/L2280,2)</f>
        <v>53.08</v>
      </c>
      <c r="Q2280">
        <f>ROUND(E2280/L2280,4)</f>
        <v>53.078400000000002</v>
      </c>
      <c r="R2280">
        <f>IFERROR(ROUND(E2280/L2280,4), 0)</f>
        <v>53.078400000000002</v>
      </c>
      <c r="S2280" t="s">
        <v>8312</v>
      </c>
      <c r="T2280" s="7">
        <f>(((J2280/60)/60)/24)+DATE(1970,1,1)</f>
        <v>42338.709108796291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8283</v>
      </c>
      <c r="O2281" s="10">
        <f>ROUND(E2281/D2281*100,0)</f>
        <v>154</v>
      </c>
      <c r="P2281">
        <f>ROUND(E2281/L2281,2)</f>
        <v>48.06</v>
      </c>
      <c r="Q2281">
        <f>ROUND(E2281/L2281,4)</f>
        <v>48.0625</v>
      </c>
      <c r="R2281">
        <f>IFERROR(ROUND(E2281/L2281,4), 0)</f>
        <v>48.0625</v>
      </c>
      <c r="S2281" t="s">
        <v>8312</v>
      </c>
      <c r="T2281" s="7">
        <f>(((J2281/60)/60)/24)+DATE(1970,1,1)</f>
        <v>42020.806701388887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8283</v>
      </c>
      <c r="O2282" s="10">
        <f>ROUND(E2282/D2282*100,0)</f>
        <v>404</v>
      </c>
      <c r="P2282">
        <f>ROUND(E2282/L2282,2)</f>
        <v>82.4</v>
      </c>
      <c r="Q2282">
        <f>ROUND(E2282/L2282,4)</f>
        <v>82.396900000000002</v>
      </c>
      <c r="R2282">
        <f>IFERROR(ROUND(E2282/L2282,4), 0)</f>
        <v>82.396900000000002</v>
      </c>
      <c r="S2282" t="s">
        <v>8312</v>
      </c>
      <c r="T2282" s="7">
        <f>(((J2282/60)/60)/24)+DATE(1970,1,1)</f>
        <v>42234.624895833331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8278</v>
      </c>
      <c r="O2283" s="10">
        <f>ROUND(E2283/D2283*100,0)</f>
        <v>185</v>
      </c>
      <c r="P2283">
        <f>ROUND(E2283/L2283,2)</f>
        <v>50.45</v>
      </c>
      <c r="Q2283">
        <f>ROUND(E2283/L2283,4)</f>
        <v>50.454500000000003</v>
      </c>
      <c r="R2283">
        <f>IFERROR(ROUND(E2283/L2283,4), 0)</f>
        <v>50.454500000000003</v>
      </c>
      <c r="S2283" t="s">
        <v>8311</v>
      </c>
      <c r="T2283" s="7">
        <f>(((J2283/60)/60)/24)+DATE(1970,1,1)</f>
        <v>40687.285844907405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8278</v>
      </c>
      <c r="O2284" s="10">
        <f>ROUND(E2284/D2284*100,0)</f>
        <v>185</v>
      </c>
      <c r="P2284">
        <f>ROUND(E2284/L2284,2)</f>
        <v>115.83</v>
      </c>
      <c r="Q2284">
        <f>ROUND(E2284/L2284,4)</f>
        <v>115.83329999999999</v>
      </c>
      <c r="R2284">
        <f>IFERROR(ROUND(E2284/L2284,4), 0)</f>
        <v>115.83329999999999</v>
      </c>
      <c r="S2284" t="s">
        <v>8311</v>
      </c>
      <c r="T2284" s="7">
        <f>(((J2284/60)/60)/24)+DATE(1970,1,1)</f>
        <v>42323.17460648148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8278</v>
      </c>
      <c r="O2285" s="10">
        <f>ROUND(E2285/D2285*100,0)</f>
        <v>101</v>
      </c>
      <c r="P2285">
        <f>ROUND(E2285/L2285,2)</f>
        <v>63.03</v>
      </c>
      <c r="Q2285">
        <f>ROUND(E2285/L2285,4)</f>
        <v>63.034599999999998</v>
      </c>
      <c r="R2285">
        <f>IFERROR(ROUND(E2285/L2285,4), 0)</f>
        <v>63.034599999999998</v>
      </c>
      <c r="S2285" t="s">
        <v>8311</v>
      </c>
      <c r="T2285" s="7">
        <f>(((J2285/60)/60)/24)+DATE(1970,1,1)</f>
        <v>40978.125046296293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8278</v>
      </c>
      <c r="O2286" s="10">
        <f>ROUND(E2286/D2286*100,0)</f>
        <v>106</v>
      </c>
      <c r="P2286">
        <f>ROUND(E2286/L2286,2)</f>
        <v>108.02</v>
      </c>
      <c r="Q2286">
        <f>ROUND(E2286/L2286,4)</f>
        <v>108.0215</v>
      </c>
      <c r="R2286">
        <f>IFERROR(ROUND(E2286/L2286,4), 0)</f>
        <v>108.0215</v>
      </c>
      <c r="S2286" t="s">
        <v>8311</v>
      </c>
      <c r="T2286" s="7">
        <f>(((J2286/60)/60)/24)+DATE(1970,1,1)</f>
        <v>40585.796817129631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8278</v>
      </c>
      <c r="O2287" s="10">
        <f>ROUND(E2287/D2287*100,0)</f>
        <v>121</v>
      </c>
      <c r="P2287">
        <f>ROUND(E2287/L2287,2)</f>
        <v>46.09</v>
      </c>
      <c r="Q2287">
        <f>ROUND(E2287/L2287,4)</f>
        <v>46.0886</v>
      </c>
      <c r="R2287">
        <f>IFERROR(ROUND(E2287/L2287,4), 0)</f>
        <v>46.0886</v>
      </c>
      <c r="S2287" t="s">
        <v>8311</v>
      </c>
      <c r="T2287" s="7">
        <f>(((J2287/60)/60)/24)+DATE(1970,1,1)</f>
        <v>41059.185682870368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8278</v>
      </c>
      <c r="O2288" s="10">
        <f>ROUND(E2288/D2288*100,0)</f>
        <v>100</v>
      </c>
      <c r="P2288">
        <f>ROUND(E2288/L2288,2)</f>
        <v>107.21</v>
      </c>
      <c r="Q2288">
        <f>ROUND(E2288/L2288,4)</f>
        <v>107.21429999999999</v>
      </c>
      <c r="R2288">
        <f>IFERROR(ROUND(E2288/L2288,4), 0)</f>
        <v>107.21429999999999</v>
      </c>
      <c r="S2288" t="s">
        <v>8311</v>
      </c>
      <c r="T2288" s="7">
        <f>(((J2288/60)/60)/24)+DATE(1970,1,1)</f>
        <v>41494.963587962964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8278</v>
      </c>
      <c r="O2289" s="10">
        <f>ROUND(E2289/D2289*100,0)</f>
        <v>120</v>
      </c>
      <c r="P2289">
        <f>ROUND(E2289/L2289,2)</f>
        <v>50.93</v>
      </c>
      <c r="Q2289">
        <f>ROUND(E2289/L2289,4)</f>
        <v>50.933900000000001</v>
      </c>
      <c r="R2289">
        <f>IFERROR(ROUND(E2289/L2289,4), 0)</f>
        <v>50.933900000000001</v>
      </c>
      <c r="S2289" t="s">
        <v>8311</v>
      </c>
      <c r="T2289" s="7">
        <f>(((J2289/60)/60)/24)+DATE(1970,1,1)</f>
        <v>41792.667361111111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8278</v>
      </c>
      <c r="O2290" s="10">
        <f>ROUND(E2290/D2290*100,0)</f>
        <v>100</v>
      </c>
      <c r="P2290">
        <f>ROUND(E2290/L2290,2)</f>
        <v>40.04</v>
      </c>
      <c r="Q2290">
        <f>ROUND(E2290/L2290,4)</f>
        <v>40.04</v>
      </c>
      <c r="R2290">
        <f>IFERROR(ROUND(E2290/L2290,4), 0)</f>
        <v>40.04</v>
      </c>
      <c r="S2290" t="s">
        <v>8311</v>
      </c>
      <c r="T2290" s="7">
        <f>(((J2290/60)/60)/24)+DATE(1970,1,1)</f>
        <v>41067.827418981484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8278</v>
      </c>
      <c r="O2291" s="10">
        <f>ROUND(E2291/D2291*100,0)</f>
        <v>107</v>
      </c>
      <c r="P2291">
        <f>ROUND(E2291/L2291,2)</f>
        <v>64.44</v>
      </c>
      <c r="Q2291">
        <f>ROUND(E2291/L2291,4)</f>
        <v>64.44</v>
      </c>
      <c r="R2291">
        <f>IFERROR(ROUND(E2291/L2291,4), 0)</f>
        <v>64.44</v>
      </c>
      <c r="S2291" t="s">
        <v>8311</v>
      </c>
      <c r="T2291" s="7">
        <f>(((J2291/60)/60)/24)+DATE(1970,1,1)</f>
        <v>41571.998379629629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8278</v>
      </c>
      <c r="O2292" s="10">
        <f>ROUND(E2292/D2292*100,0)</f>
        <v>104</v>
      </c>
      <c r="P2292">
        <f>ROUND(E2292/L2292,2)</f>
        <v>53.83</v>
      </c>
      <c r="Q2292">
        <f>ROUND(E2292/L2292,4)</f>
        <v>53.827599999999997</v>
      </c>
      <c r="R2292">
        <f>IFERROR(ROUND(E2292/L2292,4), 0)</f>
        <v>53.827599999999997</v>
      </c>
      <c r="S2292" t="s">
        <v>8311</v>
      </c>
      <c r="T2292" s="7">
        <f>(((J2292/60)/60)/24)+DATE(1970,1,1)</f>
        <v>40070.253819444442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8278</v>
      </c>
      <c r="O2293" s="10">
        <f>ROUND(E2293/D2293*100,0)</f>
        <v>173</v>
      </c>
      <c r="P2293">
        <f>ROUND(E2293/L2293,2)</f>
        <v>100.47</v>
      </c>
      <c r="Q2293">
        <f>ROUND(E2293/L2293,4)</f>
        <v>100.46510000000001</v>
      </c>
      <c r="R2293">
        <f>IFERROR(ROUND(E2293/L2293,4), 0)</f>
        <v>100.46510000000001</v>
      </c>
      <c r="S2293" t="s">
        <v>8311</v>
      </c>
      <c r="T2293" s="7">
        <f>(((J2293/60)/60)/24)+DATE(1970,1,1)</f>
        <v>40987.977060185185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8278</v>
      </c>
      <c r="O2294" s="10">
        <f>ROUND(E2294/D2294*100,0)</f>
        <v>107</v>
      </c>
      <c r="P2294">
        <f>ROUND(E2294/L2294,2)</f>
        <v>46.63</v>
      </c>
      <c r="Q2294">
        <f>ROUND(E2294/L2294,4)</f>
        <v>46.630699999999997</v>
      </c>
      <c r="R2294">
        <f>IFERROR(ROUND(E2294/L2294,4), 0)</f>
        <v>46.630699999999997</v>
      </c>
      <c r="S2294" t="s">
        <v>8311</v>
      </c>
      <c r="T2294" s="7">
        <f>(((J2294/60)/60)/24)+DATE(1970,1,1)</f>
        <v>40987.697638888887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8278</v>
      </c>
      <c r="O2295" s="10">
        <f>ROUND(E2295/D2295*100,0)</f>
        <v>108</v>
      </c>
      <c r="P2295">
        <f>ROUND(E2295/L2295,2)</f>
        <v>34.07</v>
      </c>
      <c r="Q2295">
        <f>ROUND(E2295/L2295,4)</f>
        <v>34.074100000000001</v>
      </c>
      <c r="R2295">
        <f>IFERROR(ROUND(E2295/L2295,4), 0)</f>
        <v>34.074100000000001</v>
      </c>
      <c r="S2295" t="s">
        <v>8311</v>
      </c>
      <c r="T2295" s="7">
        <f>(((J2295/60)/60)/24)+DATE(1970,1,1)</f>
        <v>41151.708321759259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8278</v>
      </c>
      <c r="O2296" s="10">
        <f>ROUND(E2296/D2296*100,0)</f>
        <v>146</v>
      </c>
      <c r="P2296">
        <f>ROUND(E2296/L2296,2)</f>
        <v>65.209999999999994</v>
      </c>
      <c r="Q2296">
        <f>ROUND(E2296/L2296,4)</f>
        <v>65.214600000000004</v>
      </c>
      <c r="R2296">
        <f>IFERROR(ROUND(E2296/L2296,4), 0)</f>
        <v>65.214600000000004</v>
      </c>
      <c r="S2296" t="s">
        <v>8311</v>
      </c>
      <c r="T2296" s="7">
        <f>(((J2296/60)/60)/24)+DATE(1970,1,1)</f>
        <v>41264.72314814815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8278</v>
      </c>
      <c r="O2297" s="10">
        <f>ROUND(E2297/D2297*100,0)</f>
        <v>125</v>
      </c>
      <c r="P2297">
        <f>ROUND(E2297/L2297,2)</f>
        <v>44.21</v>
      </c>
      <c r="Q2297">
        <f>ROUND(E2297/L2297,4)</f>
        <v>44.2059</v>
      </c>
      <c r="R2297">
        <f>IFERROR(ROUND(E2297/L2297,4), 0)</f>
        <v>44.2059</v>
      </c>
      <c r="S2297" t="s">
        <v>8311</v>
      </c>
      <c r="T2297" s="7">
        <f>(((J2297/60)/60)/24)+DATE(1970,1,1)</f>
        <v>41270.954351851848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8278</v>
      </c>
      <c r="O2298" s="10">
        <f>ROUND(E2298/D2298*100,0)</f>
        <v>149</v>
      </c>
      <c r="P2298">
        <f>ROUND(E2298/L2298,2)</f>
        <v>71.97</v>
      </c>
      <c r="Q2298">
        <f>ROUND(E2298/L2298,4)</f>
        <v>71.965500000000006</v>
      </c>
      <c r="R2298">
        <f>IFERROR(ROUND(E2298/L2298,4), 0)</f>
        <v>71.965500000000006</v>
      </c>
      <c r="S2298" t="s">
        <v>8311</v>
      </c>
      <c r="T2298" s="7">
        <f>(((J2298/60)/60)/24)+DATE(1970,1,1)</f>
        <v>40927.731782407405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8278</v>
      </c>
      <c r="O2299" s="10">
        <f>ROUND(E2299/D2299*100,0)</f>
        <v>101</v>
      </c>
      <c r="P2299">
        <f>ROUND(E2299/L2299,2)</f>
        <v>52.95</v>
      </c>
      <c r="Q2299">
        <f>ROUND(E2299/L2299,4)</f>
        <v>52.947400000000002</v>
      </c>
      <c r="R2299">
        <f>IFERROR(ROUND(E2299/L2299,4), 0)</f>
        <v>52.947400000000002</v>
      </c>
      <c r="S2299" t="s">
        <v>8311</v>
      </c>
      <c r="T2299" s="7">
        <f>(((J2299/60)/60)/24)+DATE(1970,1,1)</f>
        <v>40948.042233796295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8278</v>
      </c>
      <c r="O2300" s="10">
        <f>ROUND(E2300/D2300*100,0)</f>
        <v>105</v>
      </c>
      <c r="P2300">
        <f>ROUND(E2300/L2300,2)</f>
        <v>109.45</v>
      </c>
      <c r="Q2300">
        <f>ROUND(E2300/L2300,4)</f>
        <v>109.45140000000001</v>
      </c>
      <c r="R2300">
        <f>IFERROR(ROUND(E2300/L2300,4), 0)</f>
        <v>109.45140000000001</v>
      </c>
      <c r="S2300" t="s">
        <v>8311</v>
      </c>
      <c r="T2300" s="7">
        <f>(((J2300/60)/60)/24)+DATE(1970,1,1)</f>
        <v>41694.84065972222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8278</v>
      </c>
      <c r="O2301" s="10">
        <f>ROUND(E2301/D2301*100,0)</f>
        <v>350</v>
      </c>
      <c r="P2301">
        <f>ROUND(E2301/L2301,2)</f>
        <v>75.040000000000006</v>
      </c>
      <c r="Q2301">
        <f>ROUND(E2301/L2301,4)</f>
        <v>75.035700000000006</v>
      </c>
      <c r="R2301">
        <f>IFERROR(ROUND(E2301/L2301,4), 0)</f>
        <v>75.035700000000006</v>
      </c>
      <c r="S2301" t="s">
        <v>8311</v>
      </c>
      <c r="T2301" s="7">
        <f>(((J2301/60)/60)/24)+DATE(1970,1,1)</f>
        <v>40565.032511574071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8278</v>
      </c>
      <c r="O2302" s="10">
        <f>ROUND(E2302/D2302*100,0)</f>
        <v>101</v>
      </c>
      <c r="P2302">
        <f>ROUND(E2302/L2302,2)</f>
        <v>115.71</v>
      </c>
      <c r="Q2302">
        <f>ROUND(E2302/L2302,4)</f>
        <v>115.71429999999999</v>
      </c>
      <c r="R2302">
        <f>IFERROR(ROUND(E2302/L2302,4), 0)</f>
        <v>115.71429999999999</v>
      </c>
      <c r="S2302" t="s">
        <v>8311</v>
      </c>
      <c r="T2302" s="7">
        <f>(((J2302/60)/60)/24)+DATE(1970,1,1)</f>
        <v>41074.727037037039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8278</v>
      </c>
      <c r="O2303" s="10">
        <f>ROUND(E2303/D2303*100,0)</f>
        <v>134</v>
      </c>
      <c r="P2303">
        <f>ROUND(E2303/L2303,2)</f>
        <v>31.66</v>
      </c>
      <c r="Q2303">
        <f>ROUND(E2303/L2303,4)</f>
        <v>31.659800000000001</v>
      </c>
      <c r="R2303">
        <f>IFERROR(ROUND(E2303/L2303,4), 0)</f>
        <v>31.659800000000001</v>
      </c>
      <c r="S2303" t="s">
        <v>8280</v>
      </c>
      <c r="T2303" s="7">
        <f>(((J2303/60)/60)/24)+DATE(1970,1,1)</f>
        <v>41416.146944444445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8278</v>
      </c>
      <c r="O2304" s="10">
        <f>ROUND(E2304/D2304*100,0)</f>
        <v>171</v>
      </c>
      <c r="P2304">
        <f>ROUND(E2304/L2304,2)</f>
        <v>46.18</v>
      </c>
      <c r="Q2304">
        <f>ROUND(E2304/L2304,4)</f>
        <v>46.176499999999997</v>
      </c>
      <c r="R2304">
        <f>IFERROR(ROUND(E2304/L2304,4), 0)</f>
        <v>46.176499999999997</v>
      </c>
      <c r="S2304" t="s">
        <v>8280</v>
      </c>
      <c r="T2304" s="7">
        <f>(((J2304/60)/60)/24)+DATE(1970,1,1)</f>
        <v>41605.868449074071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8278</v>
      </c>
      <c r="O2305" s="10">
        <f>ROUND(E2305/D2305*100,0)</f>
        <v>109</v>
      </c>
      <c r="P2305">
        <f>ROUND(E2305/L2305,2)</f>
        <v>68.48</v>
      </c>
      <c r="Q2305">
        <f>ROUND(E2305/L2305,4)</f>
        <v>68.481700000000004</v>
      </c>
      <c r="R2305">
        <f>IFERROR(ROUND(E2305/L2305,4), 0)</f>
        <v>68.481700000000004</v>
      </c>
      <c r="S2305" t="s">
        <v>8280</v>
      </c>
      <c r="T2305" s="7">
        <f>(((J2305/60)/60)/24)+DATE(1970,1,1)</f>
        <v>40850.111064814817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8278</v>
      </c>
      <c r="O2306" s="10">
        <f>ROUND(E2306/D2306*100,0)</f>
        <v>101</v>
      </c>
      <c r="P2306">
        <f>ROUND(E2306/L2306,2)</f>
        <v>53.47</v>
      </c>
      <c r="Q2306">
        <f>ROUND(E2306/L2306,4)</f>
        <v>53.469200000000001</v>
      </c>
      <c r="R2306">
        <f>IFERROR(ROUND(E2306/L2306,4), 0)</f>
        <v>53.469200000000001</v>
      </c>
      <c r="S2306" t="s">
        <v>8280</v>
      </c>
      <c r="T2306" s="7">
        <f>(((J2306/60)/60)/24)+DATE(1970,1,1)</f>
        <v>40502.815868055557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8278</v>
      </c>
      <c r="O2307" s="10">
        <f>ROUND(E2307/D2307*100,0)</f>
        <v>101</v>
      </c>
      <c r="P2307">
        <f>ROUND(E2307/L2307,2)</f>
        <v>109.11</v>
      </c>
      <c r="Q2307">
        <f>ROUND(E2307/L2307,4)</f>
        <v>109.1078</v>
      </c>
      <c r="R2307">
        <f>IFERROR(ROUND(E2307/L2307,4), 0)</f>
        <v>109.1078</v>
      </c>
      <c r="S2307" t="s">
        <v>8280</v>
      </c>
      <c r="T2307" s="7">
        <f>(((J2307/60)/60)/24)+DATE(1970,1,1)</f>
        <v>41834.695277777777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8278</v>
      </c>
      <c r="O2308" s="10">
        <f>ROUND(E2308/D2308*100,0)</f>
        <v>107</v>
      </c>
      <c r="P2308">
        <f>ROUND(E2308/L2308,2)</f>
        <v>51.19</v>
      </c>
      <c r="Q2308">
        <f>ROUND(E2308/L2308,4)</f>
        <v>51.185600000000001</v>
      </c>
      <c r="R2308">
        <f>IFERROR(ROUND(E2308/L2308,4), 0)</f>
        <v>51.185600000000001</v>
      </c>
      <c r="S2308" t="s">
        <v>8280</v>
      </c>
      <c r="T2308" s="7">
        <f>(((J2308/60)/60)/24)+DATE(1970,1,1)</f>
        <v>40948.16815972222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8278</v>
      </c>
      <c r="O2309" s="10">
        <f>ROUND(E2309/D2309*100,0)</f>
        <v>107</v>
      </c>
      <c r="P2309">
        <f>ROUND(E2309/L2309,2)</f>
        <v>27.94</v>
      </c>
      <c r="Q2309">
        <f>ROUND(E2309/L2309,4)</f>
        <v>27.936800000000002</v>
      </c>
      <c r="R2309">
        <f>IFERROR(ROUND(E2309/L2309,4), 0)</f>
        <v>27.936800000000002</v>
      </c>
      <c r="S2309" t="s">
        <v>8280</v>
      </c>
      <c r="T2309" s="7">
        <f>(((J2309/60)/60)/24)+DATE(1970,1,1)</f>
        <v>41004.802465277775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8278</v>
      </c>
      <c r="O2310" s="10">
        <f>ROUND(E2310/D2310*100,0)</f>
        <v>101</v>
      </c>
      <c r="P2310">
        <f>ROUND(E2310/L2310,2)</f>
        <v>82.5</v>
      </c>
      <c r="Q2310">
        <f>ROUND(E2310/L2310,4)</f>
        <v>82.496899999999997</v>
      </c>
      <c r="R2310">
        <f>IFERROR(ROUND(E2310/L2310,4), 0)</f>
        <v>82.496899999999997</v>
      </c>
      <c r="S2310" t="s">
        <v>8280</v>
      </c>
      <c r="T2310" s="7">
        <f>(((J2310/60)/60)/24)+DATE(1970,1,1)</f>
        <v>41851.962916666671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8278</v>
      </c>
      <c r="O2311" s="10">
        <f>ROUND(E2311/D2311*100,0)</f>
        <v>107</v>
      </c>
      <c r="P2311">
        <f>ROUND(E2311/L2311,2)</f>
        <v>59.82</v>
      </c>
      <c r="Q2311">
        <f>ROUND(E2311/L2311,4)</f>
        <v>59.817500000000003</v>
      </c>
      <c r="R2311">
        <f>IFERROR(ROUND(E2311/L2311,4), 0)</f>
        <v>59.817500000000003</v>
      </c>
      <c r="S2311" t="s">
        <v>8280</v>
      </c>
      <c r="T2311" s="7">
        <f>(((J2311/60)/60)/24)+DATE(1970,1,1)</f>
        <v>41307.987696759257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8278</v>
      </c>
      <c r="O2312" s="10">
        <f>ROUND(E2312/D2312*100,0)</f>
        <v>429</v>
      </c>
      <c r="P2312">
        <f>ROUND(E2312/L2312,2)</f>
        <v>64.819999999999993</v>
      </c>
      <c r="Q2312">
        <f>ROUND(E2312/L2312,4)</f>
        <v>64.816500000000005</v>
      </c>
      <c r="R2312">
        <f>IFERROR(ROUND(E2312/L2312,4), 0)</f>
        <v>64.816500000000005</v>
      </c>
      <c r="S2312" t="s">
        <v>8280</v>
      </c>
      <c r="T2312" s="7">
        <f>(((J2312/60)/60)/24)+DATE(1970,1,1)</f>
        <v>41324.79415509259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8278</v>
      </c>
      <c r="O2313" s="10">
        <f>ROUND(E2313/D2313*100,0)</f>
        <v>104</v>
      </c>
      <c r="P2313">
        <f>ROUND(E2313/L2313,2)</f>
        <v>90.1</v>
      </c>
      <c r="Q2313">
        <f>ROUND(E2313/L2313,4)</f>
        <v>90.096199999999996</v>
      </c>
      <c r="R2313">
        <f>IFERROR(ROUND(E2313/L2313,4), 0)</f>
        <v>90.096199999999996</v>
      </c>
      <c r="S2313" t="s">
        <v>8280</v>
      </c>
      <c r="T2313" s="7">
        <f>(((J2313/60)/60)/24)+DATE(1970,1,1)</f>
        <v>41736.004502314812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8278</v>
      </c>
      <c r="O2314" s="10">
        <f>ROUND(E2314/D2314*100,0)</f>
        <v>108</v>
      </c>
      <c r="P2314">
        <f>ROUND(E2314/L2314,2)</f>
        <v>40.96</v>
      </c>
      <c r="Q2314">
        <f>ROUND(E2314/L2314,4)</f>
        <v>40.962000000000003</v>
      </c>
      <c r="R2314">
        <f>IFERROR(ROUND(E2314/L2314,4), 0)</f>
        <v>40.962000000000003</v>
      </c>
      <c r="S2314" t="s">
        <v>8280</v>
      </c>
      <c r="T2314" s="7">
        <f>(((J2314/60)/60)/24)+DATE(1970,1,1)</f>
        <v>41716.632847222223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8278</v>
      </c>
      <c r="O2315" s="10">
        <f>ROUND(E2315/D2315*100,0)</f>
        <v>176</v>
      </c>
      <c r="P2315">
        <f>ROUND(E2315/L2315,2)</f>
        <v>56</v>
      </c>
      <c r="Q2315">
        <f>ROUND(E2315/L2315,4)</f>
        <v>56.000100000000003</v>
      </c>
      <c r="R2315">
        <f>IFERROR(ROUND(E2315/L2315,4), 0)</f>
        <v>56.000100000000003</v>
      </c>
      <c r="S2315" t="s">
        <v>8280</v>
      </c>
      <c r="T2315" s="7">
        <f>(((J2315/60)/60)/24)+DATE(1970,1,1)</f>
        <v>41002.958634259259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8278</v>
      </c>
      <c r="O2316" s="10">
        <f>ROUND(E2316/D2316*100,0)</f>
        <v>157</v>
      </c>
      <c r="P2316">
        <f>ROUND(E2316/L2316,2)</f>
        <v>37.67</v>
      </c>
      <c r="Q2316">
        <f>ROUND(E2316/L2316,4)</f>
        <v>37.672800000000002</v>
      </c>
      <c r="R2316">
        <f>IFERROR(ROUND(E2316/L2316,4), 0)</f>
        <v>37.672800000000002</v>
      </c>
      <c r="S2316" t="s">
        <v>8280</v>
      </c>
      <c r="T2316" s="7">
        <f>(((J2316/60)/60)/24)+DATE(1970,1,1)</f>
        <v>41037.551585648151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8278</v>
      </c>
      <c r="O2317" s="10">
        <f>ROUND(E2317/D2317*100,0)</f>
        <v>103</v>
      </c>
      <c r="P2317">
        <f>ROUND(E2317/L2317,2)</f>
        <v>40.08</v>
      </c>
      <c r="Q2317">
        <f>ROUND(E2317/L2317,4)</f>
        <v>40.078099999999999</v>
      </c>
      <c r="R2317">
        <f>IFERROR(ROUND(E2317/L2317,4), 0)</f>
        <v>40.078099999999999</v>
      </c>
      <c r="S2317" t="s">
        <v>8280</v>
      </c>
      <c r="T2317" s="7">
        <f>(((J2317/60)/60)/24)+DATE(1970,1,1)</f>
        <v>41004.72619212963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8278</v>
      </c>
      <c r="O2318" s="10">
        <f>ROUND(E2318/D2318*100,0)</f>
        <v>104</v>
      </c>
      <c r="P2318">
        <f>ROUND(E2318/L2318,2)</f>
        <v>78.03</v>
      </c>
      <c r="Q2318">
        <f>ROUND(E2318/L2318,4)</f>
        <v>78.031999999999996</v>
      </c>
      <c r="R2318">
        <f>IFERROR(ROUND(E2318/L2318,4), 0)</f>
        <v>78.031999999999996</v>
      </c>
      <c r="S2318" t="s">
        <v>8280</v>
      </c>
      <c r="T2318" s="7">
        <f>(((J2318/60)/60)/24)+DATE(1970,1,1)</f>
        <v>40079.725115740745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8278</v>
      </c>
      <c r="O2319" s="10">
        <f>ROUND(E2319/D2319*100,0)</f>
        <v>104</v>
      </c>
      <c r="P2319">
        <f>ROUND(E2319/L2319,2)</f>
        <v>18.91</v>
      </c>
      <c r="Q2319">
        <f>ROUND(E2319/L2319,4)</f>
        <v>18.909099999999999</v>
      </c>
      <c r="R2319">
        <f>IFERROR(ROUND(E2319/L2319,4), 0)</f>
        <v>18.909099999999999</v>
      </c>
      <c r="S2319" t="s">
        <v>8280</v>
      </c>
      <c r="T2319" s="7">
        <f>(((J2319/60)/60)/24)+DATE(1970,1,1)</f>
        <v>40192.542233796295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8278</v>
      </c>
      <c r="O2320" s="10">
        <f>ROUND(E2320/D2320*100,0)</f>
        <v>121</v>
      </c>
      <c r="P2320">
        <f>ROUND(E2320/L2320,2)</f>
        <v>37.130000000000003</v>
      </c>
      <c r="Q2320">
        <f>ROUND(E2320/L2320,4)</f>
        <v>37.134999999999998</v>
      </c>
      <c r="R2320">
        <f>IFERROR(ROUND(E2320/L2320,4), 0)</f>
        <v>37.134999999999998</v>
      </c>
      <c r="S2320" t="s">
        <v>8280</v>
      </c>
      <c r="T2320" s="7">
        <f>(((J2320/60)/60)/24)+DATE(1970,1,1)</f>
        <v>40050.643680555557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8278</v>
      </c>
      <c r="O2321" s="10">
        <f>ROUND(E2321/D2321*100,0)</f>
        <v>108</v>
      </c>
      <c r="P2321">
        <f>ROUND(E2321/L2321,2)</f>
        <v>41.96</v>
      </c>
      <c r="Q2321">
        <f>ROUND(E2321/L2321,4)</f>
        <v>41.960999999999999</v>
      </c>
      <c r="R2321">
        <f>IFERROR(ROUND(E2321/L2321,4), 0)</f>
        <v>41.960999999999999</v>
      </c>
      <c r="S2321" t="s">
        <v>8280</v>
      </c>
      <c r="T2321" s="7">
        <f>(((J2321/60)/60)/24)+DATE(1970,1,1)</f>
        <v>41593.082002314812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8278</v>
      </c>
      <c r="O2322" s="10">
        <f>ROUND(E2322/D2322*100,0)</f>
        <v>109</v>
      </c>
      <c r="P2322">
        <f>ROUND(E2322/L2322,2)</f>
        <v>61.04</v>
      </c>
      <c r="Q2322">
        <f>ROUND(E2322/L2322,4)</f>
        <v>61.044899999999998</v>
      </c>
      <c r="R2322">
        <f>IFERROR(ROUND(E2322/L2322,4), 0)</f>
        <v>61.044899999999998</v>
      </c>
      <c r="S2322" t="s">
        <v>8280</v>
      </c>
      <c r="T2322" s="7">
        <f>(((J2322/60)/60)/24)+DATE(1970,1,1)</f>
        <v>41696.817129629628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8286</v>
      </c>
      <c r="O2323" s="10">
        <f>ROUND(E2323/D2323*100,0)</f>
        <v>39</v>
      </c>
      <c r="P2323">
        <f>ROUND(E2323/L2323,2)</f>
        <v>64.53</v>
      </c>
      <c r="Q2323">
        <f>ROUND(E2323/L2323,4)</f>
        <v>64.531300000000002</v>
      </c>
      <c r="R2323">
        <f>IFERROR(ROUND(E2323/L2323,4), 0)</f>
        <v>64.531300000000002</v>
      </c>
      <c r="S2323" t="s">
        <v>8315</v>
      </c>
      <c r="T2323" s="7">
        <f>(((J2323/60)/60)/24)+DATE(1970,1,1)</f>
        <v>42799.260428240741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8286</v>
      </c>
      <c r="O2324" s="10">
        <f>ROUND(E2324/D2324*100,0)</f>
        <v>3</v>
      </c>
      <c r="P2324">
        <f>ROUND(E2324/L2324,2)</f>
        <v>21.25</v>
      </c>
      <c r="Q2324">
        <f>ROUND(E2324/L2324,4)</f>
        <v>21.25</v>
      </c>
      <c r="R2324">
        <f>IFERROR(ROUND(E2324/L2324,4), 0)</f>
        <v>21.25</v>
      </c>
      <c r="S2324" t="s">
        <v>8315</v>
      </c>
      <c r="T2324" s="7">
        <f>(((J2324/60)/60)/24)+DATE(1970,1,1)</f>
        <v>42804.895474537043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8286</v>
      </c>
      <c r="O2325" s="10">
        <f>ROUND(E2325/D2325*100,0)</f>
        <v>48</v>
      </c>
      <c r="P2325">
        <f>ROUND(E2325/L2325,2)</f>
        <v>30</v>
      </c>
      <c r="Q2325">
        <f>ROUND(E2325/L2325,4)</f>
        <v>30</v>
      </c>
      <c r="R2325">
        <f>IFERROR(ROUND(E2325/L2325,4), 0)</f>
        <v>30</v>
      </c>
      <c r="S2325" t="s">
        <v>8315</v>
      </c>
      <c r="T2325" s="7">
        <f>(((J2325/60)/60)/24)+DATE(1970,1,1)</f>
        <v>42807.755173611105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8286</v>
      </c>
      <c r="O2326" s="10">
        <f>ROUND(E2326/D2326*100,0)</f>
        <v>21</v>
      </c>
      <c r="P2326">
        <f>ROUND(E2326/L2326,2)</f>
        <v>25.49</v>
      </c>
      <c r="Q2326">
        <f>ROUND(E2326/L2326,4)</f>
        <v>25.491800000000001</v>
      </c>
      <c r="R2326">
        <f>IFERROR(ROUND(E2326/L2326,4), 0)</f>
        <v>25.491800000000001</v>
      </c>
      <c r="S2326" t="s">
        <v>8315</v>
      </c>
      <c r="T2326" s="7">
        <f>(((J2326/60)/60)/24)+DATE(1970,1,1)</f>
        <v>42790.885243055556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8286</v>
      </c>
      <c r="O2327" s="10">
        <f>ROUND(E2327/D2327*100,0)</f>
        <v>8</v>
      </c>
      <c r="P2327">
        <f>ROUND(E2327/L2327,2)</f>
        <v>11.43</v>
      </c>
      <c r="Q2327">
        <f>ROUND(E2327/L2327,4)</f>
        <v>11.428599999999999</v>
      </c>
      <c r="R2327">
        <f>IFERROR(ROUND(E2327/L2327,4), 0)</f>
        <v>11.428599999999999</v>
      </c>
      <c r="S2327" t="s">
        <v>8315</v>
      </c>
      <c r="T2327" s="7">
        <f>(((J2327/60)/60)/24)+DATE(1970,1,1)</f>
        <v>42794.022349537037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8286</v>
      </c>
      <c r="O2328" s="10">
        <f>ROUND(E2328/D2328*100,0)</f>
        <v>1</v>
      </c>
      <c r="P2328">
        <f>ROUND(E2328/L2328,2)</f>
        <v>108</v>
      </c>
      <c r="Q2328">
        <f>ROUND(E2328/L2328,4)</f>
        <v>108</v>
      </c>
      <c r="R2328">
        <f>IFERROR(ROUND(E2328/L2328,4), 0)</f>
        <v>108</v>
      </c>
      <c r="S2328" t="s">
        <v>8315</v>
      </c>
      <c r="T2328" s="7">
        <f>(((J2328/60)/60)/24)+DATE(1970,1,1)</f>
        <v>42804.034120370372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8286</v>
      </c>
      <c r="O2329" s="10">
        <f>ROUND(E2329/D2329*100,0)</f>
        <v>526</v>
      </c>
      <c r="P2329">
        <f>ROUND(E2329/L2329,2)</f>
        <v>54.88</v>
      </c>
      <c r="Q2329">
        <f>ROUND(E2329/L2329,4)</f>
        <v>54.883200000000002</v>
      </c>
      <c r="R2329">
        <f>IFERROR(ROUND(E2329/L2329,4), 0)</f>
        <v>54.883200000000002</v>
      </c>
      <c r="S2329" t="s">
        <v>8315</v>
      </c>
      <c r="T2329" s="7">
        <f>(((J2329/60)/60)/24)+DATE(1970,1,1)</f>
        <v>41842.917129629634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8286</v>
      </c>
      <c r="O2330" s="10">
        <f>ROUND(E2330/D2330*100,0)</f>
        <v>254</v>
      </c>
      <c r="P2330">
        <f>ROUND(E2330/L2330,2)</f>
        <v>47.38</v>
      </c>
      <c r="Q2330">
        <f>ROUND(E2330/L2330,4)</f>
        <v>47.383600000000001</v>
      </c>
      <c r="R2330">
        <f>IFERROR(ROUND(E2330/L2330,4), 0)</f>
        <v>47.383600000000001</v>
      </c>
      <c r="S2330" t="s">
        <v>8315</v>
      </c>
      <c r="T2330" s="7">
        <f>(((J2330/60)/60)/24)+DATE(1970,1,1)</f>
        <v>42139.781678240746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8286</v>
      </c>
      <c r="O2331" s="10">
        <f>ROUND(E2331/D2331*100,0)</f>
        <v>106</v>
      </c>
      <c r="P2331">
        <f>ROUND(E2331/L2331,2)</f>
        <v>211.84</v>
      </c>
      <c r="Q2331">
        <f>ROUND(E2331/L2331,4)</f>
        <v>211.84</v>
      </c>
      <c r="R2331">
        <f>IFERROR(ROUND(E2331/L2331,4), 0)</f>
        <v>211.84</v>
      </c>
      <c r="S2331" t="s">
        <v>8315</v>
      </c>
      <c r="T2331" s="7">
        <f>(((J2331/60)/60)/24)+DATE(1970,1,1)</f>
        <v>41807.624374999999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8286</v>
      </c>
      <c r="O2332" s="10">
        <f>ROUND(E2332/D2332*100,0)</f>
        <v>102</v>
      </c>
      <c r="P2332">
        <f>ROUND(E2332/L2332,2)</f>
        <v>219.93</v>
      </c>
      <c r="Q2332">
        <f>ROUND(E2332/L2332,4)</f>
        <v>219.9264</v>
      </c>
      <c r="R2332">
        <f>IFERROR(ROUND(E2332/L2332,4), 0)</f>
        <v>219.9264</v>
      </c>
      <c r="S2332" t="s">
        <v>8315</v>
      </c>
      <c r="T2332" s="7">
        <f>(((J2332/60)/60)/24)+DATE(1970,1,1)</f>
        <v>42332.89980324074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8286</v>
      </c>
      <c r="O2333" s="10">
        <f>ROUND(E2333/D2333*100,0)</f>
        <v>144</v>
      </c>
      <c r="P2333">
        <f>ROUND(E2333/L2333,2)</f>
        <v>40.799999999999997</v>
      </c>
      <c r="Q2333">
        <f>ROUND(E2333/L2333,4)</f>
        <v>40.795400000000001</v>
      </c>
      <c r="R2333">
        <f>IFERROR(ROUND(E2333/L2333,4), 0)</f>
        <v>40.795400000000001</v>
      </c>
      <c r="S2333" t="s">
        <v>8315</v>
      </c>
      <c r="T2333" s="7">
        <f>(((J2333/60)/60)/24)+DATE(1970,1,1)</f>
        <v>41839.005671296298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8286</v>
      </c>
      <c r="O2334" s="10">
        <f>ROUND(E2334/D2334*100,0)</f>
        <v>106</v>
      </c>
      <c r="P2334">
        <f>ROUND(E2334/L2334,2)</f>
        <v>75.5</v>
      </c>
      <c r="Q2334">
        <f>ROUND(E2334/L2334,4)</f>
        <v>75.502799999999993</v>
      </c>
      <c r="R2334">
        <f>IFERROR(ROUND(E2334/L2334,4), 0)</f>
        <v>75.502799999999993</v>
      </c>
      <c r="S2334" t="s">
        <v>8315</v>
      </c>
      <c r="T2334" s="7">
        <f>(((J2334/60)/60)/24)+DATE(1970,1,1)</f>
        <v>42011.628136574072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8286</v>
      </c>
      <c r="O2335" s="10">
        <f>ROUND(E2335/D2335*100,0)</f>
        <v>212</v>
      </c>
      <c r="P2335">
        <f>ROUND(E2335/L2335,2)</f>
        <v>13.54</v>
      </c>
      <c r="Q2335">
        <f>ROUND(E2335/L2335,4)</f>
        <v>13.5426</v>
      </c>
      <c r="R2335">
        <f>IFERROR(ROUND(E2335/L2335,4), 0)</f>
        <v>13.5426</v>
      </c>
      <c r="S2335" t="s">
        <v>8315</v>
      </c>
      <c r="T2335" s="7">
        <f>(((J2335/60)/60)/24)+DATE(1970,1,1)</f>
        <v>41767.650347222225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8286</v>
      </c>
      <c r="O2336" s="10">
        <f>ROUND(E2336/D2336*100,0)</f>
        <v>102</v>
      </c>
      <c r="P2336">
        <f>ROUND(E2336/L2336,2)</f>
        <v>60.87</v>
      </c>
      <c r="Q2336">
        <f>ROUND(E2336/L2336,4)</f>
        <v>60.865699999999997</v>
      </c>
      <c r="R2336">
        <f>IFERROR(ROUND(E2336/L2336,4), 0)</f>
        <v>60.865699999999997</v>
      </c>
      <c r="S2336" t="s">
        <v>8315</v>
      </c>
      <c r="T2336" s="7">
        <f>(((J2336/60)/60)/24)+DATE(1970,1,1)</f>
        <v>41918.670115740737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8286</v>
      </c>
      <c r="O2337" s="10">
        <f>ROUND(E2337/D2337*100,0)</f>
        <v>102</v>
      </c>
      <c r="P2337">
        <f>ROUND(E2337/L2337,2)</f>
        <v>115.69</v>
      </c>
      <c r="Q2337">
        <f>ROUND(E2337/L2337,4)</f>
        <v>115.6923</v>
      </c>
      <c r="R2337">
        <f>IFERROR(ROUND(E2337/L2337,4), 0)</f>
        <v>115.6923</v>
      </c>
      <c r="S2337" t="s">
        <v>8315</v>
      </c>
      <c r="T2337" s="7">
        <f>(((J2337/60)/60)/24)+DATE(1970,1,1)</f>
        <v>41771.572256944448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8286</v>
      </c>
      <c r="O2338" s="10">
        <f>ROUND(E2338/D2338*100,0)</f>
        <v>521</v>
      </c>
      <c r="P2338">
        <f>ROUND(E2338/L2338,2)</f>
        <v>48.1</v>
      </c>
      <c r="Q2338">
        <f>ROUND(E2338/L2338,4)</f>
        <v>48.104599999999998</v>
      </c>
      <c r="R2338">
        <f>IFERROR(ROUND(E2338/L2338,4), 0)</f>
        <v>48.104599999999998</v>
      </c>
      <c r="S2338" t="s">
        <v>8315</v>
      </c>
      <c r="T2338" s="7">
        <f>(((J2338/60)/60)/24)+DATE(1970,1,1)</f>
        <v>41666.924710648149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8286</v>
      </c>
      <c r="O2339" s="10">
        <f>ROUND(E2339/D2339*100,0)</f>
        <v>111</v>
      </c>
      <c r="P2339">
        <f>ROUND(E2339/L2339,2)</f>
        <v>74.180000000000007</v>
      </c>
      <c r="Q2339">
        <f>ROUND(E2339/L2339,4)</f>
        <v>74.184399999999997</v>
      </c>
      <c r="R2339">
        <f>IFERROR(ROUND(E2339/L2339,4), 0)</f>
        <v>74.184399999999997</v>
      </c>
      <c r="S2339" t="s">
        <v>8315</v>
      </c>
      <c r="T2339" s="7">
        <f>(((J2339/60)/60)/24)+DATE(1970,1,1)</f>
        <v>41786.640543981484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8286</v>
      </c>
      <c r="O2340" s="10">
        <f>ROUND(E2340/D2340*100,0)</f>
        <v>101</v>
      </c>
      <c r="P2340">
        <f>ROUND(E2340/L2340,2)</f>
        <v>123.35</v>
      </c>
      <c r="Q2340">
        <f>ROUND(E2340/L2340,4)</f>
        <v>123.3455</v>
      </c>
      <c r="R2340">
        <f>IFERROR(ROUND(E2340/L2340,4), 0)</f>
        <v>123.3455</v>
      </c>
      <c r="S2340" t="s">
        <v>8315</v>
      </c>
      <c r="T2340" s="7">
        <f>(((J2340/60)/60)/24)+DATE(1970,1,1)</f>
        <v>41789.896805555552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8286</v>
      </c>
      <c r="O2341" s="10">
        <f>ROUND(E2341/D2341*100,0)</f>
        <v>294</v>
      </c>
      <c r="P2341">
        <f>ROUND(E2341/L2341,2)</f>
        <v>66.62</v>
      </c>
      <c r="Q2341">
        <f>ROUND(E2341/L2341,4)</f>
        <v>66.623199999999997</v>
      </c>
      <c r="R2341">
        <f>IFERROR(ROUND(E2341/L2341,4), 0)</f>
        <v>66.623199999999997</v>
      </c>
      <c r="S2341" t="s">
        <v>8315</v>
      </c>
      <c r="T2341" s="7">
        <f>(((J2341/60)/60)/24)+DATE(1970,1,1)</f>
        <v>42692.79987268518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8286</v>
      </c>
      <c r="O2342" s="10">
        <f>ROUND(E2342/D2342*100,0)</f>
        <v>106</v>
      </c>
      <c r="P2342">
        <f>ROUND(E2342/L2342,2)</f>
        <v>104.99</v>
      </c>
      <c r="Q2342">
        <f>ROUND(E2342/L2342,4)</f>
        <v>104.9901</v>
      </c>
      <c r="R2342">
        <f>IFERROR(ROUND(E2342/L2342,4), 0)</f>
        <v>104.9901</v>
      </c>
      <c r="S2342" t="s">
        <v>8315</v>
      </c>
      <c r="T2342" s="7">
        <f>(((J2342/60)/60)/24)+DATE(1970,1,1)</f>
        <v>42643.642800925925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8273</v>
      </c>
      <c r="O2343" s="10">
        <f>ROUND(E2343/D2343*100,0)</f>
        <v>0</v>
      </c>
      <c r="P2343" t="e">
        <f>ROUND(E2343/L2343,2)</f>
        <v>#DIV/0!</v>
      </c>
      <c r="Q2343" t="e">
        <f>ROUND(E2343/L2343,4)</f>
        <v>#DIV/0!</v>
      </c>
      <c r="R2343">
        <f>IFERROR(ROUND(E2343/L2343,4), 0)</f>
        <v>0</v>
      </c>
      <c r="S2343" t="s">
        <v>8274</v>
      </c>
      <c r="T2343" s="7">
        <f>(((J2343/60)/60)/24)+DATE(1970,1,1)</f>
        <v>42167.813703703709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8273</v>
      </c>
      <c r="O2344" s="10">
        <f>ROUND(E2344/D2344*100,0)</f>
        <v>0</v>
      </c>
      <c r="P2344" t="e">
        <f>ROUND(E2344/L2344,2)</f>
        <v>#DIV/0!</v>
      </c>
      <c r="Q2344" t="e">
        <f>ROUND(E2344/L2344,4)</f>
        <v>#DIV/0!</v>
      </c>
      <c r="R2344">
        <f>IFERROR(ROUND(E2344/L2344,4), 0)</f>
        <v>0</v>
      </c>
      <c r="S2344" t="s">
        <v>8274</v>
      </c>
      <c r="T2344" s="7">
        <f>(((J2344/60)/60)/24)+DATE(1970,1,1)</f>
        <v>41897.702199074076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8273</v>
      </c>
      <c r="O2345" s="10">
        <f>ROUND(E2345/D2345*100,0)</f>
        <v>3</v>
      </c>
      <c r="P2345">
        <f>ROUND(E2345/L2345,2)</f>
        <v>300</v>
      </c>
      <c r="Q2345">
        <f>ROUND(E2345/L2345,4)</f>
        <v>300</v>
      </c>
      <c r="R2345">
        <f>IFERROR(ROUND(E2345/L2345,4), 0)</f>
        <v>300</v>
      </c>
      <c r="S2345" t="s">
        <v>8274</v>
      </c>
      <c r="T2345" s="7">
        <f>(((J2345/60)/60)/24)+DATE(1970,1,1)</f>
        <v>42327.825289351851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8273</v>
      </c>
      <c r="O2346" s="10">
        <f>ROUND(E2346/D2346*100,0)</f>
        <v>0</v>
      </c>
      <c r="P2346">
        <f>ROUND(E2346/L2346,2)</f>
        <v>1</v>
      </c>
      <c r="Q2346">
        <f>ROUND(E2346/L2346,4)</f>
        <v>1</v>
      </c>
      <c r="R2346">
        <f>IFERROR(ROUND(E2346/L2346,4), 0)</f>
        <v>1</v>
      </c>
      <c r="S2346" t="s">
        <v>8274</v>
      </c>
      <c r="T2346" s="7">
        <f>(((J2346/60)/60)/24)+DATE(1970,1,1)</f>
        <v>42515.727650462963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8273</v>
      </c>
      <c r="O2347" s="10">
        <f>ROUND(E2347/D2347*100,0)</f>
        <v>0</v>
      </c>
      <c r="P2347" t="e">
        <f>ROUND(E2347/L2347,2)</f>
        <v>#DIV/0!</v>
      </c>
      <c r="Q2347" t="e">
        <f>ROUND(E2347/L2347,4)</f>
        <v>#DIV/0!</v>
      </c>
      <c r="R2347">
        <f>IFERROR(ROUND(E2347/L2347,4), 0)</f>
        <v>0</v>
      </c>
      <c r="S2347" t="s">
        <v>8274</v>
      </c>
      <c r="T2347" s="7">
        <f>(((J2347/60)/60)/24)+DATE(1970,1,1)</f>
        <v>42060.001805555556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8273</v>
      </c>
      <c r="O2348" s="10">
        <f>ROUND(E2348/D2348*100,0)</f>
        <v>0</v>
      </c>
      <c r="P2348">
        <f>ROUND(E2348/L2348,2)</f>
        <v>13</v>
      </c>
      <c r="Q2348">
        <f>ROUND(E2348/L2348,4)</f>
        <v>13</v>
      </c>
      <c r="R2348">
        <f>IFERROR(ROUND(E2348/L2348,4), 0)</f>
        <v>13</v>
      </c>
      <c r="S2348" t="s">
        <v>8274</v>
      </c>
      <c r="T2348" s="7">
        <f>(((J2348/60)/60)/24)+DATE(1970,1,1)</f>
        <v>42615.79896990741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8273</v>
      </c>
      <c r="O2349" s="10">
        <f>ROUND(E2349/D2349*100,0)</f>
        <v>2</v>
      </c>
      <c r="P2349">
        <f>ROUND(E2349/L2349,2)</f>
        <v>15</v>
      </c>
      <c r="Q2349">
        <f>ROUND(E2349/L2349,4)</f>
        <v>15</v>
      </c>
      <c r="R2349">
        <f>IFERROR(ROUND(E2349/L2349,4), 0)</f>
        <v>15</v>
      </c>
      <c r="S2349" t="s">
        <v>8274</v>
      </c>
      <c r="T2349" s="7">
        <f>(((J2349/60)/60)/24)+DATE(1970,1,1)</f>
        <v>42577.607361111113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8273</v>
      </c>
      <c r="O2350" s="10">
        <f>ROUND(E2350/D2350*100,0)</f>
        <v>0</v>
      </c>
      <c r="P2350">
        <f>ROUND(E2350/L2350,2)</f>
        <v>54</v>
      </c>
      <c r="Q2350">
        <f>ROUND(E2350/L2350,4)</f>
        <v>54</v>
      </c>
      <c r="R2350">
        <f>IFERROR(ROUND(E2350/L2350,4), 0)</f>
        <v>54</v>
      </c>
      <c r="S2350" t="s">
        <v>8274</v>
      </c>
      <c r="T2350" s="7">
        <f>(((J2350/60)/60)/24)+DATE(1970,1,1)</f>
        <v>42360.932152777779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8273</v>
      </c>
      <c r="O2351" s="10">
        <f>ROUND(E2351/D2351*100,0)</f>
        <v>0</v>
      </c>
      <c r="P2351" t="e">
        <f>ROUND(E2351/L2351,2)</f>
        <v>#DIV/0!</v>
      </c>
      <c r="Q2351" t="e">
        <f>ROUND(E2351/L2351,4)</f>
        <v>#DIV/0!</v>
      </c>
      <c r="R2351">
        <f>IFERROR(ROUND(E2351/L2351,4), 0)</f>
        <v>0</v>
      </c>
      <c r="S2351" t="s">
        <v>8274</v>
      </c>
      <c r="T2351" s="7">
        <f>(((J2351/60)/60)/24)+DATE(1970,1,1)</f>
        <v>42198.775787037041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8273</v>
      </c>
      <c r="O2352" s="10">
        <f>ROUND(E2352/D2352*100,0)</f>
        <v>0</v>
      </c>
      <c r="P2352" t="e">
        <f>ROUND(E2352/L2352,2)</f>
        <v>#DIV/0!</v>
      </c>
      <c r="Q2352" t="e">
        <f>ROUND(E2352/L2352,4)</f>
        <v>#DIV/0!</v>
      </c>
      <c r="R2352">
        <f>IFERROR(ROUND(E2352/L2352,4), 0)</f>
        <v>0</v>
      </c>
      <c r="S2352" t="s">
        <v>8274</v>
      </c>
      <c r="T2352" s="7">
        <f>(((J2352/60)/60)/24)+DATE(1970,1,1)</f>
        <v>42708.842245370368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8273</v>
      </c>
      <c r="O2353" s="10">
        <f>ROUND(E2353/D2353*100,0)</f>
        <v>1</v>
      </c>
      <c r="P2353">
        <f>ROUND(E2353/L2353,2)</f>
        <v>15.43</v>
      </c>
      <c r="Q2353">
        <f>ROUND(E2353/L2353,4)</f>
        <v>15.428599999999999</v>
      </c>
      <c r="R2353">
        <f>IFERROR(ROUND(E2353/L2353,4), 0)</f>
        <v>15.428599999999999</v>
      </c>
      <c r="S2353" t="s">
        <v>8274</v>
      </c>
      <c r="T2353" s="7">
        <f>(((J2353/60)/60)/24)+DATE(1970,1,1)</f>
        <v>42094.101145833338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8273</v>
      </c>
      <c r="O2354" s="10">
        <f>ROUND(E2354/D2354*100,0)</f>
        <v>0</v>
      </c>
      <c r="P2354" t="e">
        <f>ROUND(E2354/L2354,2)</f>
        <v>#DIV/0!</v>
      </c>
      <c r="Q2354" t="e">
        <f>ROUND(E2354/L2354,4)</f>
        <v>#DIV/0!</v>
      </c>
      <c r="R2354">
        <f>IFERROR(ROUND(E2354/L2354,4), 0)</f>
        <v>0</v>
      </c>
      <c r="S2354" t="s">
        <v>8274</v>
      </c>
      <c r="T2354" s="7">
        <f>(((J2354/60)/60)/24)+DATE(1970,1,1)</f>
        <v>42101.633703703701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8273</v>
      </c>
      <c r="O2355" s="10">
        <f>ROUND(E2355/D2355*100,0)</f>
        <v>0</v>
      </c>
      <c r="P2355" t="e">
        <f>ROUND(E2355/L2355,2)</f>
        <v>#DIV/0!</v>
      </c>
      <c r="Q2355" t="e">
        <f>ROUND(E2355/L2355,4)</f>
        <v>#DIV/0!</v>
      </c>
      <c r="R2355">
        <f>IFERROR(ROUND(E2355/L2355,4), 0)</f>
        <v>0</v>
      </c>
      <c r="S2355" t="s">
        <v>8274</v>
      </c>
      <c r="T2355" s="7">
        <f>(((J2355/60)/60)/24)+DATE(1970,1,1)</f>
        <v>42103.676180555558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8273</v>
      </c>
      <c r="O2356" s="10">
        <f>ROUND(E2356/D2356*100,0)</f>
        <v>0</v>
      </c>
      <c r="P2356">
        <f>ROUND(E2356/L2356,2)</f>
        <v>25</v>
      </c>
      <c r="Q2356">
        <f>ROUND(E2356/L2356,4)</f>
        <v>25</v>
      </c>
      <c r="R2356">
        <f>IFERROR(ROUND(E2356/L2356,4), 0)</f>
        <v>25</v>
      </c>
      <c r="S2356" t="s">
        <v>8274</v>
      </c>
      <c r="T2356" s="7">
        <f>(((J2356/60)/60)/24)+DATE(1970,1,1)</f>
        <v>41954.722916666666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8273</v>
      </c>
      <c r="O2357" s="10">
        <f>ROUND(E2357/D2357*100,0)</f>
        <v>1</v>
      </c>
      <c r="P2357">
        <f>ROUND(E2357/L2357,2)</f>
        <v>27.5</v>
      </c>
      <c r="Q2357">
        <f>ROUND(E2357/L2357,4)</f>
        <v>27.5</v>
      </c>
      <c r="R2357">
        <f>IFERROR(ROUND(E2357/L2357,4), 0)</f>
        <v>27.5</v>
      </c>
      <c r="S2357" t="s">
        <v>8274</v>
      </c>
      <c r="T2357" s="7">
        <f>(((J2357/60)/60)/24)+DATE(1970,1,1)</f>
        <v>42096.918240740735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8273</v>
      </c>
      <c r="O2358" s="10">
        <f>ROUND(E2358/D2358*100,0)</f>
        <v>0</v>
      </c>
      <c r="P2358" t="e">
        <f>ROUND(E2358/L2358,2)</f>
        <v>#DIV/0!</v>
      </c>
      <c r="Q2358" t="e">
        <f>ROUND(E2358/L2358,4)</f>
        <v>#DIV/0!</v>
      </c>
      <c r="R2358">
        <f>IFERROR(ROUND(E2358/L2358,4), 0)</f>
        <v>0</v>
      </c>
      <c r="S2358" t="s">
        <v>8274</v>
      </c>
      <c r="T2358" s="7">
        <f>(((J2358/60)/60)/24)+DATE(1970,1,1)</f>
        <v>42130.78361111111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8273</v>
      </c>
      <c r="O2359" s="10">
        <f>ROUND(E2359/D2359*100,0)</f>
        <v>0</v>
      </c>
      <c r="P2359" t="e">
        <f>ROUND(E2359/L2359,2)</f>
        <v>#DIV/0!</v>
      </c>
      <c r="Q2359" t="e">
        <f>ROUND(E2359/L2359,4)</f>
        <v>#DIV/0!</v>
      </c>
      <c r="R2359">
        <f>IFERROR(ROUND(E2359/L2359,4), 0)</f>
        <v>0</v>
      </c>
      <c r="S2359" t="s">
        <v>8274</v>
      </c>
      <c r="T2359" s="7">
        <f>(((J2359/60)/60)/24)+DATE(1970,1,1)</f>
        <v>42264.620115740734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8273</v>
      </c>
      <c r="O2360" s="10">
        <f>ROUND(E2360/D2360*100,0)</f>
        <v>0</v>
      </c>
      <c r="P2360" t="e">
        <f>ROUND(E2360/L2360,2)</f>
        <v>#DIV/0!</v>
      </c>
      <c r="Q2360" t="e">
        <f>ROUND(E2360/L2360,4)</f>
        <v>#DIV/0!</v>
      </c>
      <c r="R2360">
        <f>IFERROR(ROUND(E2360/L2360,4), 0)</f>
        <v>0</v>
      </c>
      <c r="S2360" t="s">
        <v>8274</v>
      </c>
      <c r="T2360" s="7">
        <f>(((J2360/60)/60)/24)+DATE(1970,1,1)</f>
        <v>41978.930972222224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8273</v>
      </c>
      <c r="O2361" s="10">
        <f>ROUND(E2361/D2361*100,0)</f>
        <v>15</v>
      </c>
      <c r="P2361">
        <f>ROUND(E2361/L2361,2)</f>
        <v>367</v>
      </c>
      <c r="Q2361">
        <f>ROUND(E2361/L2361,4)</f>
        <v>367</v>
      </c>
      <c r="R2361">
        <f>IFERROR(ROUND(E2361/L2361,4), 0)</f>
        <v>367</v>
      </c>
      <c r="S2361" t="s">
        <v>8274</v>
      </c>
      <c r="T2361" s="7">
        <f>(((J2361/60)/60)/24)+DATE(1970,1,1)</f>
        <v>42159.649583333332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8273</v>
      </c>
      <c r="O2362" s="10">
        <f>ROUND(E2362/D2362*100,0)</f>
        <v>0</v>
      </c>
      <c r="P2362">
        <f>ROUND(E2362/L2362,2)</f>
        <v>2</v>
      </c>
      <c r="Q2362">
        <f>ROUND(E2362/L2362,4)</f>
        <v>2</v>
      </c>
      <c r="R2362">
        <f>IFERROR(ROUND(E2362/L2362,4), 0)</f>
        <v>2</v>
      </c>
      <c r="S2362" t="s">
        <v>8274</v>
      </c>
      <c r="T2362" s="7">
        <f>(((J2362/60)/60)/24)+DATE(1970,1,1)</f>
        <v>42377.70694444445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8273</v>
      </c>
      <c r="O2363" s="10">
        <f>ROUND(E2363/D2363*100,0)</f>
        <v>0</v>
      </c>
      <c r="P2363" t="e">
        <f>ROUND(E2363/L2363,2)</f>
        <v>#DIV/0!</v>
      </c>
      <c r="Q2363" t="e">
        <f>ROUND(E2363/L2363,4)</f>
        <v>#DIV/0!</v>
      </c>
      <c r="R2363">
        <f>IFERROR(ROUND(E2363/L2363,4), 0)</f>
        <v>0</v>
      </c>
      <c r="S2363" t="s">
        <v>8274</v>
      </c>
      <c r="T2363" s="7">
        <f>(((J2363/60)/60)/24)+DATE(1970,1,1)</f>
        <v>42466.858888888892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8273</v>
      </c>
      <c r="O2364" s="10">
        <f>ROUND(E2364/D2364*100,0)</f>
        <v>29</v>
      </c>
      <c r="P2364">
        <f>ROUND(E2364/L2364,2)</f>
        <v>60</v>
      </c>
      <c r="Q2364">
        <f>ROUND(E2364/L2364,4)</f>
        <v>60</v>
      </c>
      <c r="R2364">
        <f>IFERROR(ROUND(E2364/L2364,4), 0)</f>
        <v>60</v>
      </c>
      <c r="S2364" t="s">
        <v>8274</v>
      </c>
      <c r="T2364" s="7">
        <f>(((J2364/60)/60)/24)+DATE(1970,1,1)</f>
        <v>41954.688310185185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8273</v>
      </c>
      <c r="O2365" s="10">
        <f>ROUND(E2365/D2365*100,0)</f>
        <v>0</v>
      </c>
      <c r="P2365" t="e">
        <f>ROUND(E2365/L2365,2)</f>
        <v>#DIV/0!</v>
      </c>
      <c r="Q2365" t="e">
        <f>ROUND(E2365/L2365,4)</f>
        <v>#DIV/0!</v>
      </c>
      <c r="R2365">
        <f>IFERROR(ROUND(E2365/L2365,4), 0)</f>
        <v>0</v>
      </c>
      <c r="S2365" t="s">
        <v>8274</v>
      </c>
      <c r="T2365" s="7">
        <f>(((J2365/60)/60)/24)+DATE(1970,1,1)</f>
        <v>42322.011574074073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8273</v>
      </c>
      <c r="O2366" s="10">
        <f>ROUND(E2366/D2366*100,0)</f>
        <v>0</v>
      </c>
      <c r="P2366" t="e">
        <f>ROUND(E2366/L2366,2)</f>
        <v>#DIV/0!</v>
      </c>
      <c r="Q2366" t="e">
        <f>ROUND(E2366/L2366,4)</f>
        <v>#DIV/0!</v>
      </c>
      <c r="R2366">
        <f>IFERROR(ROUND(E2366/L2366,4), 0)</f>
        <v>0</v>
      </c>
      <c r="S2366" t="s">
        <v>8274</v>
      </c>
      <c r="T2366" s="7">
        <f>(((J2366/60)/60)/24)+DATE(1970,1,1)</f>
        <v>42248.934675925921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8273</v>
      </c>
      <c r="O2367" s="10">
        <f>ROUND(E2367/D2367*100,0)</f>
        <v>0</v>
      </c>
      <c r="P2367" t="e">
        <f>ROUND(E2367/L2367,2)</f>
        <v>#DIV/0!</v>
      </c>
      <c r="Q2367" t="e">
        <f>ROUND(E2367/L2367,4)</f>
        <v>#DIV/0!</v>
      </c>
      <c r="R2367">
        <f>IFERROR(ROUND(E2367/L2367,4), 0)</f>
        <v>0</v>
      </c>
      <c r="S2367" t="s">
        <v>8274</v>
      </c>
      <c r="T2367" s="7">
        <f>(((J2367/60)/60)/24)+DATE(1970,1,1)</f>
        <v>42346.736400462964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8273</v>
      </c>
      <c r="O2368" s="10">
        <f>ROUND(E2368/D2368*100,0)</f>
        <v>11</v>
      </c>
      <c r="P2368">
        <f>ROUND(E2368/L2368,2)</f>
        <v>97.41</v>
      </c>
      <c r="Q2368">
        <f>ROUND(E2368/L2368,4)</f>
        <v>97.407399999999996</v>
      </c>
      <c r="R2368">
        <f>IFERROR(ROUND(E2368/L2368,4), 0)</f>
        <v>97.407399999999996</v>
      </c>
      <c r="S2368" t="s">
        <v>8274</v>
      </c>
      <c r="T2368" s="7">
        <f>(((J2368/60)/60)/24)+DATE(1970,1,1)</f>
        <v>42268.531631944439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8273</v>
      </c>
      <c r="O2369" s="10">
        <f>ROUND(E2369/D2369*100,0)</f>
        <v>1</v>
      </c>
      <c r="P2369">
        <f>ROUND(E2369/L2369,2)</f>
        <v>47.86</v>
      </c>
      <c r="Q2369">
        <f>ROUND(E2369/L2369,4)</f>
        <v>47.857100000000003</v>
      </c>
      <c r="R2369">
        <f>IFERROR(ROUND(E2369/L2369,4), 0)</f>
        <v>47.857100000000003</v>
      </c>
      <c r="S2369" t="s">
        <v>8274</v>
      </c>
      <c r="T2369" s="7">
        <f>(((J2369/60)/60)/24)+DATE(1970,1,1)</f>
        <v>42425.970092592594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8273</v>
      </c>
      <c r="O2370" s="10">
        <f>ROUND(E2370/D2370*100,0)</f>
        <v>0</v>
      </c>
      <c r="P2370">
        <f>ROUND(E2370/L2370,2)</f>
        <v>50</v>
      </c>
      <c r="Q2370">
        <f>ROUND(E2370/L2370,4)</f>
        <v>50</v>
      </c>
      <c r="R2370">
        <f>IFERROR(ROUND(E2370/L2370,4), 0)</f>
        <v>50</v>
      </c>
      <c r="S2370" t="s">
        <v>8274</v>
      </c>
      <c r="T2370" s="7">
        <f>(((J2370/60)/60)/24)+DATE(1970,1,1)</f>
        <v>42063.721817129626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8273</v>
      </c>
      <c r="O2371" s="10">
        <f>ROUND(E2371/D2371*100,0)</f>
        <v>0</v>
      </c>
      <c r="P2371" t="e">
        <f>ROUND(E2371/L2371,2)</f>
        <v>#DIV/0!</v>
      </c>
      <c r="Q2371" t="e">
        <f>ROUND(E2371/L2371,4)</f>
        <v>#DIV/0!</v>
      </c>
      <c r="R2371">
        <f>IFERROR(ROUND(E2371/L2371,4), 0)</f>
        <v>0</v>
      </c>
      <c r="S2371" t="s">
        <v>8274</v>
      </c>
      <c r="T2371" s="7">
        <f>(((J2371/60)/60)/24)+DATE(1970,1,1)</f>
        <v>42380.812627314815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8273</v>
      </c>
      <c r="O2372" s="10">
        <f>ROUND(E2372/D2372*100,0)</f>
        <v>0</v>
      </c>
      <c r="P2372">
        <f>ROUND(E2372/L2372,2)</f>
        <v>20.5</v>
      </c>
      <c r="Q2372">
        <f>ROUND(E2372/L2372,4)</f>
        <v>20.5</v>
      </c>
      <c r="R2372">
        <f>IFERROR(ROUND(E2372/L2372,4), 0)</f>
        <v>20.5</v>
      </c>
      <c r="S2372" t="s">
        <v>8274</v>
      </c>
      <c r="T2372" s="7">
        <f>(((J2372/60)/60)/24)+DATE(1970,1,1)</f>
        <v>41961.18913194444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8273</v>
      </c>
      <c r="O2373" s="10">
        <f>ROUND(E2373/D2373*100,0)</f>
        <v>0</v>
      </c>
      <c r="P2373" t="e">
        <f>ROUND(E2373/L2373,2)</f>
        <v>#DIV/0!</v>
      </c>
      <c r="Q2373" t="e">
        <f>ROUND(E2373/L2373,4)</f>
        <v>#DIV/0!</v>
      </c>
      <c r="R2373">
        <f>IFERROR(ROUND(E2373/L2373,4), 0)</f>
        <v>0</v>
      </c>
      <c r="S2373" t="s">
        <v>8274</v>
      </c>
      <c r="T2373" s="7">
        <f>(((J2373/60)/60)/24)+DATE(1970,1,1)</f>
        <v>42150.777731481481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8273</v>
      </c>
      <c r="O2374" s="10">
        <f>ROUND(E2374/D2374*100,0)</f>
        <v>3</v>
      </c>
      <c r="P2374">
        <f>ROUND(E2374/L2374,2)</f>
        <v>30</v>
      </c>
      <c r="Q2374">
        <f>ROUND(E2374/L2374,4)</f>
        <v>30</v>
      </c>
      <c r="R2374">
        <f>IFERROR(ROUND(E2374/L2374,4), 0)</f>
        <v>30</v>
      </c>
      <c r="S2374" t="s">
        <v>8274</v>
      </c>
      <c r="T2374" s="7">
        <f>(((J2374/60)/60)/24)+DATE(1970,1,1)</f>
        <v>42088.069108796291</v>
      </c>
    </row>
    <row r="2375" spans="1:20" ht="32" hidden="1" x14ac:dyDescent="0.2">
      <c r="A2375" s="21">
        <v>2373</v>
      </c>
      <c r="B2375" s="22" t="s">
        <v>2374</v>
      </c>
      <c r="C2375" s="22" t="s">
        <v>6483</v>
      </c>
      <c r="D2375" s="23">
        <v>850000</v>
      </c>
      <c r="E2375" s="23">
        <v>50</v>
      </c>
      <c r="F2375" s="21" t="s">
        <v>8219</v>
      </c>
      <c r="G2375" s="21" t="s">
        <v>8234</v>
      </c>
      <c r="H2375" s="21" t="s">
        <v>8254</v>
      </c>
      <c r="I2375" s="21">
        <v>1440863624</v>
      </c>
      <c r="J2375" s="21">
        <v>1438271624</v>
      </c>
      <c r="K2375" s="21" t="b">
        <v>0</v>
      </c>
      <c r="L2375" s="21">
        <v>1</v>
      </c>
      <c r="M2375" s="21" t="b">
        <v>0</v>
      </c>
      <c r="N2375" s="24" t="s">
        <v>8273</v>
      </c>
      <c r="O2375" s="25">
        <f>ROUND(E2375/D2375*100,0)</f>
        <v>0</v>
      </c>
      <c r="P2375" s="21">
        <f>ROUND(E2375/L2375,2)</f>
        <v>50</v>
      </c>
      <c r="Q2375" s="21">
        <f>ROUND(E2375/L2375,4)</f>
        <v>50</v>
      </c>
      <c r="R2375" s="21">
        <f>IFERROR(ROUND(E2375/L2375,4), 0)</f>
        <v>50</v>
      </c>
      <c r="S2375" s="21" t="s">
        <v>8274</v>
      </c>
      <c r="T2375" s="26">
        <f>(((J2375/60)/60)/24)+DATE(1970,1,1)</f>
        <v>42215.662314814821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8273</v>
      </c>
      <c r="O2376" s="10">
        <f>ROUND(E2376/D2376*100,0)</f>
        <v>0</v>
      </c>
      <c r="P2376">
        <f>ROUND(E2376/L2376,2)</f>
        <v>10</v>
      </c>
      <c r="Q2376">
        <f>ROUND(E2376/L2376,4)</f>
        <v>10</v>
      </c>
      <c r="R2376">
        <f>IFERROR(ROUND(E2376/L2376,4), 0)</f>
        <v>10</v>
      </c>
      <c r="S2376" t="s">
        <v>8274</v>
      </c>
      <c r="T2376" s="7">
        <f>(((J2376/60)/60)/24)+DATE(1970,1,1)</f>
        <v>42017.843287037031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8273</v>
      </c>
      <c r="O2377" s="10">
        <f>ROUND(E2377/D2377*100,0)</f>
        <v>0</v>
      </c>
      <c r="P2377" t="e">
        <f>ROUND(E2377/L2377,2)</f>
        <v>#DIV/0!</v>
      </c>
      <c r="Q2377" t="e">
        <f>ROUND(E2377/L2377,4)</f>
        <v>#DIV/0!</v>
      </c>
      <c r="R2377">
        <f>IFERROR(ROUND(E2377/L2377,4), 0)</f>
        <v>0</v>
      </c>
      <c r="S2377" t="s">
        <v>8274</v>
      </c>
      <c r="T2377" s="7">
        <f>(((J2377/60)/60)/24)+DATE(1970,1,1)</f>
        <v>42592.836076388892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8273</v>
      </c>
      <c r="O2378" s="10">
        <f>ROUND(E2378/D2378*100,0)</f>
        <v>11</v>
      </c>
      <c r="P2378">
        <f>ROUND(E2378/L2378,2)</f>
        <v>81.58</v>
      </c>
      <c r="Q2378">
        <f>ROUND(E2378/L2378,4)</f>
        <v>81.582499999999996</v>
      </c>
      <c r="R2378">
        <f>IFERROR(ROUND(E2378/L2378,4), 0)</f>
        <v>81.582499999999996</v>
      </c>
      <c r="S2378" t="s">
        <v>8274</v>
      </c>
      <c r="T2378" s="7">
        <f>(((J2378/60)/60)/24)+DATE(1970,1,1)</f>
        <v>42318.925532407404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8273</v>
      </c>
      <c r="O2379" s="10">
        <f>ROUND(E2379/D2379*100,0)</f>
        <v>0</v>
      </c>
      <c r="P2379" t="e">
        <f>ROUND(E2379/L2379,2)</f>
        <v>#DIV/0!</v>
      </c>
      <c r="Q2379" t="e">
        <f>ROUND(E2379/L2379,4)</f>
        <v>#DIV/0!</v>
      </c>
      <c r="R2379">
        <f>IFERROR(ROUND(E2379/L2379,4), 0)</f>
        <v>0</v>
      </c>
      <c r="S2379" t="s">
        <v>8274</v>
      </c>
      <c r="T2379" s="7">
        <f>(((J2379/60)/60)/24)+DATE(1970,1,1)</f>
        <v>42669.870173611111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8273</v>
      </c>
      <c r="O2380" s="10">
        <f>ROUND(E2380/D2380*100,0)</f>
        <v>0</v>
      </c>
      <c r="P2380" t="e">
        <f>ROUND(E2380/L2380,2)</f>
        <v>#DIV/0!</v>
      </c>
      <c r="Q2380" t="e">
        <f>ROUND(E2380/L2380,4)</f>
        <v>#DIV/0!</v>
      </c>
      <c r="R2380">
        <f>IFERROR(ROUND(E2380/L2380,4), 0)</f>
        <v>0</v>
      </c>
      <c r="S2380" t="s">
        <v>8274</v>
      </c>
      <c r="T2380" s="7">
        <f>(((J2380/60)/60)/24)+DATE(1970,1,1)</f>
        <v>42213.013078703705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8273</v>
      </c>
      <c r="O2381" s="10">
        <f>ROUND(E2381/D2381*100,0)</f>
        <v>0</v>
      </c>
      <c r="P2381" t="e">
        <f>ROUND(E2381/L2381,2)</f>
        <v>#DIV/0!</v>
      </c>
      <c r="Q2381" t="e">
        <f>ROUND(E2381/L2381,4)</f>
        <v>#DIV/0!</v>
      </c>
      <c r="R2381">
        <f>IFERROR(ROUND(E2381/L2381,4), 0)</f>
        <v>0</v>
      </c>
      <c r="S2381" t="s">
        <v>8274</v>
      </c>
      <c r="T2381" s="7">
        <f>(((J2381/60)/60)/24)+DATE(1970,1,1)</f>
        <v>42237.016388888893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8273</v>
      </c>
      <c r="O2382" s="10">
        <f>ROUND(E2382/D2382*100,0)</f>
        <v>0</v>
      </c>
      <c r="P2382">
        <f>ROUND(E2382/L2382,2)</f>
        <v>18.329999999999998</v>
      </c>
      <c r="Q2382">
        <f>ROUND(E2382/L2382,4)</f>
        <v>18.333300000000001</v>
      </c>
      <c r="R2382">
        <f>IFERROR(ROUND(E2382/L2382,4), 0)</f>
        <v>18.333300000000001</v>
      </c>
      <c r="S2382" t="s">
        <v>8274</v>
      </c>
      <c r="T2382" s="7">
        <f>(((J2382/60)/60)/24)+DATE(1970,1,1)</f>
        <v>42248.793310185181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8273</v>
      </c>
      <c r="O2383" s="10">
        <f>ROUND(E2383/D2383*100,0)</f>
        <v>2</v>
      </c>
      <c r="P2383">
        <f>ROUND(E2383/L2383,2)</f>
        <v>224.43</v>
      </c>
      <c r="Q2383">
        <f>ROUND(E2383/L2383,4)</f>
        <v>224.42859999999999</v>
      </c>
      <c r="R2383">
        <f>IFERROR(ROUND(E2383/L2383,4), 0)</f>
        <v>224.42859999999999</v>
      </c>
      <c r="S2383" t="s">
        <v>8274</v>
      </c>
      <c r="T2383" s="7">
        <f>(((J2383/60)/60)/24)+DATE(1970,1,1)</f>
        <v>42074.935740740737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8273</v>
      </c>
      <c r="O2384" s="10">
        <f>ROUND(E2384/D2384*100,0)</f>
        <v>3</v>
      </c>
      <c r="P2384">
        <f>ROUND(E2384/L2384,2)</f>
        <v>37.5</v>
      </c>
      <c r="Q2384">
        <f>ROUND(E2384/L2384,4)</f>
        <v>37.5</v>
      </c>
      <c r="R2384">
        <f>IFERROR(ROUND(E2384/L2384,4), 0)</f>
        <v>37.5</v>
      </c>
      <c r="S2384" t="s">
        <v>8274</v>
      </c>
      <c r="T2384" s="7">
        <f>(((J2384/60)/60)/24)+DATE(1970,1,1)</f>
        <v>42195.187534722223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8273</v>
      </c>
      <c r="O2385" s="10">
        <f>ROUND(E2385/D2385*100,0)</f>
        <v>4</v>
      </c>
      <c r="P2385">
        <f>ROUND(E2385/L2385,2)</f>
        <v>145</v>
      </c>
      <c r="Q2385">
        <f>ROUND(E2385/L2385,4)</f>
        <v>145</v>
      </c>
      <c r="R2385">
        <f>IFERROR(ROUND(E2385/L2385,4), 0)</f>
        <v>145</v>
      </c>
      <c r="S2385" t="s">
        <v>8274</v>
      </c>
      <c r="T2385" s="7">
        <f>(((J2385/60)/60)/24)+DATE(1970,1,1)</f>
        <v>42027.056793981479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8273</v>
      </c>
      <c r="O2386" s="10">
        <f>ROUND(E2386/D2386*100,0)</f>
        <v>1</v>
      </c>
      <c r="P2386">
        <f>ROUND(E2386/L2386,2)</f>
        <v>1</v>
      </c>
      <c r="Q2386">
        <f>ROUND(E2386/L2386,4)</f>
        <v>1</v>
      </c>
      <c r="R2386">
        <f>IFERROR(ROUND(E2386/L2386,4), 0)</f>
        <v>1</v>
      </c>
      <c r="S2386" t="s">
        <v>8274</v>
      </c>
      <c r="T2386" s="7">
        <f>(((J2386/60)/60)/24)+DATE(1970,1,1)</f>
        <v>41927.067627314813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8273</v>
      </c>
      <c r="O2387" s="10">
        <f>ROUND(E2387/D2387*100,0)</f>
        <v>1</v>
      </c>
      <c r="P2387">
        <f>ROUND(E2387/L2387,2)</f>
        <v>112.57</v>
      </c>
      <c r="Q2387">
        <f>ROUND(E2387/L2387,4)</f>
        <v>112.5714</v>
      </c>
      <c r="R2387">
        <f>IFERROR(ROUND(E2387/L2387,4), 0)</f>
        <v>112.5714</v>
      </c>
      <c r="S2387" t="s">
        <v>8274</v>
      </c>
      <c r="T2387" s="7">
        <f>(((J2387/60)/60)/24)+DATE(1970,1,1)</f>
        <v>42191.70175925926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8273</v>
      </c>
      <c r="O2388" s="10">
        <f>ROUND(E2388/D2388*100,0)</f>
        <v>0</v>
      </c>
      <c r="P2388" t="e">
        <f>ROUND(E2388/L2388,2)</f>
        <v>#DIV/0!</v>
      </c>
      <c r="Q2388" t="e">
        <f>ROUND(E2388/L2388,4)</f>
        <v>#DIV/0!</v>
      </c>
      <c r="R2388">
        <f>IFERROR(ROUND(E2388/L2388,4), 0)</f>
        <v>0</v>
      </c>
      <c r="S2388" t="s">
        <v>8274</v>
      </c>
      <c r="T2388" s="7">
        <f>(((J2388/60)/60)/24)+DATE(1970,1,1)</f>
        <v>41954.838240740741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8273</v>
      </c>
      <c r="O2389" s="10">
        <f>ROUND(E2389/D2389*100,0)</f>
        <v>1</v>
      </c>
      <c r="P2389">
        <f>ROUND(E2389/L2389,2)</f>
        <v>342</v>
      </c>
      <c r="Q2389">
        <f>ROUND(E2389/L2389,4)</f>
        <v>342</v>
      </c>
      <c r="R2389">
        <f>IFERROR(ROUND(E2389/L2389,4), 0)</f>
        <v>342</v>
      </c>
      <c r="S2389" t="s">
        <v>8274</v>
      </c>
      <c r="T2389" s="7">
        <f>(((J2389/60)/60)/24)+DATE(1970,1,1)</f>
        <v>42528.626620370371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8273</v>
      </c>
      <c r="O2390" s="10">
        <f>ROUND(E2390/D2390*100,0)</f>
        <v>1</v>
      </c>
      <c r="P2390">
        <f>ROUND(E2390/L2390,2)</f>
        <v>57.88</v>
      </c>
      <c r="Q2390">
        <f>ROUND(E2390/L2390,4)</f>
        <v>57.875</v>
      </c>
      <c r="R2390">
        <f>IFERROR(ROUND(E2390/L2390,4), 0)</f>
        <v>57.875</v>
      </c>
      <c r="S2390" t="s">
        <v>8274</v>
      </c>
      <c r="T2390" s="7">
        <f>(((J2390/60)/60)/24)+DATE(1970,1,1)</f>
        <v>41989.853692129633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8273</v>
      </c>
      <c r="O2391" s="10">
        <f>ROUND(E2391/D2391*100,0)</f>
        <v>0</v>
      </c>
      <c r="P2391">
        <f>ROUND(E2391/L2391,2)</f>
        <v>30</v>
      </c>
      <c r="Q2391">
        <f>ROUND(E2391/L2391,4)</f>
        <v>30</v>
      </c>
      <c r="R2391">
        <f>IFERROR(ROUND(E2391/L2391,4), 0)</f>
        <v>30</v>
      </c>
      <c r="S2391" t="s">
        <v>8274</v>
      </c>
      <c r="T2391" s="7">
        <f>(((J2391/60)/60)/24)+DATE(1970,1,1)</f>
        <v>42179.653379629628</v>
      </c>
    </row>
    <row r="2392" spans="1:20" ht="48" hidden="1" x14ac:dyDescent="0.2">
      <c r="A2392" s="21">
        <v>2390</v>
      </c>
      <c r="B2392" s="22" t="s">
        <v>2391</v>
      </c>
      <c r="C2392" s="22" t="s">
        <v>6500</v>
      </c>
      <c r="D2392" s="23">
        <v>510000</v>
      </c>
      <c r="E2392" s="23">
        <v>0</v>
      </c>
      <c r="F2392" s="21" t="s">
        <v>8219</v>
      </c>
      <c r="G2392" s="21" t="s">
        <v>8225</v>
      </c>
      <c r="H2392" s="21" t="s">
        <v>8247</v>
      </c>
      <c r="I2392" s="21">
        <v>1420352264</v>
      </c>
      <c r="J2392" s="21">
        <v>1416896264</v>
      </c>
      <c r="K2392" s="21" t="b">
        <v>0</v>
      </c>
      <c r="L2392" s="21">
        <v>0</v>
      </c>
      <c r="M2392" s="21" t="b">
        <v>0</v>
      </c>
      <c r="N2392" s="24" t="s">
        <v>8273</v>
      </c>
      <c r="O2392" s="25">
        <f>ROUND(E2392/D2392*100,0)</f>
        <v>0</v>
      </c>
      <c r="P2392" s="21" t="e">
        <f>ROUND(E2392/L2392,2)</f>
        <v>#DIV/0!</v>
      </c>
      <c r="Q2392" s="21" t="e">
        <f>ROUND(E2392/L2392,4)</f>
        <v>#DIV/0!</v>
      </c>
      <c r="R2392" s="21">
        <f>IFERROR(ROUND(E2392/L2392,4), 0)</f>
        <v>0</v>
      </c>
      <c r="S2392" s="21" t="s">
        <v>8274</v>
      </c>
      <c r="T2392" s="26">
        <f>(((J2392/60)/60)/24)+DATE(1970,1,1)</f>
        <v>41968.262314814812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8273</v>
      </c>
      <c r="O2393" s="10">
        <f>ROUND(E2393/D2393*100,0)</f>
        <v>0</v>
      </c>
      <c r="P2393">
        <f>ROUND(E2393/L2393,2)</f>
        <v>25</v>
      </c>
      <c r="Q2393">
        <f>ROUND(E2393/L2393,4)</f>
        <v>25</v>
      </c>
      <c r="R2393">
        <f>IFERROR(ROUND(E2393/L2393,4), 0)</f>
        <v>25</v>
      </c>
      <c r="S2393" t="s">
        <v>8274</v>
      </c>
      <c r="T2393" s="7">
        <f>(((J2393/60)/60)/24)+DATE(1970,1,1)</f>
        <v>42064.794490740736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8273</v>
      </c>
      <c r="O2394" s="10">
        <f>ROUND(E2394/D2394*100,0)</f>
        <v>0</v>
      </c>
      <c r="P2394" t="e">
        <f>ROUND(E2394/L2394,2)</f>
        <v>#DIV/0!</v>
      </c>
      <c r="Q2394" t="e">
        <f>ROUND(E2394/L2394,4)</f>
        <v>#DIV/0!</v>
      </c>
      <c r="R2394">
        <f>IFERROR(ROUND(E2394/L2394,4), 0)</f>
        <v>0</v>
      </c>
      <c r="S2394" t="s">
        <v>8274</v>
      </c>
      <c r="T2394" s="7">
        <f>(((J2394/60)/60)/24)+DATE(1970,1,1)</f>
        <v>42276.120636574073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8273</v>
      </c>
      <c r="O2395" s="10">
        <f>ROUND(E2395/D2395*100,0)</f>
        <v>0</v>
      </c>
      <c r="P2395">
        <f>ROUND(E2395/L2395,2)</f>
        <v>50</v>
      </c>
      <c r="Q2395">
        <f>ROUND(E2395/L2395,4)</f>
        <v>50</v>
      </c>
      <c r="R2395">
        <f>IFERROR(ROUND(E2395/L2395,4), 0)</f>
        <v>50</v>
      </c>
      <c r="S2395" t="s">
        <v>8274</v>
      </c>
      <c r="T2395" s="7">
        <f>(((J2395/60)/60)/24)+DATE(1970,1,1)</f>
        <v>42194.648344907408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8273</v>
      </c>
      <c r="O2396" s="10">
        <f>ROUND(E2396/D2396*100,0)</f>
        <v>0</v>
      </c>
      <c r="P2396">
        <f>ROUND(E2396/L2396,2)</f>
        <v>1.5</v>
      </c>
      <c r="Q2396">
        <f>ROUND(E2396/L2396,4)</f>
        <v>1.5</v>
      </c>
      <c r="R2396">
        <f>IFERROR(ROUND(E2396/L2396,4), 0)</f>
        <v>1.5</v>
      </c>
      <c r="S2396" t="s">
        <v>8274</v>
      </c>
      <c r="T2396" s="7">
        <f>(((J2396/60)/60)/24)+DATE(1970,1,1)</f>
        <v>42031.362187499995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8273</v>
      </c>
      <c r="O2397" s="10">
        <f>ROUND(E2397/D2397*100,0)</f>
        <v>0</v>
      </c>
      <c r="P2397" t="e">
        <f>ROUND(E2397/L2397,2)</f>
        <v>#DIV/0!</v>
      </c>
      <c r="Q2397" t="e">
        <f>ROUND(E2397/L2397,4)</f>
        <v>#DIV/0!</v>
      </c>
      <c r="R2397">
        <f>IFERROR(ROUND(E2397/L2397,4), 0)</f>
        <v>0</v>
      </c>
      <c r="S2397" t="s">
        <v>8274</v>
      </c>
      <c r="T2397" s="7">
        <f>(((J2397/60)/60)/24)+DATE(1970,1,1)</f>
        <v>42717.121377314819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8273</v>
      </c>
      <c r="O2398" s="10">
        <f>ROUND(E2398/D2398*100,0)</f>
        <v>0</v>
      </c>
      <c r="P2398">
        <f>ROUND(E2398/L2398,2)</f>
        <v>10</v>
      </c>
      <c r="Q2398">
        <f>ROUND(E2398/L2398,4)</f>
        <v>10</v>
      </c>
      <c r="R2398">
        <f>IFERROR(ROUND(E2398/L2398,4), 0)</f>
        <v>10</v>
      </c>
      <c r="S2398" t="s">
        <v>8274</v>
      </c>
      <c r="T2398" s="7">
        <f>(((J2398/60)/60)/24)+DATE(1970,1,1)</f>
        <v>42262.849050925928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8273</v>
      </c>
      <c r="O2399" s="10">
        <f>ROUND(E2399/D2399*100,0)</f>
        <v>0</v>
      </c>
      <c r="P2399" t="e">
        <f>ROUND(E2399/L2399,2)</f>
        <v>#DIV/0!</v>
      </c>
      <c r="Q2399" t="e">
        <f>ROUND(E2399/L2399,4)</f>
        <v>#DIV/0!</v>
      </c>
      <c r="R2399">
        <f>IFERROR(ROUND(E2399/L2399,4), 0)</f>
        <v>0</v>
      </c>
      <c r="S2399" t="s">
        <v>8274</v>
      </c>
      <c r="T2399" s="7">
        <f>(((J2399/60)/60)/24)+DATE(1970,1,1)</f>
        <v>41976.88490740741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8273</v>
      </c>
      <c r="O2400" s="10">
        <f>ROUND(E2400/D2400*100,0)</f>
        <v>0</v>
      </c>
      <c r="P2400" t="e">
        <f>ROUND(E2400/L2400,2)</f>
        <v>#DIV/0!</v>
      </c>
      <c r="Q2400" t="e">
        <f>ROUND(E2400/L2400,4)</f>
        <v>#DIV/0!</v>
      </c>
      <c r="R2400">
        <f>IFERROR(ROUND(E2400/L2400,4), 0)</f>
        <v>0</v>
      </c>
      <c r="S2400" t="s">
        <v>8274</v>
      </c>
      <c r="T2400" s="7">
        <f>(((J2400/60)/60)/24)+DATE(1970,1,1)</f>
        <v>42157.916481481487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8273</v>
      </c>
      <c r="O2401" s="10">
        <f>ROUND(E2401/D2401*100,0)</f>
        <v>0</v>
      </c>
      <c r="P2401" t="e">
        <f>ROUND(E2401/L2401,2)</f>
        <v>#DIV/0!</v>
      </c>
      <c r="Q2401" t="e">
        <f>ROUND(E2401/L2401,4)</f>
        <v>#DIV/0!</v>
      </c>
      <c r="R2401">
        <f>IFERROR(ROUND(E2401/L2401,4), 0)</f>
        <v>0</v>
      </c>
      <c r="S2401" t="s">
        <v>8274</v>
      </c>
      <c r="T2401" s="7">
        <f>(((J2401/60)/60)/24)+DATE(1970,1,1)</f>
        <v>41956.853078703702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8273</v>
      </c>
      <c r="O2402" s="10">
        <f>ROUND(E2402/D2402*100,0)</f>
        <v>0</v>
      </c>
      <c r="P2402" t="e">
        <f>ROUND(E2402/L2402,2)</f>
        <v>#DIV/0!</v>
      </c>
      <c r="Q2402" t="e">
        <f>ROUND(E2402/L2402,4)</f>
        <v>#DIV/0!</v>
      </c>
      <c r="R2402">
        <f>IFERROR(ROUND(E2402/L2402,4), 0)</f>
        <v>0</v>
      </c>
      <c r="S2402" t="s">
        <v>8274</v>
      </c>
      <c r="T2402" s="7">
        <f>(((J2402/60)/60)/24)+DATE(1970,1,1)</f>
        <v>42444.268101851849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8286</v>
      </c>
      <c r="O2403" s="10">
        <f>ROUND(E2403/D2403*100,0)</f>
        <v>1</v>
      </c>
      <c r="P2403">
        <f>ROUND(E2403/L2403,2)</f>
        <v>22.33</v>
      </c>
      <c r="Q2403">
        <f>ROUND(E2403/L2403,4)</f>
        <v>22.333300000000001</v>
      </c>
      <c r="R2403">
        <f>IFERROR(ROUND(E2403/L2403,4), 0)</f>
        <v>22.333300000000001</v>
      </c>
      <c r="S2403" t="s">
        <v>8287</v>
      </c>
      <c r="T2403" s="7">
        <f>(((J2403/60)/60)/24)+DATE(1970,1,1)</f>
        <v>42374.822870370372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8286</v>
      </c>
      <c r="O2404" s="10">
        <f>ROUND(E2404/D2404*100,0)</f>
        <v>0</v>
      </c>
      <c r="P2404">
        <f>ROUND(E2404/L2404,2)</f>
        <v>52</v>
      </c>
      <c r="Q2404">
        <f>ROUND(E2404/L2404,4)</f>
        <v>52</v>
      </c>
      <c r="R2404">
        <f>IFERROR(ROUND(E2404/L2404,4), 0)</f>
        <v>52</v>
      </c>
      <c r="S2404" t="s">
        <v>8287</v>
      </c>
      <c r="T2404" s="7">
        <f>(((J2404/60)/60)/24)+DATE(1970,1,1)</f>
        <v>42107.679756944446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8286</v>
      </c>
      <c r="O2405" s="10">
        <f>ROUND(E2405/D2405*100,0)</f>
        <v>17</v>
      </c>
      <c r="P2405">
        <f>ROUND(E2405/L2405,2)</f>
        <v>16.829999999999998</v>
      </c>
      <c r="Q2405">
        <f>ROUND(E2405/L2405,4)</f>
        <v>16.833300000000001</v>
      </c>
      <c r="R2405">
        <f>IFERROR(ROUND(E2405/L2405,4), 0)</f>
        <v>16.833300000000001</v>
      </c>
      <c r="S2405" t="s">
        <v>8287</v>
      </c>
      <c r="T2405" s="7">
        <f>(((J2405/60)/60)/24)+DATE(1970,1,1)</f>
        <v>42399.882615740738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8286</v>
      </c>
      <c r="O2406" s="10">
        <f>ROUND(E2406/D2406*100,0)</f>
        <v>0</v>
      </c>
      <c r="P2406" t="e">
        <f>ROUND(E2406/L2406,2)</f>
        <v>#DIV/0!</v>
      </c>
      <c r="Q2406" t="e">
        <f>ROUND(E2406/L2406,4)</f>
        <v>#DIV/0!</v>
      </c>
      <c r="R2406">
        <f>IFERROR(ROUND(E2406/L2406,4), 0)</f>
        <v>0</v>
      </c>
      <c r="S2406" t="s">
        <v>8287</v>
      </c>
      <c r="T2406" s="7">
        <f>(((J2406/60)/60)/24)+DATE(1970,1,1)</f>
        <v>42342.03943287037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8286</v>
      </c>
      <c r="O2407" s="10">
        <f>ROUND(E2407/D2407*100,0)</f>
        <v>23</v>
      </c>
      <c r="P2407">
        <f>ROUND(E2407/L2407,2)</f>
        <v>56.3</v>
      </c>
      <c r="Q2407">
        <f>ROUND(E2407/L2407,4)</f>
        <v>56.3</v>
      </c>
      <c r="R2407">
        <f>IFERROR(ROUND(E2407/L2407,4), 0)</f>
        <v>56.3</v>
      </c>
      <c r="S2407" t="s">
        <v>8287</v>
      </c>
      <c r="T2407" s="7">
        <f>(((J2407/60)/60)/24)+DATE(1970,1,1)</f>
        <v>42595.585358796292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8286</v>
      </c>
      <c r="O2408" s="10">
        <f>ROUND(E2408/D2408*100,0)</f>
        <v>41</v>
      </c>
      <c r="P2408">
        <f>ROUND(E2408/L2408,2)</f>
        <v>84.06</v>
      </c>
      <c r="Q2408">
        <f>ROUND(E2408/L2408,4)</f>
        <v>84.0625</v>
      </c>
      <c r="R2408">
        <f>IFERROR(ROUND(E2408/L2408,4), 0)</f>
        <v>84.0625</v>
      </c>
      <c r="S2408" t="s">
        <v>8287</v>
      </c>
      <c r="T2408" s="7">
        <f>(((J2408/60)/60)/24)+DATE(1970,1,1)</f>
        <v>41983.110995370371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8286</v>
      </c>
      <c r="O2409" s="10">
        <f>ROUND(E2409/D2409*100,0)</f>
        <v>25</v>
      </c>
      <c r="P2409">
        <f>ROUND(E2409/L2409,2)</f>
        <v>168.39</v>
      </c>
      <c r="Q2409">
        <f>ROUND(E2409/L2409,4)</f>
        <v>168.3939</v>
      </c>
      <c r="R2409">
        <f>IFERROR(ROUND(E2409/L2409,4), 0)</f>
        <v>168.3939</v>
      </c>
      <c r="S2409" t="s">
        <v>8287</v>
      </c>
      <c r="T2409" s="7">
        <f>(((J2409/60)/60)/24)+DATE(1970,1,1)</f>
        <v>42082.575555555552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8286</v>
      </c>
      <c r="O2410" s="10">
        <f>ROUND(E2410/D2410*100,0)</f>
        <v>0</v>
      </c>
      <c r="P2410">
        <f>ROUND(E2410/L2410,2)</f>
        <v>15</v>
      </c>
      <c r="Q2410">
        <f>ROUND(E2410/L2410,4)</f>
        <v>15</v>
      </c>
      <c r="R2410">
        <f>IFERROR(ROUND(E2410/L2410,4), 0)</f>
        <v>15</v>
      </c>
      <c r="S2410" t="s">
        <v>8287</v>
      </c>
      <c r="T2410" s="7">
        <f>(((J2410/60)/60)/24)+DATE(1970,1,1)</f>
        <v>41919.140706018516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8286</v>
      </c>
      <c r="O2411" s="10">
        <f>ROUND(E2411/D2411*100,0)</f>
        <v>2</v>
      </c>
      <c r="P2411">
        <f>ROUND(E2411/L2411,2)</f>
        <v>76.67</v>
      </c>
      <c r="Q2411">
        <f>ROUND(E2411/L2411,4)</f>
        <v>76.666700000000006</v>
      </c>
      <c r="R2411">
        <f>IFERROR(ROUND(E2411/L2411,4), 0)</f>
        <v>76.666700000000006</v>
      </c>
      <c r="S2411" t="s">
        <v>8287</v>
      </c>
      <c r="T2411" s="7">
        <f>(((J2411/60)/60)/24)+DATE(1970,1,1)</f>
        <v>42204.875868055555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8286</v>
      </c>
      <c r="O2412" s="10">
        <f>ROUND(E2412/D2412*100,0)</f>
        <v>0</v>
      </c>
      <c r="P2412" t="e">
        <f>ROUND(E2412/L2412,2)</f>
        <v>#DIV/0!</v>
      </c>
      <c r="Q2412" t="e">
        <f>ROUND(E2412/L2412,4)</f>
        <v>#DIV/0!</v>
      </c>
      <c r="R2412">
        <f>IFERROR(ROUND(E2412/L2412,4), 0)</f>
        <v>0</v>
      </c>
      <c r="S2412" t="s">
        <v>8287</v>
      </c>
      <c r="T2412" s="7">
        <f>(((J2412/60)/60)/24)+DATE(1970,1,1)</f>
        <v>42224.408275462964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8286</v>
      </c>
      <c r="O2413" s="10">
        <f>ROUND(E2413/D2413*100,0)</f>
        <v>1</v>
      </c>
      <c r="P2413">
        <f>ROUND(E2413/L2413,2)</f>
        <v>50.33</v>
      </c>
      <c r="Q2413">
        <f>ROUND(E2413/L2413,4)</f>
        <v>50.333300000000001</v>
      </c>
      <c r="R2413">
        <f>IFERROR(ROUND(E2413/L2413,4), 0)</f>
        <v>50.333300000000001</v>
      </c>
      <c r="S2413" t="s">
        <v>8287</v>
      </c>
      <c r="T2413" s="7">
        <f>(((J2413/60)/60)/24)+DATE(1970,1,1)</f>
        <v>42211.732430555552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8286</v>
      </c>
      <c r="O2414" s="10">
        <f>ROUND(E2414/D2414*100,0)</f>
        <v>0</v>
      </c>
      <c r="P2414" t="e">
        <f>ROUND(E2414/L2414,2)</f>
        <v>#DIV/0!</v>
      </c>
      <c r="Q2414" t="e">
        <f>ROUND(E2414/L2414,4)</f>
        <v>#DIV/0!</v>
      </c>
      <c r="R2414">
        <f>IFERROR(ROUND(E2414/L2414,4), 0)</f>
        <v>0</v>
      </c>
      <c r="S2414" t="s">
        <v>8287</v>
      </c>
      <c r="T2414" s="7">
        <f>(((J2414/60)/60)/24)+DATE(1970,1,1)</f>
        <v>42655.736956018518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8286</v>
      </c>
      <c r="O2415" s="10">
        <f>ROUND(E2415/D2415*100,0)</f>
        <v>1</v>
      </c>
      <c r="P2415">
        <f>ROUND(E2415/L2415,2)</f>
        <v>8.33</v>
      </c>
      <c r="Q2415">
        <f>ROUND(E2415/L2415,4)</f>
        <v>8.3332999999999995</v>
      </c>
      <c r="R2415">
        <f>IFERROR(ROUND(E2415/L2415,4), 0)</f>
        <v>8.3332999999999995</v>
      </c>
      <c r="S2415" t="s">
        <v>8287</v>
      </c>
      <c r="T2415" s="7">
        <f>(((J2415/60)/60)/24)+DATE(1970,1,1)</f>
        <v>41760.10974537037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8286</v>
      </c>
      <c r="O2416" s="10">
        <f>ROUND(E2416/D2416*100,0)</f>
        <v>3</v>
      </c>
      <c r="P2416">
        <f>ROUND(E2416/L2416,2)</f>
        <v>35.380000000000003</v>
      </c>
      <c r="Q2416">
        <f>ROUND(E2416/L2416,4)</f>
        <v>35.384599999999999</v>
      </c>
      <c r="R2416">
        <f>IFERROR(ROUND(E2416/L2416,4), 0)</f>
        <v>35.384599999999999</v>
      </c>
      <c r="S2416" t="s">
        <v>8287</v>
      </c>
      <c r="T2416" s="7">
        <f>(((J2416/60)/60)/24)+DATE(1970,1,1)</f>
        <v>42198.695138888885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8286</v>
      </c>
      <c r="O2417" s="10">
        <f>ROUND(E2417/D2417*100,0)</f>
        <v>1</v>
      </c>
      <c r="P2417">
        <f>ROUND(E2417/L2417,2)</f>
        <v>55.83</v>
      </c>
      <c r="Q2417">
        <f>ROUND(E2417/L2417,4)</f>
        <v>55.833300000000001</v>
      </c>
      <c r="R2417">
        <f>IFERROR(ROUND(E2417/L2417,4), 0)</f>
        <v>55.833300000000001</v>
      </c>
      <c r="S2417" t="s">
        <v>8287</v>
      </c>
      <c r="T2417" s="7">
        <f>(((J2417/60)/60)/24)+DATE(1970,1,1)</f>
        <v>42536.862800925926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8286</v>
      </c>
      <c r="O2418" s="10">
        <f>ROUND(E2418/D2418*100,0)</f>
        <v>0</v>
      </c>
      <c r="P2418">
        <f>ROUND(E2418/L2418,2)</f>
        <v>5</v>
      </c>
      <c r="Q2418">
        <f>ROUND(E2418/L2418,4)</f>
        <v>5</v>
      </c>
      <c r="R2418">
        <f>IFERROR(ROUND(E2418/L2418,4), 0)</f>
        <v>5</v>
      </c>
      <c r="S2418" t="s">
        <v>8287</v>
      </c>
      <c r="T2418" s="7">
        <f>(((J2418/60)/60)/24)+DATE(1970,1,1)</f>
        <v>42019.737766203703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8286</v>
      </c>
      <c r="O2419" s="10">
        <f>ROUND(E2419/D2419*100,0)</f>
        <v>0</v>
      </c>
      <c r="P2419" t="e">
        <f>ROUND(E2419/L2419,2)</f>
        <v>#DIV/0!</v>
      </c>
      <c r="Q2419" t="e">
        <f>ROUND(E2419/L2419,4)</f>
        <v>#DIV/0!</v>
      </c>
      <c r="R2419">
        <f>IFERROR(ROUND(E2419/L2419,4), 0)</f>
        <v>0</v>
      </c>
      <c r="S2419" t="s">
        <v>8287</v>
      </c>
      <c r="T2419" s="7">
        <f>(((J2419/60)/60)/24)+DATE(1970,1,1)</f>
        <v>41831.884108796294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8286</v>
      </c>
      <c r="O2420" s="10">
        <f>ROUND(E2420/D2420*100,0)</f>
        <v>0</v>
      </c>
      <c r="P2420">
        <f>ROUND(E2420/L2420,2)</f>
        <v>1</v>
      </c>
      <c r="Q2420">
        <f>ROUND(E2420/L2420,4)</f>
        <v>1</v>
      </c>
      <c r="R2420">
        <f>IFERROR(ROUND(E2420/L2420,4), 0)</f>
        <v>1</v>
      </c>
      <c r="S2420" t="s">
        <v>8287</v>
      </c>
      <c r="T2420" s="7">
        <f>(((J2420/60)/60)/24)+DATE(1970,1,1)</f>
        <v>42027.856990740736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8286</v>
      </c>
      <c r="O2421" s="10">
        <f>ROUND(E2421/D2421*100,0)</f>
        <v>0</v>
      </c>
      <c r="P2421" t="e">
        <f>ROUND(E2421/L2421,2)</f>
        <v>#DIV/0!</v>
      </c>
      <c r="Q2421" t="e">
        <f>ROUND(E2421/L2421,4)</f>
        <v>#DIV/0!</v>
      </c>
      <c r="R2421">
        <f>IFERROR(ROUND(E2421/L2421,4), 0)</f>
        <v>0</v>
      </c>
      <c r="S2421" t="s">
        <v>8287</v>
      </c>
      <c r="T2421" s="7">
        <f>(((J2421/60)/60)/24)+DATE(1970,1,1)</f>
        <v>41993.738298611104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8286</v>
      </c>
      <c r="O2422" s="10">
        <f>ROUND(E2422/D2422*100,0)</f>
        <v>15</v>
      </c>
      <c r="P2422">
        <f>ROUND(E2422/L2422,2)</f>
        <v>69.47</v>
      </c>
      <c r="Q2422">
        <f>ROUND(E2422/L2422,4)</f>
        <v>69.472200000000001</v>
      </c>
      <c r="R2422">
        <f>IFERROR(ROUND(E2422/L2422,4), 0)</f>
        <v>69.472200000000001</v>
      </c>
      <c r="S2422" t="s">
        <v>8287</v>
      </c>
      <c r="T2422" s="7">
        <f>(((J2422/60)/60)/24)+DATE(1970,1,1)</f>
        <v>41893.028877314813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8286</v>
      </c>
      <c r="O2423" s="10">
        <f>ROUND(E2423/D2423*100,0)</f>
        <v>0</v>
      </c>
      <c r="P2423">
        <f>ROUND(E2423/L2423,2)</f>
        <v>1</v>
      </c>
      <c r="Q2423">
        <f>ROUND(E2423/L2423,4)</f>
        <v>1</v>
      </c>
      <c r="R2423">
        <f>IFERROR(ROUND(E2423/L2423,4), 0)</f>
        <v>1</v>
      </c>
      <c r="S2423" t="s">
        <v>8287</v>
      </c>
      <c r="T2423" s="7">
        <f>(((J2423/60)/60)/24)+DATE(1970,1,1)</f>
        <v>42026.687453703707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8286</v>
      </c>
      <c r="O2424" s="10">
        <f>ROUND(E2424/D2424*100,0)</f>
        <v>0</v>
      </c>
      <c r="P2424">
        <f>ROUND(E2424/L2424,2)</f>
        <v>1</v>
      </c>
      <c r="Q2424">
        <f>ROUND(E2424/L2424,4)</f>
        <v>1</v>
      </c>
      <c r="R2424">
        <f>IFERROR(ROUND(E2424/L2424,4), 0)</f>
        <v>1</v>
      </c>
      <c r="S2424" t="s">
        <v>8287</v>
      </c>
      <c r="T2424" s="7">
        <f>(((J2424/60)/60)/24)+DATE(1970,1,1)</f>
        <v>42044.724953703699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8286</v>
      </c>
      <c r="O2425" s="10">
        <f>ROUND(E2425/D2425*100,0)</f>
        <v>0</v>
      </c>
      <c r="P2425">
        <f>ROUND(E2425/L2425,2)</f>
        <v>8</v>
      </c>
      <c r="Q2425">
        <f>ROUND(E2425/L2425,4)</f>
        <v>8</v>
      </c>
      <c r="R2425">
        <f>IFERROR(ROUND(E2425/L2425,4), 0)</f>
        <v>8</v>
      </c>
      <c r="S2425" t="s">
        <v>8287</v>
      </c>
      <c r="T2425" s="7">
        <f>(((J2425/60)/60)/24)+DATE(1970,1,1)</f>
        <v>41974.704745370371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8286</v>
      </c>
      <c r="O2426" s="10">
        <f>ROUND(E2426/D2426*100,0)</f>
        <v>1</v>
      </c>
      <c r="P2426">
        <f>ROUND(E2426/L2426,2)</f>
        <v>34.44</v>
      </c>
      <c r="Q2426">
        <f>ROUND(E2426/L2426,4)</f>
        <v>34.444400000000002</v>
      </c>
      <c r="R2426">
        <f>IFERROR(ROUND(E2426/L2426,4), 0)</f>
        <v>34.444400000000002</v>
      </c>
      <c r="S2426" t="s">
        <v>8287</v>
      </c>
      <c r="T2426" s="7">
        <f>(((J2426/60)/60)/24)+DATE(1970,1,1)</f>
        <v>41909.892453703702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8286</v>
      </c>
      <c r="O2427" s="10">
        <f>ROUND(E2427/D2427*100,0)</f>
        <v>0</v>
      </c>
      <c r="P2427">
        <f>ROUND(E2427/L2427,2)</f>
        <v>1</v>
      </c>
      <c r="Q2427">
        <f>ROUND(E2427/L2427,4)</f>
        <v>1</v>
      </c>
      <c r="R2427">
        <f>IFERROR(ROUND(E2427/L2427,4), 0)</f>
        <v>1</v>
      </c>
      <c r="S2427" t="s">
        <v>8287</v>
      </c>
      <c r="T2427" s="7">
        <f>(((J2427/60)/60)/24)+DATE(1970,1,1)</f>
        <v>42502.913761574076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8286</v>
      </c>
      <c r="O2428" s="10">
        <f>ROUND(E2428/D2428*100,0)</f>
        <v>0</v>
      </c>
      <c r="P2428" t="e">
        <f>ROUND(E2428/L2428,2)</f>
        <v>#DIV/0!</v>
      </c>
      <c r="Q2428" t="e">
        <f>ROUND(E2428/L2428,4)</f>
        <v>#DIV/0!</v>
      </c>
      <c r="R2428">
        <f>IFERROR(ROUND(E2428/L2428,4), 0)</f>
        <v>0</v>
      </c>
      <c r="S2428" t="s">
        <v>8287</v>
      </c>
      <c r="T2428" s="7">
        <f>(((J2428/60)/60)/24)+DATE(1970,1,1)</f>
        <v>42164.170046296291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8286</v>
      </c>
      <c r="O2429" s="10">
        <f>ROUND(E2429/D2429*100,0)</f>
        <v>0</v>
      </c>
      <c r="P2429">
        <f>ROUND(E2429/L2429,2)</f>
        <v>1</v>
      </c>
      <c r="Q2429">
        <f>ROUND(E2429/L2429,4)</f>
        <v>1</v>
      </c>
      <c r="R2429">
        <f>IFERROR(ROUND(E2429/L2429,4), 0)</f>
        <v>1</v>
      </c>
      <c r="S2429" t="s">
        <v>8287</v>
      </c>
      <c r="T2429" s="7">
        <f>(((J2429/60)/60)/24)+DATE(1970,1,1)</f>
        <v>42412.318668981476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8286</v>
      </c>
      <c r="O2430" s="10">
        <f>ROUND(E2430/D2430*100,0)</f>
        <v>0</v>
      </c>
      <c r="P2430">
        <f>ROUND(E2430/L2430,2)</f>
        <v>1</v>
      </c>
      <c r="Q2430">
        <f>ROUND(E2430/L2430,4)</f>
        <v>1</v>
      </c>
      <c r="R2430">
        <f>IFERROR(ROUND(E2430/L2430,4), 0)</f>
        <v>1</v>
      </c>
      <c r="S2430" t="s">
        <v>8287</v>
      </c>
      <c r="T2430" s="7">
        <f>(((J2430/60)/60)/24)+DATE(1970,1,1)</f>
        <v>42045.784155092595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8286</v>
      </c>
      <c r="O2431" s="10">
        <f>ROUND(E2431/D2431*100,0)</f>
        <v>1</v>
      </c>
      <c r="P2431">
        <f>ROUND(E2431/L2431,2)</f>
        <v>501.25</v>
      </c>
      <c r="Q2431">
        <f>ROUND(E2431/L2431,4)</f>
        <v>501.25</v>
      </c>
      <c r="R2431">
        <f>IFERROR(ROUND(E2431/L2431,4), 0)</f>
        <v>501.25</v>
      </c>
      <c r="S2431" t="s">
        <v>8287</v>
      </c>
      <c r="T2431" s="7">
        <f>(((J2431/60)/60)/24)+DATE(1970,1,1)</f>
        <v>42734.879236111112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8286</v>
      </c>
      <c r="O2432" s="10">
        <f>ROUND(E2432/D2432*100,0)</f>
        <v>1</v>
      </c>
      <c r="P2432">
        <f>ROUND(E2432/L2432,2)</f>
        <v>10.5</v>
      </c>
      <c r="Q2432">
        <f>ROUND(E2432/L2432,4)</f>
        <v>10.5</v>
      </c>
      <c r="R2432">
        <f>IFERROR(ROUND(E2432/L2432,4), 0)</f>
        <v>10.5</v>
      </c>
      <c r="S2432" t="s">
        <v>8287</v>
      </c>
      <c r="T2432" s="7">
        <f>(((J2432/60)/60)/24)+DATE(1970,1,1)</f>
        <v>42382.130833333329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8286</v>
      </c>
      <c r="O2433" s="10">
        <f>ROUND(E2433/D2433*100,0)</f>
        <v>0</v>
      </c>
      <c r="P2433">
        <f>ROUND(E2433/L2433,2)</f>
        <v>1</v>
      </c>
      <c r="Q2433">
        <f>ROUND(E2433/L2433,4)</f>
        <v>1</v>
      </c>
      <c r="R2433">
        <f>IFERROR(ROUND(E2433/L2433,4), 0)</f>
        <v>1</v>
      </c>
      <c r="S2433" t="s">
        <v>8287</v>
      </c>
      <c r="T2433" s="7">
        <f>(((J2433/60)/60)/24)+DATE(1970,1,1)</f>
        <v>42489.099687499998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8286</v>
      </c>
      <c r="O2434" s="10">
        <f>ROUND(E2434/D2434*100,0)</f>
        <v>0</v>
      </c>
      <c r="P2434">
        <f>ROUND(E2434/L2434,2)</f>
        <v>1</v>
      </c>
      <c r="Q2434">
        <f>ROUND(E2434/L2434,4)</f>
        <v>1</v>
      </c>
      <c r="R2434">
        <f>IFERROR(ROUND(E2434/L2434,4), 0)</f>
        <v>1</v>
      </c>
      <c r="S2434" t="s">
        <v>8287</v>
      </c>
      <c r="T2434" s="7">
        <f>(((J2434/60)/60)/24)+DATE(1970,1,1)</f>
        <v>42041.218715277777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8286</v>
      </c>
      <c r="O2435" s="10">
        <f>ROUND(E2435/D2435*100,0)</f>
        <v>0</v>
      </c>
      <c r="P2435" t="e">
        <f>ROUND(E2435/L2435,2)</f>
        <v>#DIV/0!</v>
      </c>
      <c r="Q2435" t="e">
        <f>ROUND(E2435/L2435,4)</f>
        <v>#DIV/0!</v>
      </c>
      <c r="R2435">
        <f>IFERROR(ROUND(E2435/L2435,4), 0)</f>
        <v>0</v>
      </c>
      <c r="S2435" t="s">
        <v>8287</v>
      </c>
      <c r="T2435" s="7">
        <f>(((J2435/60)/60)/24)+DATE(1970,1,1)</f>
        <v>42397.89980324074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8286</v>
      </c>
      <c r="O2436" s="10">
        <f>ROUND(E2436/D2436*100,0)</f>
        <v>0</v>
      </c>
      <c r="P2436">
        <f>ROUND(E2436/L2436,2)</f>
        <v>13</v>
      </c>
      <c r="Q2436">
        <f>ROUND(E2436/L2436,4)</f>
        <v>13</v>
      </c>
      <c r="R2436">
        <f>IFERROR(ROUND(E2436/L2436,4), 0)</f>
        <v>13</v>
      </c>
      <c r="S2436" t="s">
        <v>8287</v>
      </c>
      <c r="T2436" s="7">
        <f>(((J2436/60)/60)/24)+DATE(1970,1,1)</f>
        <v>42180.18604166666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8286</v>
      </c>
      <c r="O2437" s="10">
        <f>ROUND(E2437/D2437*100,0)</f>
        <v>0</v>
      </c>
      <c r="P2437">
        <f>ROUND(E2437/L2437,2)</f>
        <v>306</v>
      </c>
      <c r="Q2437">
        <f>ROUND(E2437/L2437,4)</f>
        <v>306</v>
      </c>
      <c r="R2437">
        <f>IFERROR(ROUND(E2437/L2437,4), 0)</f>
        <v>306</v>
      </c>
      <c r="S2437" t="s">
        <v>8287</v>
      </c>
      <c r="T2437" s="7">
        <f>(((J2437/60)/60)/24)+DATE(1970,1,1)</f>
        <v>42252.277615740735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8286</v>
      </c>
      <c r="O2438" s="10">
        <f>ROUND(E2438/D2438*100,0)</f>
        <v>0</v>
      </c>
      <c r="P2438">
        <f>ROUND(E2438/L2438,2)</f>
        <v>22.5</v>
      </c>
      <c r="Q2438">
        <f>ROUND(E2438/L2438,4)</f>
        <v>22.5</v>
      </c>
      <c r="R2438">
        <f>IFERROR(ROUND(E2438/L2438,4), 0)</f>
        <v>22.5</v>
      </c>
      <c r="S2438" t="s">
        <v>8287</v>
      </c>
      <c r="T2438" s="7">
        <f>(((J2438/60)/60)/24)+DATE(1970,1,1)</f>
        <v>42338.615393518514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8286</v>
      </c>
      <c r="O2439" s="10">
        <f>ROUND(E2439/D2439*100,0)</f>
        <v>0</v>
      </c>
      <c r="P2439" t="e">
        <f>ROUND(E2439/L2439,2)</f>
        <v>#DIV/0!</v>
      </c>
      <c r="Q2439" t="e">
        <f>ROUND(E2439/L2439,4)</f>
        <v>#DIV/0!</v>
      </c>
      <c r="R2439">
        <f>IFERROR(ROUND(E2439/L2439,4), 0)</f>
        <v>0</v>
      </c>
      <c r="S2439" t="s">
        <v>8287</v>
      </c>
      <c r="T2439" s="7">
        <f>(((J2439/60)/60)/24)+DATE(1970,1,1)</f>
        <v>42031.965138888889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8286</v>
      </c>
      <c r="O2440" s="10">
        <f>ROUND(E2440/D2440*100,0)</f>
        <v>0</v>
      </c>
      <c r="P2440">
        <f>ROUND(E2440/L2440,2)</f>
        <v>50</v>
      </c>
      <c r="Q2440">
        <f>ROUND(E2440/L2440,4)</f>
        <v>50</v>
      </c>
      <c r="R2440">
        <f>IFERROR(ROUND(E2440/L2440,4), 0)</f>
        <v>50</v>
      </c>
      <c r="S2440" t="s">
        <v>8287</v>
      </c>
      <c r="T2440" s="7">
        <f>(((J2440/60)/60)/24)+DATE(1970,1,1)</f>
        <v>42285.91506944444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8286</v>
      </c>
      <c r="O2441" s="10">
        <f>ROUND(E2441/D2441*100,0)</f>
        <v>0</v>
      </c>
      <c r="P2441" t="e">
        <f>ROUND(E2441/L2441,2)</f>
        <v>#DIV/0!</v>
      </c>
      <c r="Q2441" t="e">
        <f>ROUND(E2441/L2441,4)</f>
        <v>#DIV/0!</v>
      </c>
      <c r="R2441">
        <f>IFERROR(ROUND(E2441/L2441,4), 0)</f>
        <v>0</v>
      </c>
      <c r="S2441" t="s">
        <v>8287</v>
      </c>
      <c r="T2441" s="7">
        <f>(((J2441/60)/60)/24)+DATE(1970,1,1)</f>
        <v>42265.818622685183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8286</v>
      </c>
      <c r="O2442" s="10">
        <f>ROUND(E2442/D2442*100,0)</f>
        <v>0</v>
      </c>
      <c r="P2442">
        <f>ROUND(E2442/L2442,2)</f>
        <v>5</v>
      </c>
      <c r="Q2442">
        <f>ROUND(E2442/L2442,4)</f>
        <v>5</v>
      </c>
      <c r="R2442">
        <f>IFERROR(ROUND(E2442/L2442,4), 0)</f>
        <v>5</v>
      </c>
      <c r="S2442" t="s">
        <v>8287</v>
      </c>
      <c r="T2442" s="7">
        <f>(((J2442/60)/60)/24)+DATE(1970,1,1)</f>
        <v>42383.899456018517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8286</v>
      </c>
      <c r="O2443" s="10">
        <f>ROUND(E2443/D2443*100,0)</f>
        <v>108</v>
      </c>
      <c r="P2443">
        <f>ROUND(E2443/L2443,2)</f>
        <v>74.23</v>
      </c>
      <c r="Q2443">
        <f>ROUND(E2443/L2443,4)</f>
        <v>74.229399999999998</v>
      </c>
      <c r="R2443">
        <f>IFERROR(ROUND(E2443/L2443,4), 0)</f>
        <v>74.229399999999998</v>
      </c>
      <c r="S2443" t="s">
        <v>8315</v>
      </c>
      <c r="T2443" s="7">
        <f>(((J2443/60)/60)/24)+DATE(1970,1,1)</f>
        <v>42187.125625000001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8286</v>
      </c>
      <c r="O2444" s="10">
        <f>ROUND(E2444/D2444*100,0)</f>
        <v>126</v>
      </c>
      <c r="P2444">
        <f>ROUND(E2444/L2444,2)</f>
        <v>81.25</v>
      </c>
      <c r="Q2444">
        <f>ROUND(E2444/L2444,4)</f>
        <v>81.252700000000004</v>
      </c>
      <c r="R2444">
        <f>IFERROR(ROUND(E2444/L2444,4), 0)</f>
        <v>81.252700000000004</v>
      </c>
      <c r="S2444" t="s">
        <v>8315</v>
      </c>
      <c r="T2444" s="7">
        <f>(((J2444/60)/60)/24)+DATE(1970,1,1)</f>
        <v>42052.666990740734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8286</v>
      </c>
      <c r="O2445" s="10">
        <f>ROUND(E2445/D2445*100,0)</f>
        <v>203</v>
      </c>
      <c r="P2445">
        <f>ROUND(E2445/L2445,2)</f>
        <v>130.22999999999999</v>
      </c>
      <c r="Q2445">
        <f>ROUND(E2445/L2445,4)</f>
        <v>130.2347</v>
      </c>
      <c r="R2445">
        <f>IFERROR(ROUND(E2445/L2445,4), 0)</f>
        <v>130.2347</v>
      </c>
      <c r="S2445" t="s">
        <v>8315</v>
      </c>
      <c r="T2445" s="7">
        <f>(((J2445/60)/60)/24)+DATE(1970,1,1)</f>
        <v>41836.625254629631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8286</v>
      </c>
      <c r="O2446" s="10">
        <f>ROUND(E2446/D2446*100,0)</f>
        <v>109</v>
      </c>
      <c r="P2446">
        <f>ROUND(E2446/L2446,2)</f>
        <v>53.41</v>
      </c>
      <c r="Q2446">
        <f>ROUND(E2446/L2446,4)</f>
        <v>53.409799999999997</v>
      </c>
      <c r="R2446">
        <f>IFERROR(ROUND(E2446/L2446,4), 0)</f>
        <v>53.409799999999997</v>
      </c>
      <c r="S2446" t="s">
        <v>8315</v>
      </c>
      <c r="T2446" s="7">
        <f>(((J2446/60)/60)/24)+DATE(1970,1,1)</f>
        <v>42485.754525462966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8286</v>
      </c>
      <c r="O2447" s="10">
        <f>ROUND(E2447/D2447*100,0)</f>
        <v>173</v>
      </c>
      <c r="P2447">
        <f>ROUND(E2447/L2447,2)</f>
        <v>75.13</v>
      </c>
      <c r="Q2447">
        <f>ROUND(E2447/L2447,4)</f>
        <v>75.130399999999995</v>
      </c>
      <c r="R2447">
        <f>IFERROR(ROUND(E2447/L2447,4), 0)</f>
        <v>75.130399999999995</v>
      </c>
      <c r="S2447" t="s">
        <v>8315</v>
      </c>
      <c r="T2447" s="7">
        <f>(((J2447/60)/60)/24)+DATE(1970,1,1)</f>
        <v>42243.190057870372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8286</v>
      </c>
      <c r="O2448" s="10">
        <f>ROUND(E2448/D2448*100,0)</f>
        <v>168</v>
      </c>
      <c r="P2448">
        <f>ROUND(E2448/L2448,2)</f>
        <v>75.67</v>
      </c>
      <c r="Q2448">
        <f>ROUND(E2448/L2448,4)</f>
        <v>75.666700000000006</v>
      </c>
      <c r="R2448">
        <f>IFERROR(ROUND(E2448/L2448,4), 0)</f>
        <v>75.666700000000006</v>
      </c>
      <c r="S2448" t="s">
        <v>8315</v>
      </c>
      <c r="T2448" s="7">
        <f>(((J2448/60)/60)/24)+DATE(1970,1,1)</f>
        <v>42670.602673611109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8286</v>
      </c>
      <c r="O2449" s="10">
        <f>ROUND(E2449/D2449*100,0)</f>
        <v>427</v>
      </c>
      <c r="P2449">
        <f>ROUND(E2449/L2449,2)</f>
        <v>31.69</v>
      </c>
      <c r="Q2449">
        <f>ROUND(E2449/L2449,4)</f>
        <v>31.691400000000002</v>
      </c>
      <c r="R2449">
        <f>IFERROR(ROUND(E2449/L2449,4), 0)</f>
        <v>31.691400000000002</v>
      </c>
      <c r="S2449" t="s">
        <v>8315</v>
      </c>
      <c r="T2449" s="7">
        <f>(((J2449/60)/60)/24)+DATE(1970,1,1)</f>
        <v>42654.469826388886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8286</v>
      </c>
      <c r="O2450" s="10">
        <f>ROUND(E2450/D2450*100,0)</f>
        <v>108</v>
      </c>
      <c r="P2450">
        <f>ROUND(E2450/L2450,2)</f>
        <v>47.78</v>
      </c>
      <c r="Q2450">
        <f>ROUND(E2450/L2450,4)</f>
        <v>47.777799999999999</v>
      </c>
      <c r="R2450">
        <f>IFERROR(ROUND(E2450/L2450,4), 0)</f>
        <v>47.777799999999999</v>
      </c>
      <c r="S2450" t="s">
        <v>8315</v>
      </c>
      <c r="T2450" s="7">
        <f>(((J2450/60)/60)/24)+DATE(1970,1,1)</f>
        <v>42607.316122685181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8286</v>
      </c>
      <c r="O2451" s="10">
        <f>ROUND(E2451/D2451*100,0)</f>
        <v>108</v>
      </c>
      <c r="P2451">
        <f>ROUND(E2451/L2451,2)</f>
        <v>90</v>
      </c>
      <c r="Q2451">
        <f>ROUND(E2451/L2451,4)</f>
        <v>90</v>
      </c>
      <c r="R2451">
        <f>IFERROR(ROUND(E2451/L2451,4), 0)</f>
        <v>90</v>
      </c>
      <c r="S2451" t="s">
        <v>8315</v>
      </c>
      <c r="T2451" s="7">
        <f>(((J2451/60)/60)/24)+DATE(1970,1,1)</f>
        <v>41943.142534722225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8286</v>
      </c>
      <c r="O2452" s="10">
        <f>ROUND(E2452/D2452*100,0)</f>
        <v>102</v>
      </c>
      <c r="P2452">
        <f>ROUND(E2452/L2452,2)</f>
        <v>149.31</v>
      </c>
      <c r="Q2452">
        <f>ROUND(E2452/L2452,4)</f>
        <v>149.31399999999999</v>
      </c>
      <c r="R2452">
        <f>IFERROR(ROUND(E2452/L2452,4), 0)</f>
        <v>149.31399999999999</v>
      </c>
      <c r="S2452" t="s">
        <v>8315</v>
      </c>
      <c r="T2452" s="7">
        <f>(((J2452/60)/60)/24)+DATE(1970,1,1)</f>
        <v>41902.07240740741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8286</v>
      </c>
      <c r="O2453" s="10">
        <f>ROUND(E2453/D2453*100,0)</f>
        <v>115</v>
      </c>
      <c r="P2453">
        <f>ROUND(E2453/L2453,2)</f>
        <v>62.07</v>
      </c>
      <c r="Q2453">
        <f>ROUND(E2453/L2453,4)</f>
        <v>62.069899999999997</v>
      </c>
      <c r="R2453">
        <f>IFERROR(ROUND(E2453/L2453,4), 0)</f>
        <v>62.069899999999997</v>
      </c>
      <c r="S2453" t="s">
        <v>8315</v>
      </c>
      <c r="T2453" s="7">
        <f>(((J2453/60)/60)/24)+DATE(1970,1,1)</f>
        <v>42779.908449074079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8286</v>
      </c>
      <c r="O2454" s="10">
        <f>ROUND(E2454/D2454*100,0)</f>
        <v>134</v>
      </c>
      <c r="P2454">
        <f>ROUND(E2454/L2454,2)</f>
        <v>53.4</v>
      </c>
      <c r="Q2454">
        <f>ROUND(E2454/L2454,4)</f>
        <v>53.4</v>
      </c>
      <c r="R2454">
        <f>IFERROR(ROUND(E2454/L2454,4), 0)</f>
        <v>53.4</v>
      </c>
      <c r="S2454" t="s">
        <v>8315</v>
      </c>
      <c r="T2454" s="7">
        <f>(((J2454/60)/60)/24)+DATE(1970,1,1)</f>
        <v>42338.84375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8286</v>
      </c>
      <c r="O2455" s="10">
        <f>ROUND(E2455/D2455*100,0)</f>
        <v>155</v>
      </c>
      <c r="P2455">
        <f>ROUND(E2455/L2455,2)</f>
        <v>69.27</v>
      </c>
      <c r="Q2455">
        <f>ROUND(E2455/L2455,4)</f>
        <v>69.268699999999995</v>
      </c>
      <c r="R2455">
        <f>IFERROR(ROUND(E2455/L2455,4), 0)</f>
        <v>69.268699999999995</v>
      </c>
      <c r="S2455" t="s">
        <v>8315</v>
      </c>
      <c r="T2455" s="7">
        <f>(((J2455/60)/60)/24)+DATE(1970,1,1)</f>
        <v>42738.692233796297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8286</v>
      </c>
      <c r="O2456" s="10">
        <f>ROUND(E2456/D2456*100,0)</f>
        <v>101</v>
      </c>
      <c r="P2456">
        <f>ROUND(E2456/L2456,2)</f>
        <v>271.51</v>
      </c>
      <c r="Q2456">
        <f>ROUND(E2456/L2456,4)</f>
        <v>271.5077</v>
      </c>
      <c r="R2456">
        <f>IFERROR(ROUND(E2456/L2456,4), 0)</f>
        <v>271.5077</v>
      </c>
      <c r="S2456" t="s">
        <v>8315</v>
      </c>
      <c r="T2456" s="7">
        <f>(((J2456/60)/60)/24)+DATE(1970,1,1)</f>
        <v>42770.201481481476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8286</v>
      </c>
      <c r="O2457" s="10">
        <f>ROUND(E2457/D2457*100,0)</f>
        <v>182</v>
      </c>
      <c r="P2457">
        <f>ROUND(E2457/L2457,2)</f>
        <v>34.130000000000003</v>
      </c>
      <c r="Q2457">
        <f>ROUND(E2457/L2457,4)</f>
        <v>34.125</v>
      </c>
      <c r="R2457">
        <f>IFERROR(ROUND(E2457/L2457,4), 0)</f>
        <v>34.125</v>
      </c>
      <c r="S2457" t="s">
        <v>8315</v>
      </c>
      <c r="T2457" s="7">
        <f>(((J2457/60)/60)/24)+DATE(1970,1,1)</f>
        <v>42452.781828703708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8286</v>
      </c>
      <c r="O2458" s="10">
        <f>ROUND(E2458/D2458*100,0)</f>
        <v>181</v>
      </c>
      <c r="P2458">
        <f>ROUND(E2458/L2458,2)</f>
        <v>40.49</v>
      </c>
      <c r="Q2458">
        <f>ROUND(E2458/L2458,4)</f>
        <v>40.4925</v>
      </c>
      <c r="R2458">
        <f>IFERROR(ROUND(E2458/L2458,4), 0)</f>
        <v>40.4925</v>
      </c>
      <c r="S2458" t="s">
        <v>8315</v>
      </c>
      <c r="T2458" s="7">
        <f>(((J2458/60)/60)/24)+DATE(1970,1,1)</f>
        <v>42761.961099537039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8286</v>
      </c>
      <c r="O2459" s="10">
        <f>ROUND(E2459/D2459*100,0)</f>
        <v>102</v>
      </c>
      <c r="P2459">
        <f>ROUND(E2459/L2459,2)</f>
        <v>189.76</v>
      </c>
      <c r="Q2459">
        <f>ROUND(E2459/L2459,4)</f>
        <v>189.75810000000001</v>
      </c>
      <c r="R2459">
        <f>IFERROR(ROUND(E2459/L2459,4), 0)</f>
        <v>189.75810000000001</v>
      </c>
      <c r="S2459" t="s">
        <v>8315</v>
      </c>
      <c r="T2459" s="7">
        <f>(((J2459/60)/60)/24)+DATE(1970,1,1)</f>
        <v>42423.602500000001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8286</v>
      </c>
      <c r="O2460" s="10">
        <f>ROUND(E2460/D2460*100,0)</f>
        <v>110</v>
      </c>
      <c r="P2460">
        <f>ROUND(E2460/L2460,2)</f>
        <v>68.86</v>
      </c>
      <c r="Q2460">
        <f>ROUND(E2460/L2460,4)</f>
        <v>68.862499999999997</v>
      </c>
      <c r="R2460">
        <f>IFERROR(ROUND(E2460/L2460,4), 0)</f>
        <v>68.862499999999997</v>
      </c>
      <c r="S2460" t="s">
        <v>8315</v>
      </c>
      <c r="T2460" s="7">
        <f>(((J2460/60)/60)/24)+DATE(1970,1,1)</f>
        <v>42495.871736111112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8286</v>
      </c>
      <c r="O2461" s="10">
        <f>ROUND(E2461/D2461*100,0)</f>
        <v>102</v>
      </c>
      <c r="P2461">
        <f>ROUND(E2461/L2461,2)</f>
        <v>108.78</v>
      </c>
      <c r="Q2461">
        <f>ROUND(E2461/L2461,4)</f>
        <v>108.7766</v>
      </c>
      <c r="R2461">
        <f>IFERROR(ROUND(E2461/L2461,4), 0)</f>
        <v>108.7766</v>
      </c>
      <c r="S2461" t="s">
        <v>8315</v>
      </c>
      <c r="T2461" s="7">
        <f>(((J2461/60)/60)/24)+DATE(1970,1,1)</f>
        <v>42407.637557870374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8286</v>
      </c>
      <c r="O2462" s="10">
        <f>ROUND(E2462/D2462*100,0)</f>
        <v>101</v>
      </c>
      <c r="P2462">
        <f>ROUND(E2462/L2462,2)</f>
        <v>125.99</v>
      </c>
      <c r="Q2462">
        <f>ROUND(E2462/L2462,4)</f>
        <v>125.9853</v>
      </c>
      <c r="R2462">
        <f>IFERROR(ROUND(E2462/L2462,4), 0)</f>
        <v>125.9853</v>
      </c>
      <c r="S2462" t="s">
        <v>8315</v>
      </c>
      <c r="T2462" s="7">
        <f>(((J2462/60)/60)/24)+DATE(1970,1,1)</f>
        <v>42704.187118055561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8278</v>
      </c>
      <c r="O2463" s="10">
        <f>ROUND(E2463/D2463*100,0)</f>
        <v>104</v>
      </c>
      <c r="P2463">
        <f>ROUND(E2463/L2463,2)</f>
        <v>90.52</v>
      </c>
      <c r="Q2463">
        <f>ROUND(E2463/L2463,4)</f>
        <v>90.523300000000006</v>
      </c>
      <c r="R2463">
        <f>IFERROR(ROUND(E2463/L2463,4), 0)</f>
        <v>90.523300000000006</v>
      </c>
      <c r="S2463" t="s">
        <v>8280</v>
      </c>
      <c r="T2463" s="7">
        <f>(((J2463/60)/60)/24)+DATE(1970,1,1)</f>
        <v>40784.012696759259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8278</v>
      </c>
      <c r="O2464" s="10">
        <f>ROUND(E2464/D2464*100,0)</f>
        <v>111</v>
      </c>
      <c r="P2464">
        <f>ROUND(E2464/L2464,2)</f>
        <v>28.88</v>
      </c>
      <c r="Q2464">
        <f>ROUND(E2464/L2464,4)</f>
        <v>28.880400000000002</v>
      </c>
      <c r="R2464">
        <f>IFERROR(ROUND(E2464/L2464,4), 0)</f>
        <v>28.880400000000002</v>
      </c>
      <c r="S2464" t="s">
        <v>8280</v>
      </c>
      <c r="T2464" s="7">
        <f>(((J2464/60)/60)/24)+DATE(1970,1,1)</f>
        <v>41089.186296296299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8278</v>
      </c>
      <c r="O2465" s="10">
        <f>ROUND(E2465/D2465*100,0)</f>
        <v>116</v>
      </c>
      <c r="P2465">
        <f>ROUND(E2465/L2465,2)</f>
        <v>31</v>
      </c>
      <c r="Q2465">
        <f>ROUND(E2465/L2465,4)</f>
        <v>31</v>
      </c>
      <c r="R2465">
        <f>IFERROR(ROUND(E2465/L2465,4), 0)</f>
        <v>31</v>
      </c>
      <c r="S2465" t="s">
        <v>8280</v>
      </c>
      <c r="T2465" s="7">
        <f>(((J2465/60)/60)/24)+DATE(1970,1,1)</f>
        <v>41341.111400462964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8278</v>
      </c>
      <c r="O2466" s="10">
        <f>ROUND(E2466/D2466*100,0)</f>
        <v>111</v>
      </c>
      <c r="P2466">
        <f>ROUND(E2466/L2466,2)</f>
        <v>51.67</v>
      </c>
      <c r="Q2466">
        <f>ROUND(E2466/L2466,4)</f>
        <v>51.674399999999999</v>
      </c>
      <c r="R2466">
        <f>IFERROR(ROUND(E2466/L2466,4), 0)</f>
        <v>51.674399999999999</v>
      </c>
      <c r="S2466" t="s">
        <v>8280</v>
      </c>
      <c r="T2466" s="7">
        <f>(((J2466/60)/60)/24)+DATE(1970,1,1)</f>
        <v>42248.90042824074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8278</v>
      </c>
      <c r="O2467" s="10">
        <f>ROUND(E2467/D2467*100,0)</f>
        <v>180</v>
      </c>
      <c r="P2467">
        <f>ROUND(E2467/L2467,2)</f>
        <v>26.27</v>
      </c>
      <c r="Q2467">
        <f>ROUND(E2467/L2467,4)</f>
        <v>26.270800000000001</v>
      </c>
      <c r="R2467">
        <f>IFERROR(ROUND(E2467/L2467,4), 0)</f>
        <v>26.270800000000001</v>
      </c>
      <c r="S2467" t="s">
        <v>8280</v>
      </c>
      <c r="T2467" s="7">
        <f>(((J2467/60)/60)/24)+DATE(1970,1,1)</f>
        <v>41145.719305555554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8278</v>
      </c>
      <c r="O2468" s="10">
        <f>ROUND(E2468/D2468*100,0)</f>
        <v>100</v>
      </c>
      <c r="P2468">
        <f>ROUND(E2468/L2468,2)</f>
        <v>48.08</v>
      </c>
      <c r="Q2468">
        <f>ROUND(E2468/L2468,4)</f>
        <v>48.076900000000002</v>
      </c>
      <c r="R2468">
        <f>IFERROR(ROUND(E2468/L2468,4), 0)</f>
        <v>48.076900000000002</v>
      </c>
      <c r="S2468" t="s">
        <v>8280</v>
      </c>
      <c r="T2468" s="7">
        <f>(((J2468/60)/60)/24)+DATE(1970,1,1)</f>
        <v>41373.102465277778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8278</v>
      </c>
      <c r="O2469" s="10">
        <f>ROUND(E2469/D2469*100,0)</f>
        <v>119</v>
      </c>
      <c r="P2469">
        <f>ROUND(E2469/L2469,2)</f>
        <v>27.56</v>
      </c>
      <c r="Q2469">
        <f>ROUND(E2469/L2469,4)</f>
        <v>27.5581</v>
      </c>
      <c r="R2469">
        <f>IFERROR(ROUND(E2469/L2469,4), 0)</f>
        <v>27.5581</v>
      </c>
      <c r="S2469" t="s">
        <v>8280</v>
      </c>
      <c r="T2469" s="7">
        <f>(((J2469/60)/60)/24)+DATE(1970,1,1)</f>
        <v>41025.874201388891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8278</v>
      </c>
      <c r="O2470" s="10">
        <f>ROUND(E2470/D2470*100,0)</f>
        <v>107</v>
      </c>
      <c r="P2470">
        <f>ROUND(E2470/L2470,2)</f>
        <v>36.97</v>
      </c>
      <c r="Q2470">
        <f>ROUND(E2470/L2470,4)</f>
        <v>36.971400000000003</v>
      </c>
      <c r="R2470">
        <f>IFERROR(ROUND(E2470/L2470,4), 0)</f>
        <v>36.971400000000003</v>
      </c>
      <c r="S2470" t="s">
        <v>8280</v>
      </c>
      <c r="T2470" s="7">
        <f>(((J2470/60)/60)/24)+DATE(1970,1,1)</f>
        <v>41174.154178240737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8278</v>
      </c>
      <c r="O2471" s="10">
        <f>ROUND(E2471/D2471*100,0)</f>
        <v>114</v>
      </c>
      <c r="P2471">
        <f>ROUND(E2471/L2471,2)</f>
        <v>29.02</v>
      </c>
      <c r="Q2471">
        <f>ROUND(E2471/L2471,4)</f>
        <v>29.0213</v>
      </c>
      <c r="R2471">
        <f>IFERROR(ROUND(E2471/L2471,4), 0)</f>
        <v>29.0213</v>
      </c>
      <c r="S2471" t="s">
        <v>8280</v>
      </c>
      <c r="T2471" s="7">
        <f>(((J2471/60)/60)/24)+DATE(1970,1,1)</f>
        <v>40557.429733796293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8278</v>
      </c>
      <c r="O2472" s="10">
        <f>ROUND(E2472/D2472*100,0)</f>
        <v>103</v>
      </c>
      <c r="P2472">
        <f>ROUND(E2472/L2472,2)</f>
        <v>28.66</v>
      </c>
      <c r="Q2472">
        <f>ROUND(E2472/L2472,4)</f>
        <v>28.656700000000001</v>
      </c>
      <c r="R2472">
        <f>IFERROR(ROUND(E2472/L2472,4), 0)</f>
        <v>28.656700000000001</v>
      </c>
      <c r="S2472" t="s">
        <v>8280</v>
      </c>
      <c r="T2472" s="7">
        <f>(((J2472/60)/60)/24)+DATE(1970,1,1)</f>
        <v>41023.07471064815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8278</v>
      </c>
      <c r="O2473" s="10">
        <f>ROUND(E2473/D2473*100,0)</f>
        <v>128</v>
      </c>
      <c r="P2473">
        <f>ROUND(E2473/L2473,2)</f>
        <v>37.65</v>
      </c>
      <c r="Q2473">
        <f>ROUND(E2473/L2473,4)</f>
        <v>37.647100000000002</v>
      </c>
      <c r="R2473">
        <f>IFERROR(ROUND(E2473/L2473,4), 0)</f>
        <v>37.647100000000002</v>
      </c>
      <c r="S2473" t="s">
        <v>8280</v>
      </c>
      <c r="T2473" s="7">
        <f>(((J2473/60)/60)/24)+DATE(1970,1,1)</f>
        <v>40893.992962962962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8278</v>
      </c>
      <c r="O2474" s="10">
        <f>ROUND(E2474/D2474*100,0)</f>
        <v>136</v>
      </c>
      <c r="P2474">
        <f>ROUND(E2474/L2474,2)</f>
        <v>97.9</v>
      </c>
      <c r="Q2474">
        <f>ROUND(E2474/L2474,4)</f>
        <v>97.903999999999996</v>
      </c>
      <c r="R2474">
        <f>IFERROR(ROUND(E2474/L2474,4), 0)</f>
        <v>97.903999999999996</v>
      </c>
      <c r="S2474" t="s">
        <v>8280</v>
      </c>
      <c r="T2474" s="7">
        <f>(((J2474/60)/60)/24)+DATE(1970,1,1)</f>
        <v>40354.11550925926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8278</v>
      </c>
      <c r="O2475" s="10">
        <f>ROUND(E2475/D2475*100,0)</f>
        <v>100</v>
      </c>
      <c r="P2475">
        <f>ROUND(E2475/L2475,2)</f>
        <v>42.55</v>
      </c>
      <c r="Q2475">
        <f>ROUND(E2475/L2475,4)</f>
        <v>42.553199999999997</v>
      </c>
      <c r="R2475">
        <f>IFERROR(ROUND(E2475/L2475,4), 0)</f>
        <v>42.553199999999997</v>
      </c>
      <c r="S2475" t="s">
        <v>8280</v>
      </c>
      <c r="T2475" s="7">
        <f>(((J2475/60)/60)/24)+DATE(1970,1,1)</f>
        <v>41193.748483796298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8278</v>
      </c>
      <c r="O2476" s="10">
        <f>ROUND(E2476/D2476*100,0)</f>
        <v>100</v>
      </c>
      <c r="P2476">
        <f>ROUND(E2476/L2476,2)</f>
        <v>131.58000000000001</v>
      </c>
      <c r="Q2476">
        <f>ROUND(E2476/L2476,4)</f>
        <v>131.58369999999999</v>
      </c>
      <c r="R2476">
        <f>IFERROR(ROUND(E2476/L2476,4), 0)</f>
        <v>131.58369999999999</v>
      </c>
      <c r="S2476" t="s">
        <v>8280</v>
      </c>
      <c r="T2476" s="7">
        <f>(((J2476/60)/60)/24)+DATE(1970,1,1)</f>
        <v>40417.011296296296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8278</v>
      </c>
      <c r="O2477" s="10">
        <f>ROUND(E2477/D2477*100,0)</f>
        <v>105</v>
      </c>
      <c r="P2477">
        <f>ROUND(E2477/L2477,2)</f>
        <v>32.32</v>
      </c>
      <c r="Q2477">
        <f>ROUND(E2477/L2477,4)</f>
        <v>32.320999999999998</v>
      </c>
      <c r="R2477">
        <f>IFERROR(ROUND(E2477/L2477,4), 0)</f>
        <v>32.320999999999998</v>
      </c>
      <c r="S2477" t="s">
        <v>8280</v>
      </c>
      <c r="T2477" s="7">
        <f>(((J2477/60)/60)/24)+DATE(1970,1,1)</f>
        <v>40310.287673611114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8278</v>
      </c>
      <c r="O2478" s="10">
        <f>ROUND(E2478/D2478*100,0)</f>
        <v>105</v>
      </c>
      <c r="P2478">
        <f>ROUND(E2478/L2478,2)</f>
        <v>61.1</v>
      </c>
      <c r="Q2478">
        <f>ROUND(E2478/L2478,4)</f>
        <v>61.103999999999999</v>
      </c>
      <c r="R2478">
        <f>IFERROR(ROUND(E2478/L2478,4), 0)</f>
        <v>61.103999999999999</v>
      </c>
      <c r="S2478" t="s">
        <v>8280</v>
      </c>
      <c r="T2478" s="7">
        <f>(((J2478/60)/60)/24)+DATE(1970,1,1)</f>
        <v>41913.328356481477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8278</v>
      </c>
      <c r="O2479" s="10">
        <f>ROUND(E2479/D2479*100,0)</f>
        <v>171</v>
      </c>
      <c r="P2479">
        <f>ROUND(E2479/L2479,2)</f>
        <v>31.34</v>
      </c>
      <c r="Q2479">
        <f>ROUND(E2479/L2479,4)</f>
        <v>31.3415</v>
      </c>
      <c r="R2479">
        <f>IFERROR(ROUND(E2479/L2479,4), 0)</f>
        <v>31.3415</v>
      </c>
      <c r="S2479" t="s">
        <v>8280</v>
      </c>
      <c r="T2479" s="7">
        <f>(((J2479/60)/60)/24)+DATE(1970,1,1)</f>
        <v>41088.691493055558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8278</v>
      </c>
      <c r="O2480" s="10">
        <f>ROUND(E2480/D2480*100,0)</f>
        <v>128</v>
      </c>
      <c r="P2480">
        <f>ROUND(E2480/L2480,2)</f>
        <v>129.11000000000001</v>
      </c>
      <c r="Q2480">
        <f>ROUND(E2480/L2480,4)</f>
        <v>129.1139</v>
      </c>
      <c r="R2480">
        <f>IFERROR(ROUND(E2480/L2480,4), 0)</f>
        <v>129.1139</v>
      </c>
      <c r="S2480" t="s">
        <v>8280</v>
      </c>
      <c r="T2480" s="7">
        <f>(((J2480/60)/60)/24)+DATE(1970,1,1)</f>
        <v>41257.950381944444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8278</v>
      </c>
      <c r="O2481" s="10">
        <f>ROUND(E2481/D2481*100,0)</f>
        <v>133</v>
      </c>
      <c r="P2481">
        <f>ROUND(E2481/L2481,2)</f>
        <v>25.02</v>
      </c>
      <c r="Q2481">
        <f>ROUND(E2481/L2481,4)</f>
        <v>25.020600000000002</v>
      </c>
      <c r="R2481">
        <f>IFERROR(ROUND(E2481/L2481,4), 0)</f>
        <v>25.020600000000002</v>
      </c>
      <c r="S2481" t="s">
        <v>8280</v>
      </c>
      <c r="T2481" s="7">
        <f>(((J2481/60)/60)/24)+DATE(1970,1,1)</f>
        <v>41107.726782407408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8278</v>
      </c>
      <c r="O2482" s="10">
        <f>ROUND(E2482/D2482*100,0)</f>
        <v>100</v>
      </c>
      <c r="P2482">
        <f>ROUND(E2482/L2482,2)</f>
        <v>250</v>
      </c>
      <c r="Q2482">
        <f>ROUND(E2482/L2482,4)</f>
        <v>250</v>
      </c>
      <c r="R2482">
        <f>IFERROR(ROUND(E2482/L2482,4), 0)</f>
        <v>250</v>
      </c>
      <c r="S2482" t="s">
        <v>8280</v>
      </c>
      <c r="T2482" s="7">
        <f>(((J2482/60)/60)/24)+DATE(1970,1,1)</f>
        <v>42227.936157407406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8278</v>
      </c>
      <c r="O2483" s="10">
        <f>ROUND(E2483/D2483*100,0)</f>
        <v>113</v>
      </c>
      <c r="P2483">
        <f>ROUND(E2483/L2483,2)</f>
        <v>47.54</v>
      </c>
      <c r="Q2483">
        <f>ROUND(E2483/L2483,4)</f>
        <v>47.541499999999999</v>
      </c>
      <c r="R2483">
        <f>IFERROR(ROUND(E2483/L2483,4), 0)</f>
        <v>47.541499999999999</v>
      </c>
      <c r="S2483" t="s">
        <v>8280</v>
      </c>
      <c r="T2483" s="7">
        <f>(((J2483/60)/60)/24)+DATE(1970,1,1)</f>
        <v>40999.645925925928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8278</v>
      </c>
      <c r="O2484" s="10">
        <f>ROUND(E2484/D2484*100,0)</f>
        <v>100</v>
      </c>
      <c r="P2484">
        <f>ROUND(E2484/L2484,2)</f>
        <v>40.04</v>
      </c>
      <c r="Q2484">
        <f>ROUND(E2484/L2484,4)</f>
        <v>40.04</v>
      </c>
      <c r="R2484">
        <f>IFERROR(ROUND(E2484/L2484,4), 0)</f>
        <v>40.04</v>
      </c>
      <c r="S2484" t="s">
        <v>8280</v>
      </c>
      <c r="T2484" s="7">
        <f>(((J2484/60)/60)/24)+DATE(1970,1,1)</f>
        <v>40711.782210648147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8278</v>
      </c>
      <c r="O2485" s="10">
        <f>ROUND(E2485/D2485*100,0)</f>
        <v>114</v>
      </c>
      <c r="P2485">
        <f>ROUND(E2485/L2485,2)</f>
        <v>65.84</v>
      </c>
      <c r="Q2485">
        <f>ROUND(E2485/L2485,4)</f>
        <v>65.842100000000002</v>
      </c>
      <c r="R2485">
        <f>IFERROR(ROUND(E2485/L2485,4), 0)</f>
        <v>65.842100000000002</v>
      </c>
      <c r="S2485" t="s">
        <v>8280</v>
      </c>
      <c r="T2485" s="7">
        <f>(((J2485/60)/60)/24)+DATE(1970,1,1)</f>
        <v>40970.750034722223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8278</v>
      </c>
      <c r="O2486" s="10">
        <f>ROUND(E2486/D2486*100,0)</f>
        <v>119</v>
      </c>
      <c r="P2486">
        <f>ROUND(E2486/L2486,2)</f>
        <v>46.4</v>
      </c>
      <c r="Q2486">
        <f>ROUND(E2486/L2486,4)</f>
        <v>46.401200000000003</v>
      </c>
      <c r="R2486">
        <f>IFERROR(ROUND(E2486/L2486,4), 0)</f>
        <v>46.401200000000003</v>
      </c>
      <c r="S2486" t="s">
        <v>8280</v>
      </c>
      <c r="T2486" s="7">
        <f>(((J2486/60)/60)/24)+DATE(1970,1,1)</f>
        <v>40771.916701388887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8278</v>
      </c>
      <c r="O2487" s="10">
        <f>ROUND(E2487/D2487*100,0)</f>
        <v>103</v>
      </c>
      <c r="P2487">
        <f>ROUND(E2487/L2487,2)</f>
        <v>50.37</v>
      </c>
      <c r="Q2487">
        <f>ROUND(E2487/L2487,4)</f>
        <v>50.365900000000003</v>
      </c>
      <c r="R2487">
        <f>IFERROR(ROUND(E2487/L2487,4), 0)</f>
        <v>50.365900000000003</v>
      </c>
      <c r="S2487" t="s">
        <v>8280</v>
      </c>
      <c r="T2487" s="7">
        <f>(((J2487/60)/60)/24)+DATE(1970,1,1)</f>
        <v>40793.998599537037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8278</v>
      </c>
      <c r="O2488" s="10">
        <f>ROUND(E2488/D2488*100,0)</f>
        <v>266</v>
      </c>
      <c r="P2488">
        <f>ROUND(E2488/L2488,2)</f>
        <v>26.57</v>
      </c>
      <c r="Q2488">
        <f>ROUND(E2488/L2488,4)</f>
        <v>26.566700000000001</v>
      </c>
      <c r="R2488">
        <f>IFERROR(ROUND(E2488/L2488,4), 0)</f>
        <v>26.566700000000001</v>
      </c>
      <c r="S2488" t="s">
        <v>8280</v>
      </c>
      <c r="T2488" s="7">
        <f>(((J2488/60)/60)/24)+DATE(1970,1,1)</f>
        <v>40991.708055555559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8278</v>
      </c>
      <c r="O2489" s="10">
        <f>ROUND(E2489/D2489*100,0)</f>
        <v>100</v>
      </c>
      <c r="P2489">
        <f>ROUND(E2489/L2489,2)</f>
        <v>39.49</v>
      </c>
      <c r="Q2489">
        <f>ROUND(E2489/L2489,4)</f>
        <v>39.493699999999997</v>
      </c>
      <c r="R2489">
        <f>IFERROR(ROUND(E2489/L2489,4), 0)</f>
        <v>39.493699999999997</v>
      </c>
      <c r="S2489" t="s">
        <v>8280</v>
      </c>
      <c r="T2489" s="7">
        <f>(((J2489/60)/60)/24)+DATE(1970,1,1)</f>
        <v>41026.083298611113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8278</v>
      </c>
      <c r="O2490" s="10">
        <f>ROUND(E2490/D2490*100,0)</f>
        <v>107</v>
      </c>
      <c r="P2490">
        <f>ROUND(E2490/L2490,2)</f>
        <v>49.25</v>
      </c>
      <c r="Q2490">
        <f>ROUND(E2490/L2490,4)</f>
        <v>49.246200000000002</v>
      </c>
      <c r="R2490">
        <f>IFERROR(ROUND(E2490/L2490,4), 0)</f>
        <v>49.246200000000002</v>
      </c>
      <c r="S2490" t="s">
        <v>8280</v>
      </c>
      <c r="T2490" s="7">
        <f>(((J2490/60)/60)/24)+DATE(1970,1,1)</f>
        <v>40833.633194444446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8278</v>
      </c>
      <c r="O2491" s="10">
        <f>ROUND(E2491/D2491*100,0)</f>
        <v>134</v>
      </c>
      <c r="P2491">
        <f>ROUND(E2491/L2491,2)</f>
        <v>62.38</v>
      </c>
      <c r="Q2491">
        <f>ROUND(E2491/L2491,4)</f>
        <v>62.38</v>
      </c>
      <c r="R2491">
        <f>IFERROR(ROUND(E2491/L2491,4), 0)</f>
        <v>62.38</v>
      </c>
      <c r="S2491" t="s">
        <v>8280</v>
      </c>
      <c r="T2491" s="7">
        <f>(((J2491/60)/60)/24)+DATE(1970,1,1)</f>
        <v>41373.690266203703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8278</v>
      </c>
      <c r="O2492" s="10">
        <f>ROUND(E2492/D2492*100,0)</f>
        <v>121</v>
      </c>
      <c r="P2492">
        <f>ROUND(E2492/L2492,2)</f>
        <v>37.94</v>
      </c>
      <c r="Q2492">
        <f>ROUND(E2492/L2492,4)</f>
        <v>37.9375</v>
      </c>
      <c r="R2492">
        <f>IFERROR(ROUND(E2492/L2492,4), 0)</f>
        <v>37.9375</v>
      </c>
      <c r="S2492" t="s">
        <v>8280</v>
      </c>
      <c r="T2492" s="7">
        <f>(((J2492/60)/60)/24)+DATE(1970,1,1)</f>
        <v>41023.227731481478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8278</v>
      </c>
      <c r="O2493" s="10">
        <f>ROUND(E2493/D2493*100,0)</f>
        <v>103</v>
      </c>
      <c r="P2493">
        <f>ROUND(E2493/L2493,2)</f>
        <v>51.6</v>
      </c>
      <c r="Q2493">
        <f>ROUND(E2493/L2493,4)</f>
        <v>51.6</v>
      </c>
      <c r="R2493">
        <f>IFERROR(ROUND(E2493/L2493,4), 0)</f>
        <v>51.6</v>
      </c>
      <c r="S2493" t="s">
        <v>8280</v>
      </c>
      <c r="T2493" s="7">
        <f>(((J2493/60)/60)/24)+DATE(1970,1,1)</f>
        <v>40542.839282407411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8278</v>
      </c>
      <c r="O2494" s="10">
        <f>ROUND(E2494/D2494*100,0)</f>
        <v>125</v>
      </c>
      <c r="P2494">
        <f>ROUND(E2494/L2494,2)</f>
        <v>27.78</v>
      </c>
      <c r="Q2494">
        <f>ROUND(E2494/L2494,4)</f>
        <v>27.777799999999999</v>
      </c>
      <c r="R2494">
        <f>IFERROR(ROUND(E2494/L2494,4), 0)</f>
        <v>27.777799999999999</v>
      </c>
      <c r="S2494" t="s">
        <v>8280</v>
      </c>
      <c r="T2494" s="7">
        <f>(((J2494/60)/60)/24)+DATE(1970,1,1)</f>
        <v>41024.985972222225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8278</v>
      </c>
      <c r="O2495" s="10">
        <f>ROUND(E2495/D2495*100,0)</f>
        <v>129</v>
      </c>
      <c r="P2495">
        <f>ROUND(E2495/L2495,2)</f>
        <v>99.38</v>
      </c>
      <c r="Q2495">
        <f>ROUND(E2495/L2495,4)</f>
        <v>99.382199999999997</v>
      </c>
      <c r="R2495">
        <f>IFERROR(ROUND(E2495/L2495,4), 0)</f>
        <v>99.382199999999997</v>
      </c>
      <c r="S2495" t="s">
        <v>8280</v>
      </c>
      <c r="T2495" s="7">
        <f>(((J2495/60)/60)/24)+DATE(1970,1,1)</f>
        <v>41348.168287037035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8278</v>
      </c>
      <c r="O2496" s="10">
        <f>ROUND(E2496/D2496*100,0)</f>
        <v>101</v>
      </c>
      <c r="P2496">
        <f>ROUND(E2496/L2496,2)</f>
        <v>38.85</v>
      </c>
      <c r="Q2496">
        <f>ROUND(E2496/L2496,4)</f>
        <v>38.848199999999999</v>
      </c>
      <c r="R2496">
        <f>IFERROR(ROUND(E2496/L2496,4), 0)</f>
        <v>38.848199999999999</v>
      </c>
      <c r="S2496" t="s">
        <v>8280</v>
      </c>
      <c r="T2496" s="7">
        <f>(((J2496/60)/60)/24)+DATE(1970,1,1)</f>
        <v>41022.645185185182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8278</v>
      </c>
      <c r="O2497" s="10">
        <f>ROUND(E2497/D2497*100,0)</f>
        <v>128</v>
      </c>
      <c r="P2497">
        <f>ROUND(E2497/L2497,2)</f>
        <v>45.55</v>
      </c>
      <c r="Q2497">
        <f>ROUND(E2497/L2497,4)</f>
        <v>45.5488</v>
      </c>
      <c r="R2497">
        <f>IFERROR(ROUND(E2497/L2497,4), 0)</f>
        <v>45.5488</v>
      </c>
      <c r="S2497" t="s">
        <v>8280</v>
      </c>
      <c r="T2497" s="7">
        <f>(((J2497/60)/60)/24)+DATE(1970,1,1)</f>
        <v>41036.946469907409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8278</v>
      </c>
      <c r="O2498" s="10">
        <f>ROUND(E2498/D2498*100,0)</f>
        <v>100</v>
      </c>
      <c r="P2498">
        <f>ROUND(E2498/L2498,2)</f>
        <v>600</v>
      </c>
      <c r="Q2498">
        <f>ROUND(E2498/L2498,4)</f>
        <v>600</v>
      </c>
      <c r="R2498">
        <f>IFERROR(ROUND(E2498/L2498,4), 0)</f>
        <v>600</v>
      </c>
      <c r="S2498" t="s">
        <v>8280</v>
      </c>
      <c r="T2498" s="7">
        <f>(((J2498/60)/60)/24)+DATE(1970,1,1)</f>
        <v>41327.996435185189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8278</v>
      </c>
      <c r="O2499" s="10">
        <f>ROUND(E2499/D2499*100,0)</f>
        <v>113</v>
      </c>
      <c r="P2499">
        <f>ROUND(E2499/L2499,2)</f>
        <v>80.55</v>
      </c>
      <c r="Q2499">
        <f>ROUND(E2499/L2499,4)</f>
        <v>80.551100000000005</v>
      </c>
      <c r="R2499">
        <f>IFERROR(ROUND(E2499/L2499,4), 0)</f>
        <v>80.551100000000005</v>
      </c>
      <c r="S2499" t="s">
        <v>8280</v>
      </c>
      <c r="T2499" s="7">
        <f>(((J2499/60)/60)/24)+DATE(1970,1,1)</f>
        <v>40730.878912037035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8278</v>
      </c>
      <c r="O2500" s="10">
        <f>ROUND(E2500/D2500*100,0)</f>
        <v>106</v>
      </c>
      <c r="P2500">
        <f>ROUND(E2500/L2500,2)</f>
        <v>52.8</v>
      </c>
      <c r="Q2500">
        <f>ROUND(E2500/L2500,4)</f>
        <v>52.8</v>
      </c>
      <c r="R2500">
        <f>IFERROR(ROUND(E2500/L2500,4), 0)</f>
        <v>52.8</v>
      </c>
      <c r="S2500" t="s">
        <v>8280</v>
      </c>
      <c r="T2500" s="7">
        <f>(((J2500/60)/60)/24)+DATE(1970,1,1)</f>
        <v>42017.967442129629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8278</v>
      </c>
      <c r="O2501" s="10">
        <f>ROUND(E2501/D2501*100,0)</f>
        <v>203</v>
      </c>
      <c r="P2501">
        <f>ROUND(E2501/L2501,2)</f>
        <v>47.68</v>
      </c>
      <c r="Q2501">
        <f>ROUND(E2501/L2501,4)</f>
        <v>47.676499999999997</v>
      </c>
      <c r="R2501">
        <f>IFERROR(ROUND(E2501/L2501,4), 0)</f>
        <v>47.676499999999997</v>
      </c>
      <c r="S2501" t="s">
        <v>8280</v>
      </c>
      <c r="T2501" s="7">
        <f>(((J2501/60)/60)/24)+DATE(1970,1,1)</f>
        <v>41226.648576388885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8278</v>
      </c>
      <c r="O2502" s="10">
        <f>ROUND(E2502/D2502*100,0)</f>
        <v>113</v>
      </c>
      <c r="P2502">
        <f>ROUND(E2502/L2502,2)</f>
        <v>23.45</v>
      </c>
      <c r="Q2502">
        <f>ROUND(E2502/L2502,4)</f>
        <v>23.4483</v>
      </c>
      <c r="R2502">
        <f>IFERROR(ROUND(E2502/L2502,4), 0)</f>
        <v>23.4483</v>
      </c>
      <c r="S2502" t="s">
        <v>8280</v>
      </c>
      <c r="T2502" s="7">
        <f>(((J2502/60)/60)/24)+DATE(1970,1,1)</f>
        <v>41053.772858796299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8286</v>
      </c>
      <c r="O2503" s="10">
        <f>ROUND(E2503/D2503*100,0)</f>
        <v>3</v>
      </c>
      <c r="P2503">
        <f>ROUND(E2503/L2503,2)</f>
        <v>40.14</v>
      </c>
      <c r="Q2503">
        <f>ROUND(E2503/L2503,4)</f>
        <v>40.142899999999997</v>
      </c>
      <c r="R2503">
        <f>IFERROR(ROUND(E2503/L2503,4), 0)</f>
        <v>40.142899999999997</v>
      </c>
      <c r="S2503" t="s">
        <v>8297</v>
      </c>
      <c r="T2503" s="7">
        <f>(((J2503/60)/60)/24)+DATE(1970,1,1)</f>
        <v>42244.776666666665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8286</v>
      </c>
      <c r="O2504" s="10">
        <f>ROUND(E2504/D2504*100,0)</f>
        <v>0</v>
      </c>
      <c r="P2504">
        <f>ROUND(E2504/L2504,2)</f>
        <v>17.2</v>
      </c>
      <c r="Q2504">
        <f>ROUND(E2504/L2504,4)</f>
        <v>17.2</v>
      </c>
      <c r="R2504">
        <f>IFERROR(ROUND(E2504/L2504,4), 0)</f>
        <v>17.2</v>
      </c>
      <c r="S2504" t="s">
        <v>8297</v>
      </c>
      <c r="T2504" s="7">
        <f>(((J2504/60)/60)/24)+DATE(1970,1,1)</f>
        <v>41858.825439814813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8286</v>
      </c>
      <c r="O2505" s="10">
        <f>ROUND(E2505/D2505*100,0)</f>
        <v>0</v>
      </c>
      <c r="P2505" t="e">
        <f>ROUND(E2505/L2505,2)</f>
        <v>#DIV/0!</v>
      </c>
      <c r="Q2505" t="e">
        <f>ROUND(E2505/L2505,4)</f>
        <v>#DIV/0!</v>
      </c>
      <c r="R2505">
        <f>IFERROR(ROUND(E2505/L2505,4), 0)</f>
        <v>0</v>
      </c>
      <c r="S2505" t="s">
        <v>8297</v>
      </c>
      <c r="T2505" s="7">
        <f>(((J2505/60)/60)/24)+DATE(1970,1,1)</f>
        <v>42498.899398148147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8286</v>
      </c>
      <c r="O2506" s="10">
        <f>ROUND(E2506/D2506*100,0)</f>
        <v>0</v>
      </c>
      <c r="P2506" t="e">
        <f>ROUND(E2506/L2506,2)</f>
        <v>#DIV/0!</v>
      </c>
      <c r="Q2506" t="e">
        <f>ROUND(E2506/L2506,4)</f>
        <v>#DIV/0!</v>
      </c>
      <c r="R2506">
        <f>IFERROR(ROUND(E2506/L2506,4), 0)</f>
        <v>0</v>
      </c>
      <c r="S2506" t="s">
        <v>8297</v>
      </c>
      <c r="T2506" s="7">
        <f>(((J2506/60)/60)/24)+DATE(1970,1,1)</f>
        <v>41928.015439814815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8286</v>
      </c>
      <c r="O2507" s="10">
        <f>ROUND(E2507/D2507*100,0)</f>
        <v>0</v>
      </c>
      <c r="P2507" t="e">
        <f>ROUND(E2507/L2507,2)</f>
        <v>#DIV/0!</v>
      </c>
      <c r="Q2507" t="e">
        <f>ROUND(E2507/L2507,4)</f>
        <v>#DIV/0!</v>
      </c>
      <c r="R2507">
        <f>IFERROR(ROUND(E2507/L2507,4), 0)</f>
        <v>0</v>
      </c>
      <c r="S2507" t="s">
        <v>8297</v>
      </c>
      <c r="T2507" s="7">
        <f>(((J2507/60)/60)/24)+DATE(1970,1,1)</f>
        <v>42047.05574074074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8286</v>
      </c>
      <c r="O2508" s="10">
        <f>ROUND(E2508/D2508*100,0)</f>
        <v>1</v>
      </c>
      <c r="P2508">
        <f>ROUND(E2508/L2508,2)</f>
        <v>15</v>
      </c>
      <c r="Q2508">
        <f>ROUND(E2508/L2508,4)</f>
        <v>15</v>
      </c>
      <c r="R2508">
        <f>IFERROR(ROUND(E2508/L2508,4), 0)</f>
        <v>15</v>
      </c>
      <c r="S2508" t="s">
        <v>8297</v>
      </c>
      <c r="T2508" s="7">
        <f>(((J2508/60)/60)/24)+DATE(1970,1,1)</f>
        <v>42258.297094907408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8286</v>
      </c>
      <c r="O2509" s="10">
        <f>ROUND(E2509/D2509*100,0)</f>
        <v>0</v>
      </c>
      <c r="P2509" t="e">
        <f>ROUND(E2509/L2509,2)</f>
        <v>#DIV/0!</v>
      </c>
      <c r="Q2509" t="e">
        <f>ROUND(E2509/L2509,4)</f>
        <v>#DIV/0!</v>
      </c>
      <c r="R2509">
        <f>IFERROR(ROUND(E2509/L2509,4), 0)</f>
        <v>0</v>
      </c>
      <c r="S2509" t="s">
        <v>8297</v>
      </c>
      <c r="T2509" s="7">
        <f>(((J2509/60)/60)/24)+DATE(1970,1,1)</f>
        <v>42105.072962962964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8286</v>
      </c>
      <c r="O2510" s="10">
        <f>ROUND(E2510/D2510*100,0)</f>
        <v>0</v>
      </c>
      <c r="P2510" t="e">
        <f>ROUND(E2510/L2510,2)</f>
        <v>#DIV/0!</v>
      </c>
      <c r="Q2510" t="e">
        <f>ROUND(E2510/L2510,4)</f>
        <v>#DIV/0!</v>
      </c>
      <c r="R2510">
        <f>IFERROR(ROUND(E2510/L2510,4), 0)</f>
        <v>0</v>
      </c>
      <c r="S2510" t="s">
        <v>8297</v>
      </c>
      <c r="T2510" s="7">
        <f>(((J2510/60)/60)/24)+DATE(1970,1,1)</f>
        <v>41835.951782407406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8286</v>
      </c>
      <c r="O2511" s="10">
        <f>ROUND(E2511/D2511*100,0)</f>
        <v>1</v>
      </c>
      <c r="P2511">
        <f>ROUND(E2511/L2511,2)</f>
        <v>35.71</v>
      </c>
      <c r="Q2511">
        <f>ROUND(E2511/L2511,4)</f>
        <v>35.714300000000001</v>
      </c>
      <c r="R2511">
        <f>IFERROR(ROUND(E2511/L2511,4), 0)</f>
        <v>35.714300000000001</v>
      </c>
      <c r="S2511" t="s">
        <v>8297</v>
      </c>
      <c r="T2511" s="7">
        <f>(((J2511/60)/60)/24)+DATE(1970,1,1)</f>
        <v>42058.809594907405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8286</v>
      </c>
      <c r="O2512" s="10">
        <f>ROUND(E2512/D2512*100,0)</f>
        <v>0</v>
      </c>
      <c r="P2512">
        <f>ROUND(E2512/L2512,2)</f>
        <v>37.5</v>
      </c>
      <c r="Q2512">
        <f>ROUND(E2512/L2512,4)</f>
        <v>37.5</v>
      </c>
      <c r="R2512">
        <f>IFERROR(ROUND(E2512/L2512,4), 0)</f>
        <v>37.5</v>
      </c>
      <c r="S2512" t="s">
        <v>8297</v>
      </c>
      <c r="T2512" s="7">
        <f>(((J2512/60)/60)/24)+DATE(1970,1,1)</f>
        <v>42078.997361111105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8286</v>
      </c>
      <c r="O2513" s="10">
        <f>ROUND(E2513/D2513*100,0)</f>
        <v>0</v>
      </c>
      <c r="P2513" t="e">
        <f>ROUND(E2513/L2513,2)</f>
        <v>#DIV/0!</v>
      </c>
      <c r="Q2513" t="e">
        <f>ROUND(E2513/L2513,4)</f>
        <v>#DIV/0!</v>
      </c>
      <c r="R2513">
        <f>IFERROR(ROUND(E2513/L2513,4), 0)</f>
        <v>0</v>
      </c>
      <c r="S2513" t="s">
        <v>8297</v>
      </c>
      <c r="T2513" s="7">
        <f>(((J2513/60)/60)/24)+DATE(1970,1,1)</f>
        <v>42371.446909722217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8286</v>
      </c>
      <c r="O2514" s="10">
        <f>ROUND(E2514/D2514*100,0)</f>
        <v>0</v>
      </c>
      <c r="P2514" t="e">
        <f>ROUND(E2514/L2514,2)</f>
        <v>#DIV/0!</v>
      </c>
      <c r="Q2514" t="e">
        <f>ROUND(E2514/L2514,4)</f>
        <v>#DIV/0!</v>
      </c>
      <c r="R2514">
        <f>IFERROR(ROUND(E2514/L2514,4), 0)</f>
        <v>0</v>
      </c>
      <c r="S2514" t="s">
        <v>8297</v>
      </c>
      <c r="T2514" s="7">
        <f>(((J2514/60)/60)/24)+DATE(1970,1,1)</f>
        <v>41971.876863425925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8286</v>
      </c>
      <c r="O2515" s="10">
        <f>ROUND(E2515/D2515*100,0)</f>
        <v>0</v>
      </c>
      <c r="P2515" t="e">
        <f>ROUND(E2515/L2515,2)</f>
        <v>#DIV/0!</v>
      </c>
      <c r="Q2515" t="e">
        <f>ROUND(E2515/L2515,4)</f>
        <v>#DIV/0!</v>
      </c>
      <c r="R2515">
        <f>IFERROR(ROUND(E2515/L2515,4), 0)</f>
        <v>0</v>
      </c>
      <c r="S2515" t="s">
        <v>8297</v>
      </c>
      <c r="T2515" s="7">
        <f>(((J2515/60)/60)/24)+DATE(1970,1,1)</f>
        <v>42732.00681712963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8286</v>
      </c>
      <c r="O2516" s="10">
        <f>ROUND(E2516/D2516*100,0)</f>
        <v>2</v>
      </c>
      <c r="P2516">
        <f>ROUND(E2516/L2516,2)</f>
        <v>52.5</v>
      </c>
      <c r="Q2516">
        <f>ROUND(E2516/L2516,4)</f>
        <v>52.5</v>
      </c>
      <c r="R2516">
        <f>IFERROR(ROUND(E2516/L2516,4), 0)</f>
        <v>52.5</v>
      </c>
      <c r="S2516" t="s">
        <v>8297</v>
      </c>
      <c r="T2516" s="7">
        <f>(((J2516/60)/60)/24)+DATE(1970,1,1)</f>
        <v>41854.389780092592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8286</v>
      </c>
      <c r="O2517" s="10">
        <f>ROUND(E2517/D2517*100,0)</f>
        <v>19</v>
      </c>
      <c r="P2517">
        <f>ROUND(E2517/L2517,2)</f>
        <v>77.5</v>
      </c>
      <c r="Q2517">
        <f>ROUND(E2517/L2517,4)</f>
        <v>77.5</v>
      </c>
      <c r="R2517">
        <f>IFERROR(ROUND(E2517/L2517,4), 0)</f>
        <v>77.5</v>
      </c>
      <c r="S2517" t="s">
        <v>8297</v>
      </c>
      <c r="T2517" s="7">
        <f>(((J2517/60)/60)/24)+DATE(1970,1,1)</f>
        <v>42027.839733796296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8286</v>
      </c>
      <c r="O2518" s="10">
        <f>ROUND(E2518/D2518*100,0)</f>
        <v>0</v>
      </c>
      <c r="P2518" t="e">
        <f>ROUND(E2518/L2518,2)</f>
        <v>#DIV/0!</v>
      </c>
      <c r="Q2518" t="e">
        <f>ROUND(E2518/L2518,4)</f>
        <v>#DIV/0!</v>
      </c>
      <c r="R2518">
        <f>IFERROR(ROUND(E2518/L2518,4), 0)</f>
        <v>0</v>
      </c>
      <c r="S2518" t="s">
        <v>8297</v>
      </c>
      <c r="T2518" s="7">
        <f>(((J2518/60)/60)/24)+DATE(1970,1,1)</f>
        <v>41942.653379629628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8286</v>
      </c>
      <c r="O2519" s="10">
        <f>ROUND(E2519/D2519*100,0)</f>
        <v>10</v>
      </c>
      <c r="P2519">
        <f>ROUND(E2519/L2519,2)</f>
        <v>53.55</v>
      </c>
      <c r="Q2519">
        <f>ROUND(E2519/L2519,4)</f>
        <v>53.545499999999997</v>
      </c>
      <c r="R2519">
        <f>IFERROR(ROUND(E2519/L2519,4), 0)</f>
        <v>53.545499999999997</v>
      </c>
      <c r="S2519" t="s">
        <v>8297</v>
      </c>
      <c r="T2519" s="7">
        <f>(((J2519/60)/60)/24)+DATE(1970,1,1)</f>
        <v>42052.802430555559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8286</v>
      </c>
      <c r="O2520" s="10">
        <f>ROUND(E2520/D2520*100,0)</f>
        <v>0</v>
      </c>
      <c r="P2520" t="e">
        <f>ROUND(E2520/L2520,2)</f>
        <v>#DIV/0!</v>
      </c>
      <c r="Q2520" t="e">
        <f>ROUND(E2520/L2520,4)</f>
        <v>#DIV/0!</v>
      </c>
      <c r="R2520">
        <f>IFERROR(ROUND(E2520/L2520,4), 0)</f>
        <v>0</v>
      </c>
      <c r="S2520" t="s">
        <v>8297</v>
      </c>
      <c r="T2520" s="7">
        <f>(((J2520/60)/60)/24)+DATE(1970,1,1)</f>
        <v>41926.680879629632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8286</v>
      </c>
      <c r="O2521" s="10">
        <f>ROUND(E2521/D2521*100,0)</f>
        <v>0</v>
      </c>
      <c r="P2521">
        <f>ROUND(E2521/L2521,2)</f>
        <v>16.25</v>
      </c>
      <c r="Q2521">
        <f>ROUND(E2521/L2521,4)</f>
        <v>16.25</v>
      </c>
      <c r="R2521">
        <f>IFERROR(ROUND(E2521/L2521,4), 0)</f>
        <v>16.25</v>
      </c>
      <c r="S2521" t="s">
        <v>8297</v>
      </c>
      <c r="T2521" s="7">
        <f>(((J2521/60)/60)/24)+DATE(1970,1,1)</f>
        <v>41809.155138888891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8286</v>
      </c>
      <c r="O2522" s="10">
        <f>ROUND(E2522/D2522*100,0)</f>
        <v>0</v>
      </c>
      <c r="P2522" t="e">
        <f>ROUND(E2522/L2522,2)</f>
        <v>#DIV/0!</v>
      </c>
      <c r="Q2522" t="e">
        <f>ROUND(E2522/L2522,4)</f>
        <v>#DIV/0!</v>
      </c>
      <c r="R2522">
        <f>IFERROR(ROUND(E2522/L2522,4), 0)</f>
        <v>0</v>
      </c>
      <c r="S2522" t="s">
        <v>8297</v>
      </c>
      <c r="T2522" s="7">
        <f>(((J2522/60)/60)/24)+DATE(1970,1,1)</f>
        <v>42612.600520833337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8278</v>
      </c>
      <c r="O2523" s="10">
        <f>ROUND(E2523/D2523*100,0)</f>
        <v>109</v>
      </c>
      <c r="P2523">
        <f>ROUND(E2523/L2523,2)</f>
        <v>103.68</v>
      </c>
      <c r="Q2523">
        <f>ROUND(E2523/L2523,4)</f>
        <v>103.68170000000001</v>
      </c>
      <c r="R2523">
        <f>IFERROR(ROUND(E2523/L2523,4), 0)</f>
        <v>103.68170000000001</v>
      </c>
      <c r="S2523" t="s">
        <v>8316</v>
      </c>
      <c r="T2523" s="7">
        <f>(((J2523/60)/60)/24)+DATE(1970,1,1)</f>
        <v>42269.967835648145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8278</v>
      </c>
      <c r="O2524" s="10">
        <f>ROUND(E2524/D2524*100,0)</f>
        <v>100</v>
      </c>
      <c r="P2524">
        <f>ROUND(E2524/L2524,2)</f>
        <v>185.19</v>
      </c>
      <c r="Q2524">
        <f>ROUND(E2524/L2524,4)</f>
        <v>185.18520000000001</v>
      </c>
      <c r="R2524">
        <f>IFERROR(ROUND(E2524/L2524,4), 0)</f>
        <v>185.18520000000001</v>
      </c>
      <c r="S2524" t="s">
        <v>8316</v>
      </c>
      <c r="T2524" s="7">
        <f>(((J2524/60)/60)/24)+DATE(1970,1,1)</f>
        <v>42460.573611111111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8278</v>
      </c>
      <c r="O2525" s="10">
        <f>ROUND(E2525/D2525*100,0)</f>
        <v>156</v>
      </c>
      <c r="P2525">
        <f>ROUND(E2525/L2525,2)</f>
        <v>54.15</v>
      </c>
      <c r="Q2525">
        <f>ROUND(E2525/L2525,4)</f>
        <v>54.153799999999997</v>
      </c>
      <c r="R2525">
        <f>IFERROR(ROUND(E2525/L2525,4), 0)</f>
        <v>54.153799999999997</v>
      </c>
      <c r="S2525" t="s">
        <v>8316</v>
      </c>
      <c r="T2525" s="7">
        <f>(((J2525/60)/60)/24)+DATE(1970,1,1)</f>
        <v>41930.975601851853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8278</v>
      </c>
      <c r="O2526" s="10">
        <f>ROUND(E2526/D2526*100,0)</f>
        <v>102</v>
      </c>
      <c r="P2526">
        <f>ROUND(E2526/L2526,2)</f>
        <v>177.21</v>
      </c>
      <c r="Q2526">
        <f>ROUND(E2526/L2526,4)</f>
        <v>177.20930000000001</v>
      </c>
      <c r="R2526">
        <f>IFERROR(ROUND(E2526/L2526,4), 0)</f>
        <v>177.20930000000001</v>
      </c>
      <c r="S2526" t="s">
        <v>8316</v>
      </c>
      <c r="T2526" s="7">
        <f>(((J2526/60)/60)/24)+DATE(1970,1,1)</f>
        <v>41961.807372685187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8278</v>
      </c>
      <c r="O2527" s="10">
        <f>ROUND(E2527/D2527*100,0)</f>
        <v>100</v>
      </c>
      <c r="P2527">
        <f>ROUND(E2527/L2527,2)</f>
        <v>100.33</v>
      </c>
      <c r="Q2527">
        <f>ROUND(E2527/L2527,4)</f>
        <v>100.325</v>
      </c>
      <c r="R2527">
        <f>IFERROR(ROUND(E2527/L2527,4), 0)</f>
        <v>100.325</v>
      </c>
      <c r="S2527" t="s">
        <v>8316</v>
      </c>
      <c r="T2527" s="7">
        <f>(((J2527/60)/60)/24)+DATE(1970,1,1)</f>
        <v>41058.844571759262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8278</v>
      </c>
      <c r="O2528" s="10">
        <f>ROUND(E2528/D2528*100,0)</f>
        <v>113</v>
      </c>
      <c r="P2528">
        <f>ROUND(E2528/L2528,2)</f>
        <v>136.91</v>
      </c>
      <c r="Q2528">
        <f>ROUND(E2528/L2528,4)</f>
        <v>136.9091</v>
      </c>
      <c r="R2528">
        <f>IFERROR(ROUND(E2528/L2528,4), 0)</f>
        <v>136.9091</v>
      </c>
      <c r="S2528" t="s">
        <v>8316</v>
      </c>
      <c r="T2528" s="7">
        <f>(((J2528/60)/60)/24)+DATE(1970,1,1)</f>
        <v>41953.091134259259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8278</v>
      </c>
      <c r="O2529" s="10">
        <f>ROUND(E2529/D2529*100,0)</f>
        <v>102</v>
      </c>
      <c r="P2529">
        <f>ROUND(E2529/L2529,2)</f>
        <v>57.54</v>
      </c>
      <c r="Q2529">
        <f>ROUND(E2529/L2529,4)</f>
        <v>57.535200000000003</v>
      </c>
      <c r="R2529">
        <f>IFERROR(ROUND(E2529/L2529,4), 0)</f>
        <v>57.535200000000003</v>
      </c>
      <c r="S2529" t="s">
        <v>8316</v>
      </c>
      <c r="T2529" s="7">
        <f>(((J2529/60)/60)/24)+DATE(1970,1,1)</f>
        <v>41546.75105324074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8278</v>
      </c>
      <c r="O2530" s="10">
        <f>ROUND(E2530/D2530*100,0)</f>
        <v>107</v>
      </c>
      <c r="P2530">
        <f>ROUND(E2530/L2530,2)</f>
        <v>52.96</v>
      </c>
      <c r="Q2530">
        <f>ROUND(E2530/L2530,4)</f>
        <v>52.962800000000001</v>
      </c>
      <c r="R2530">
        <f>IFERROR(ROUND(E2530/L2530,4), 0)</f>
        <v>52.962800000000001</v>
      </c>
      <c r="S2530" t="s">
        <v>8316</v>
      </c>
      <c r="T2530" s="7">
        <f>(((J2530/60)/60)/24)+DATE(1970,1,1)</f>
        <v>42217.834525462968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8278</v>
      </c>
      <c r="O2531" s="10">
        <f>ROUND(E2531/D2531*100,0)</f>
        <v>104</v>
      </c>
      <c r="P2531">
        <f>ROUND(E2531/L2531,2)</f>
        <v>82.33</v>
      </c>
      <c r="Q2531">
        <f>ROUND(E2531/L2531,4)</f>
        <v>82.328900000000004</v>
      </c>
      <c r="R2531">
        <f>IFERROR(ROUND(E2531/L2531,4), 0)</f>
        <v>82.328900000000004</v>
      </c>
      <c r="S2531" t="s">
        <v>8316</v>
      </c>
      <c r="T2531" s="7">
        <f>(((J2531/60)/60)/24)+DATE(1970,1,1)</f>
        <v>40948.080729166664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8278</v>
      </c>
      <c r="O2532" s="10">
        <f>ROUND(E2532/D2532*100,0)</f>
        <v>100</v>
      </c>
      <c r="P2532">
        <f>ROUND(E2532/L2532,2)</f>
        <v>135.41999999999999</v>
      </c>
      <c r="Q2532">
        <f>ROUND(E2532/L2532,4)</f>
        <v>135.41669999999999</v>
      </c>
      <c r="R2532">
        <f>IFERROR(ROUND(E2532/L2532,4), 0)</f>
        <v>135.41669999999999</v>
      </c>
      <c r="S2532" t="s">
        <v>8316</v>
      </c>
      <c r="T2532" s="7">
        <f>(((J2532/60)/60)/24)+DATE(1970,1,1)</f>
        <v>42081.864641203705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8278</v>
      </c>
      <c r="O2533" s="10">
        <f>ROUND(E2533/D2533*100,0)</f>
        <v>100</v>
      </c>
      <c r="P2533">
        <f>ROUND(E2533/L2533,2)</f>
        <v>74.069999999999993</v>
      </c>
      <c r="Q2533">
        <f>ROUND(E2533/L2533,4)</f>
        <v>74.065600000000003</v>
      </c>
      <c r="R2533">
        <f>IFERROR(ROUND(E2533/L2533,4), 0)</f>
        <v>74.065600000000003</v>
      </c>
      <c r="S2533" t="s">
        <v>8316</v>
      </c>
      <c r="T2533" s="7">
        <f>(((J2533/60)/60)/24)+DATE(1970,1,1)</f>
        <v>42208.680023148147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8278</v>
      </c>
      <c r="O2534" s="10">
        <f>ROUND(E2534/D2534*100,0)</f>
        <v>126</v>
      </c>
      <c r="P2534">
        <f>ROUND(E2534/L2534,2)</f>
        <v>84.08</v>
      </c>
      <c r="Q2534">
        <f>ROUND(E2534/L2534,4)</f>
        <v>84.083299999999994</v>
      </c>
      <c r="R2534">
        <f>IFERROR(ROUND(E2534/L2534,4), 0)</f>
        <v>84.083299999999994</v>
      </c>
      <c r="S2534" t="s">
        <v>8316</v>
      </c>
      <c r="T2534" s="7">
        <f>(((J2534/60)/60)/24)+DATE(1970,1,1)</f>
        <v>41107.849143518521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8278</v>
      </c>
      <c r="O2535" s="10">
        <f>ROUND(E2535/D2535*100,0)</f>
        <v>111</v>
      </c>
      <c r="P2535">
        <f>ROUND(E2535/L2535,2)</f>
        <v>61.03</v>
      </c>
      <c r="Q2535">
        <f>ROUND(E2535/L2535,4)</f>
        <v>61.029400000000003</v>
      </c>
      <c r="R2535">
        <f>IFERROR(ROUND(E2535/L2535,4), 0)</f>
        <v>61.029400000000003</v>
      </c>
      <c r="S2535" t="s">
        <v>8316</v>
      </c>
      <c r="T2535" s="7">
        <f>(((J2535/60)/60)/24)+DATE(1970,1,1)</f>
        <v>41304.751284722224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8278</v>
      </c>
      <c r="O2536" s="10">
        <f>ROUND(E2536/D2536*100,0)</f>
        <v>105</v>
      </c>
      <c r="P2536">
        <f>ROUND(E2536/L2536,2)</f>
        <v>150</v>
      </c>
      <c r="Q2536">
        <f>ROUND(E2536/L2536,4)</f>
        <v>150</v>
      </c>
      <c r="R2536">
        <f>IFERROR(ROUND(E2536/L2536,4), 0)</f>
        <v>150</v>
      </c>
      <c r="S2536" t="s">
        <v>8316</v>
      </c>
      <c r="T2536" s="7">
        <f>(((J2536/60)/60)/24)+DATE(1970,1,1)</f>
        <v>40127.700370370374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8278</v>
      </c>
      <c r="O2537" s="10">
        <f>ROUND(E2537/D2537*100,0)</f>
        <v>104</v>
      </c>
      <c r="P2537">
        <f>ROUND(E2537/L2537,2)</f>
        <v>266.08999999999997</v>
      </c>
      <c r="Q2537">
        <f>ROUND(E2537/L2537,4)</f>
        <v>266.08969999999999</v>
      </c>
      <c r="R2537">
        <f>IFERROR(ROUND(E2537/L2537,4), 0)</f>
        <v>266.08969999999999</v>
      </c>
      <c r="S2537" t="s">
        <v>8316</v>
      </c>
      <c r="T2537" s="7">
        <f>(((J2537/60)/60)/24)+DATE(1970,1,1)</f>
        <v>41943.791030092594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8278</v>
      </c>
      <c r="O2538" s="10">
        <f>ROUND(E2538/D2538*100,0)</f>
        <v>116</v>
      </c>
      <c r="P2538">
        <f>ROUND(E2538/L2538,2)</f>
        <v>7.25</v>
      </c>
      <c r="Q2538">
        <f>ROUND(E2538/L2538,4)</f>
        <v>7.25</v>
      </c>
      <c r="R2538">
        <f>IFERROR(ROUND(E2538/L2538,4), 0)</f>
        <v>7.25</v>
      </c>
      <c r="S2538" t="s">
        <v>8316</v>
      </c>
      <c r="T2538" s="7">
        <f>(((J2538/60)/60)/24)+DATE(1970,1,1)</f>
        <v>41464.106087962966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8278</v>
      </c>
      <c r="O2539" s="10">
        <f>ROUND(E2539/D2539*100,0)</f>
        <v>110</v>
      </c>
      <c r="P2539">
        <f>ROUND(E2539/L2539,2)</f>
        <v>100</v>
      </c>
      <c r="Q2539">
        <f>ROUND(E2539/L2539,4)</f>
        <v>100</v>
      </c>
      <c r="R2539">
        <f>IFERROR(ROUND(E2539/L2539,4), 0)</f>
        <v>100</v>
      </c>
      <c r="S2539" t="s">
        <v>8316</v>
      </c>
      <c r="T2539" s="7">
        <f>(((J2539/60)/60)/24)+DATE(1970,1,1)</f>
        <v>40696.648784722223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8278</v>
      </c>
      <c r="O2540" s="10">
        <f>ROUND(E2540/D2540*100,0)</f>
        <v>113</v>
      </c>
      <c r="P2540">
        <f>ROUND(E2540/L2540,2)</f>
        <v>109.96</v>
      </c>
      <c r="Q2540">
        <f>ROUND(E2540/L2540,4)</f>
        <v>109.9631</v>
      </c>
      <c r="R2540">
        <f>IFERROR(ROUND(E2540/L2540,4), 0)</f>
        <v>109.9631</v>
      </c>
      <c r="S2540" t="s">
        <v>8316</v>
      </c>
      <c r="T2540" s="7">
        <f>(((J2540/60)/60)/24)+DATE(1970,1,1)</f>
        <v>41298.509965277779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8278</v>
      </c>
      <c r="O2541" s="10">
        <f>ROUND(E2541/D2541*100,0)</f>
        <v>100</v>
      </c>
      <c r="P2541">
        <f>ROUND(E2541/L2541,2)</f>
        <v>169.92</v>
      </c>
      <c r="Q2541">
        <f>ROUND(E2541/L2541,4)</f>
        <v>169.9153</v>
      </c>
      <c r="R2541">
        <f>IFERROR(ROUND(E2541/L2541,4), 0)</f>
        <v>169.9153</v>
      </c>
      <c r="S2541" t="s">
        <v>8316</v>
      </c>
      <c r="T2541" s="7">
        <f>(((J2541/60)/60)/24)+DATE(1970,1,1)</f>
        <v>41977.902222222227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8278</v>
      </c>
      <c r="O2542" s="10">
        <f>ROUND(E2542/D2542*100,0)</f>
        <v>103</v>
      </c>
      <c r="P2542">
        <f>ROUND(E2542/L2542,2)</f>
        <v>95.74</v>
      </c>
      <c r="Q2542">
        <f>ROUND(E2542/L2542,4)</f>
        <v>95.740700000000004</v>
      </c>
      <c r="R2542">
        <f>IFERROR(ROUND(E2542/L2542,4), 0)</f>
        <v>95.740700000000004</v>
      </c>
      <c r="S2542" t="s">
        <v>8316</v>
      </c>
      <c r="T2542" s="7">
        <f>(((J2542/60)/60)/24)+DATE(1970,1,1)</f>
        <v>40785.675011574072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8278</v>
      </c>
      <c r="O2543" s="10">
        <f>ROUND(E2543/D2543*100,0)</f>
        <v>107</v>
      </c>
      <c r="P2543">
        <f>ROUND(E2543/L2543,2)</f>
        <v>59.46</v>
      </c>
      <c r="Q2543">
        <f>ROUND(E2543/L2543,4)</f>
        <v>59.460299999999997</v>
      </c>
      <c r="R2543">
        <f>IFERROR(ROUND(E2543/L2543,4), 0)</f>
        <v>59.460299999999997</v>
      </c>
      <c r="S2543" t="s">
        <v>8316</v>
      </c>
      <c r="T2543" s="7">
        <f>(((J2543/60)/60)/24)+DATE(1970,1,1)</f>
        <v>41483.449282407404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8278</v>
      </c>
      <c r="O2544" s="10">
        <f>ROUND(E2544/D2544*100,0)</f>
        <v>104</v>
      </c>
      <c r="P2544">
        <f>ROUND(E2544/L2544,2)</f>
        <v>55.77</v>
      </c>
      <c r="Q2544">
        <f>ROUND(E2544/L2544,4)</f>
        <v>55.769199999999998</v>
      </c>
      <c r="R2544">
        <f>IFERROR(ROUND(E2544/L2544,4), 0)</f>
        <v>55.769199999999998</v>
      </c>
      <c r="S2544" t="s">
        <v>8316</v>
      </c>
      <c r="T2544" s="7">
        <f>(((J2544/60)/60)/24)+DATE(1970,1,1)</f>
        <v>41509.426585648151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8278</v>
      </c>
      <c r="O2545" s="10">
        <f>ROUND(E2545/D2545*100,0)</f>
        <v>156</v>
      </c>
      <c r="P2545">
        <f>ROUND(E2545/L2545,2)</f>
        <v>30.08</v>
      </c>
      <c r="Q2545">
        <f>ROUND(E2545/L2545,4)</f>
        <v>30.076899999999998</v>
      </c>
      <c r="R2545">
        <f>IFERROR(ROUND(E2545/L2545,4), 0)</f>
        <v>30.076899999999998</v>
      </c>
      <c r="S2545" t="s">
        <v>8316</v>
      </c>
      <c r="T2545" s="7">
        <f>(((J2545/60)/60)/24)+DATE(1970,1,1)</f>
        <v>40514.107615740737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8278</v>
      </c>
      <c r="O2546" s="10">
        <f>ROUND(E2546/D2546*100,0)</f>
        <v>101</v>
      </c>
      <c r="P2546">
        <f>ROUND(E2546/L2546,2)</f>
        <v>88.44</v>
      </c>
      <c r="Q2546">
        <f>ROUND(E2546/L2546,4)</f>
        <v>88.438599999999994</v>
      </c>
      <c r="R2546">
        <f>IFERROR(ROUND(E2546/L2546,4), 0)</f>
        <v>88.438599999999994</v>
      </c>
      <c r="S2546" t="s">
        <v>8316</v>
      </c>
      <c r="T2546" s="7">
        <f>(((J2546/60)/60)/24)+DATE(1970,1,1)</f>
        <v>41068.520474537036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8278</v>
      </c>
      <c r="O2547" s="10">
        <f>ROUND(E2547/D2547*100,0)</f>
        <v>195</v>
      </c>
      <c r="P2547">
        <f>ROUND(E2547/L2547,2)</f>
        <v>64.03</v>
      </c>
      <c r="Q2547">
        <f>ROUND(E2547/L2547,4)</f>
        <v>64.032799999999995</v>
      </c>
      <c r="R2547">
        <f>IFERROR(ROUND(E2547/L2547,4), 0)</f>
        <v>64.032799999999995</v>
      </c>
      <c r="S2547" t="s">
        <v>8316</v>
      </c>
      <c r="T2547" s="7">
        <f>(((J2547/60)/60)/24)+DATE(1970,1,1)</f>
        <v>42027.13817129629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8278</v>
      </c>
      <c r="O2548" s="10">
        <f>ROUND(E2548/D2548*100,0)</f>
        <v>112</v>
      </c>
      <c r="P2548">
        <f>ROUND(E2548/L2548,2)</f>
        <v>60.15</v>
      </c>
      <c r="Q2548">
        <f>ROUND(E2548/L2548,4)</f>
        <v>60.153799999999997</v>
      </c>
      <c r="R2548">
        <f>IFERROR(ROUND(E2548/L2548,4), 0)</f>
        <v>60.153799999999997</v>
      </c>
      <c r="S2548" t="s">
        <v>8316</v>
      </c>
      <c r="T2548" s="7">
        <f>(((J2548/60)/60)/24)+DATE(1970,1,1)</f>
        <v>41524.858553240738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8278</v>
      </c>
      <c r="O2549" s="10">
        <f>ROUND(E2549/D2549*100,0)</f>
        <v>120</v>
      </c>
      <c r="P2549">
        <f>ROUND(E2549/L2549,2)</f>
        <v>49.19</v>
      </c>
      <c r="Q2549">
        <f>ROUND(E2549/L2549,4)</f>
        <v>49.194000000000003</v>
      </c>
      <c r="R2549">
        <f>IFERROR(ROUND(E2549/L2549,4), 0)</f>
        <v>49.194000000000003</v>
      </c>
      <c r="S2549" t="s">
        <v>8316</v>
      </c>
      <c r="T2549" s="7">
        <f>(((J2549/60)/60)/24)+DATE(1970,1,1)</f>
        <v>40973.773182870369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8278</v>
      </c>
      <c r="O2550" s="10">
        <f>ROUND(E2550/D2550*100,0)</f>
        <v>102</v>
      </c>
      <c r="P2550">
        <f>ROUND(E2550/L2550,2)</f>
        <v>165.16</v>
      </c>
      <c r="Q2550">
        <f>ROUND(E2550/L2550,4)</f>
        <v>165.16220000000001</v>
      </c>
      <c r="R2550">
        <f>IFERROR(ROUND(E2550/L2550,4), 0)</f>
        <v>165.16220000000001</v>
      </c>
      <c r="S2550" t="s">
        <v>8316</v>
      </c>
      <c r="T2550" s="7">
        <f>(((J2550/60)/60)/24)+DATE(1970,1,1)</f>
        <v>42618.625428240746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8278</v>
      </c>
      <c r="O2551" s="10">
        <f>ROUND(E2551/D2551*100,0)</f>
        <v>103</v>
      </c>
      <c r="P2551">
        <f>ROUND(E2551/L2551,2)</f>
        <v>43.62</v>
      </c>
      <c r="Q2551">
        <f>ROUND(E2551/L2551,4)</f>
        <v>43.621600000000001</v>
      </c>
      <c r="R2551">
        <f>IFERROR(ROUND(E2551/L2551,4), 0)</f>
        <v>43.621600000000001</v>
      </c>
      <c r="S2551" t="s">
        <v>8316</v>
      </c>
      <c r="T2551" s="7">
        <f>(((J2551/60)/60)/24)+DATE(1970,1,1)</f>
        <v>41390.757754629631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8278</v>
      </c>
      <c r="O2552" s="10">
        <f>ROUND(E2552/D2552*100,0)</f>
        <v>101</v>
      </c>
      <c r="P2552">
        <f>ROUND(E2552/L2552,2)</f>
        <v>43.7</v>
      </c>
      <c r="Q2552">
        <f>ROUND(E2552/L2552,4)</f>
        <v>43.7</v>
      </c>
      <c r="R2552">
        <f>IFERROR(ROUND(E2552/L2552,4), 0)</f>
        <v>43.7</v>
      </c>
      <c r="S2552" t="s">
        <v>8316</v>
      </c>
      <c r="T2552" s="7">
        <f>(((J2552/60)/60)/24)+DATE(1970,1,1)</f>
        <v>42228.634328703702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8278</v>
      </c>
      <c r="O2553" s="10">
        <f>ROUND(E2553/D2553*100,0)</f>
        <v>103</v>
      </c>
      <c r="P2553">
        <f>ROUND(E2553/L2553,2)</f>
        <v>67.42</v>
      </c>
      <c r="Q2553">
        <f>ROUND(E2553/L2553,4)</f>
        <v>67.419600000000003</v>
      </c>
      <c r="R2553">
        <f>IFERROR(ROUND(E2553/L2553,4), 0)</f>
        <v>67.419600000000003</v>
      </c>
      <c r="S2553" t="s">
        <v>8316</v>
      </c>
      <c r="T2553" s="7">
        <f>(((J2553/60)/60)/24)+DATE(1970,1,1)</f>
        <v>40961.252141203702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8278</v>
      </c>
      <c r="O2554" s="10">
        <f>ROUND(E2554/D2554*100,0)</f>
        <v>107</v>
      </c>
      <c r="P2554">
        <f>ROUND(E2554/L2554,2)</f>
        <v>177.5</v>
      </c>
      <c r="Q2554">
        <f>ROUND(E2554/L2554,4)</f>
        <v>177.5</v>
      </c>
      <c r="R2554">
        <f>IFERROR(ROUND(E2554/L2554,4), 0)</f>
        <v>177.5</v>
      </c>
      <c r="S2554" t="s">
        <v>8316</v>
      </c>
      <c r="T2554" s="7">
        <f>(((J2554/60)/60)/24)+DATE(1970,1,1)</f>
        <v>42769.809965277775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8278</v>
      </c>
      <c r="O2555" s="10">
        <f>ROUND(E2555/D2555*100,0)</f>
        <v>156</v>
      </c>
      <c r="P2555">
        <f>ROUND(E2555/L2555,2)</f>
        <v>38.880000000000003</v>
      </c>
      <c r="Q2555">
        <f>ROUND(E2555/L2555,4)</f>
        <v>38.883299999999998</v>
      </c>
      <c r="R2555">
        <f>IFERROR(ROUND(E2555/L2555,4), 0)</f>
        <v>38.883299999999998</v>
      </c>
      <c r="S2555" t="s">
        <v>8316</v>
      </c>
      <c r="T2555" s="7">
        <f>(((J2555/60)/60)/24)+DATE(1970,1,1)</f>
        <v>41113.199155092596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8278</v>
      </c>
      <c r="O2556" s="10">
        <f>ROUND(E2556/D2556*100,0)</f>
        <v>123</v>
      </c>
      <c r="P2556">
        <f>ROUND(E2556/L2556,2)</f>
        <v>54.99</v>
      </c>
      <c r="Q2556">
        <f>ROUND(E2556/L2556,4)</f>
        <v>54.985100000000003</v>
      </c>
      <c r="R2556">
        <f>IFERROR(ROUND(E2556/L2556,4), 0)</f>
        <v>54.985100000000003</v>
      </c>
      <c r="S2556" t="s">
        <v>8316</v>
      </c>
      <c r="T2556" s="7">
        <f>(((J2556/60)/60)/24)+DATE(1970,1,1)</f>
        <v>42125.078275462962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8278</v>
      </c>
      <c r="O2557" s="10">
        <f>ROUND(E2557/D2557*100,0)</f>
        <v>107</v>
      </c>
      <c r="P2557">
        <f>ROUND(E2557/L2557,2)</f>
        <v>61.34</v>
      </c>
      <c r="Q2557">
        <f>ROUND(E2557/L2557,4)</f>
        <v>61.3429</v>
      </c>
      <c r="R2557">
        <f>IFERROR(ROUND(E2557/L2557,4), 0)</f>
        <v>61.3429</v>
      </c>
      <c r="S2557" t="s">
        <v>8316</v>
      </c>
      <c r="T2557" s="7">
        <f>(((J2557/60)/60)/24)+DATE(1970,1,1)</f>
        <v>41026.655011574076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8278</v>
      </c>
      <c r="O2558" s="10">
        <f>ROUND(E2558/D2558*100,0)</f>
        <v>106</v>
      </c>
      <c r="P2558">
        <f>ROUND(E2558/L2558,2)</f>
        <v>23.12</v>
      </c>
      <c r="Q2558">
        <f>ROUND(E2558/L2558,4)</f>
        <v>23.117599999999999</v>
      </c>
      <c r="R2558">
        <f>IFERROR(ROUND(E2558/L2558,4), 0)</f>
        <v>23.117599999999999</v>
      </c>
      <c r="S2558" t="s">
        <v>8316</v>
      </c>
      <c r="T2558" s="7">
        <f>(((J2558/60)/60)/24)+DATE(1970,1,1)</f>
        <v>41222.991400462961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8278</v>
      </c>
      <c r="O2559" s="10">
        <f>ROUND(E2559/D2559*100,0)</f>
        <v>118</v>
      </c>
      <c r="P2559">
        <f>ROUND(E2559/L2559,2)</f>
        <v>29.61</v>
      </c>
      <c r="Q2559">
        <f>ROUND(E2559/L2559,4)</f>
        <v>29.6111</v>
      </c>
      <c r="R2559">
        <f>IFERROR(ROUND(E2559/L2559,4), 0)</f>
        <v>29.6111</v>
      </c>
      <c r="S2559" t="s">
        <v>8316</v>
      </c>
      <c r="T2559" s="7">
        <f>(((J2559/60)/60)/24)+DATE(1970,1,1)</f>
        <v>41744.745208333334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8278</v>
      </c>
      <c r="O2560" s="10">
        <f>ROUND(E2560/D2560*100,0)</f>
        <v>109</v>
      </c>
      <c r="P2560">
        <f>ROUND(E2560/L2560,2)</f>
        <v>75.61</v>
      </c>
      <c r="Q2560">
        <f>ROUND(E2560/L2560,4)</f>
        <v>75.611099999999993</v>
      </c>
      <c r="R2560">
        <f>IFERROR(ROUND(E2560/L2560,4), 0)</f>
        <v>75.611099999999993</v>
      </c>
      <c r="S2560" t="s">
        <v>8316</v>
      </c>
      <c r="T2560" s="7">
        <f>(((J2560/60)/60)/24)+DATE(1970,1,1)</f>
        <v>42093.860023148154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8278</v>
      </c>
      <c r="O2561" s="10">
        <f>ROUND(E2561/D2561*100,0)</f>
        <v>111</v>
      </c>
      <c r="P2561">
        <f>ROUND(E2561/L2561,2)</f>
        <v>35.6</v>
      </c>
      <c r="Q2561">
        <f>ROUND(E2561/L2561,4)</f>
        <v>35.6</v>
      </c>
      <c r="R2561">
        <f>IFERROR(ROUND(E2561/L2561,4), 0)</f>
        <v>35.6</v>
      </c>
      <c r="S2561" t="s">
        <v>8316</v>
      </c>
      <c r="T2561" s="7">
        <f>(((J2561/60)/60)/24)+DATE(1970,1,1)</f>
        <v>40829.873657407406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8278</v>
      </c>
      <c r="O2562" s="10">
        <f>ROUND(E2562/D2562*100,0)</f>
        <v>100</v>
      </c>
      <c r="P2562">
        <f>ROUND(E2562/L2562,2)</f>
        <v>143</v>
      </c>
      <c r="Q2562">
        <f>ROUND(E2562/L2562,4)</f>
        <v>143</v>
      </c>
      <c r="R2562">
        <f>IFERROR(ROUND(E2562/L2562,4), 0)</f>
        <v>143</v>
      </c>
      <c r="S2562" t="s">
        <v>8316</v>
      </c>
      <c r="T2562" s="7">
        <f>(((J2562/60)/60)/24)+DATE(1970,1,1)</f>
        <v>42039.951087962967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8286</v>
      </c>
      <c r="O2563" s="10">
        <f>ROUND(E2563/D2563*100,0)</f>
        <v>0</v>
      </c>
      <c r="P2563" t="e">
        <f>ROUND(E2563/L2563,2)</f>
        <v>#DIV/0!</v>
      </c>
      <c r="Q2563" t="e">
        <f>ROUND(E2563/L2563,4)</f>
        <v>#DIV/0!</v>
      </c>
      <c r="R2563">
        <f>IFERROR(ROUND(E2563/L2563,4), 0)</f>
        <v>0</v>
      </c>
      <c r="S2563" t="s">
        <v>8287</v>
      </c>
      <c r="T2563" s="7">
        <f>(((J2563/60)/60)/24)+DATE(1970,1,1)</f>
        <v>42260.528807870374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8286</v>
      </c>
      <c r="O2564" s="10">
        <f>ROUND(E2564/D2564*100,0)</f>
        <v>1</v>
      </c>
      <c r="P2564">
        <f>ROUND(E2564/L2564,2)</f>
        <v>25</v>
      </c>
      <c r="Q2564">
        <f>ROUND(E2564/L2564,4)</f>
        <v>25</v>
      </c>
      <c r="R2564">
        <f>IFERROR(ROUND(E2564/L2564,4), 0)</f>
        <v>25</v>
      </c>
      <c r="S2564" t="s">
        <v>8287</v>
      </c>
      <c r="T2564" s="7">
        <f>(((J2564/60)/60)/24)+DATE(1970,1,1)</f>
        <v>42594.524756944447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8286</v>
      </c>
      <c r="O2565" s="10">
        <f>ROUND(E2565/D2565*100,0)</f>
        <v>0</v>
      </c>
      <c r="P2565" t="e">
        <f>ROUND(E2565/L2565,2)</f>
        <v>#DIV/0!</v>
      </c>
      <c r="Q2565" t="e">
        <f>ROUND(E2565/L2565,4)</f>
        <v>#DIV/0!</v>
      </c>
      <c r="R2565">
        <f>IFERROR(ROUND(E2565/L2565,4), 0)</f>
        <v>0</v>
      </c>
      <c r="S2565" t="s">
        <v>8287</v>
      </c>
      <c r="T2565" s="7">
        <f>(((J2565/60)/60)/24)+DATE(1970,1,1)</f>
        <v>42155.139479166668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8286</v>
      </c>
      <c r="O2566" s="10">
        <f>ROUND(E2566/D2566*100,0)</f>
        <v>0</v>
      </c>
      <c r="P2566" t="e">
        <f>ROUND(E2566/L2566,2)</f>
        <v>#DIV/0!</v>
      </c>
      <c r="Q2566" t="e">
        <f>ROUND(E2566/L2566,4)</f>
        <v>#DIV/0!</v>
      </c>
      <c r="R2566">
        <f>IFERROR(ROUND(E2566/L2566,4), 0)</f>
        <v>0</v>
      </c>
      <c r="S2566" t="s">
        <v>8287</v>
      </c>
      <c r="T2566" s="7">
        <f>(((J2566/60)/60)/24)+DATE(1970,1,1)</f>
        <v>41822.040497685186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8286</v>
      </c>
      <c r="O2567" s="10">
        <f>ROUND(E2567/D2567*100,0)</f>
        <v>1</v>
      </c>
      <c r="P2567">
        <f>ROUND(E2567/L2567,2)</f>
        <v>100</v>
      </c>
      <c r="Q2567">
        <f>ROUND(E2567/L2567,4)</f>
        <v>100</v>
      </c>
      <c r="R2567">
        <f>IFERROR(ROUND(E2567/L2567,4), 0)</f>
        <v>100</v>
      </c>
      <c r="S2567" t="s">
        <v>8287</v>
      </c>
      <c r="T2567" s="7">
        <f>(((J2567/60)/60)/24)+DATE(1970,1,1)</f>
        <v>42440.650335648148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8286</v>
      </c>
      <c r="O2568" s="10">
        <f>ROUND(E2568/D2568*100,0)</f>
        <v>0</v>
      </c>
      <c r="P2568" t="e">
        <f>ROUND(E2568/L2568,2)</f>
        <v>#DIV/0!</v>
      </c>
      <c r="Q2568" t="e">
        <f>ROUND(E2568/L2568,4)</f>
        <v>#DIV/0!</v>
      </c>
      <c r="R2568">
        <f>IFERROR(ROUND(E2568/L2568,4), 0)</f>
        <v>0</v>
      </c>
      <c r="S2568" t="s">
        <v>8287</v>
      </c>
      <c r="T2568" s="7">
        <f>(((J2568/60)/60)/24)+DATE(1970,1,1)</f>
        <v>41842.980879629627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8286</v>
      </c>
      <c r="O2569" s="10">
        <f>ROUND(E2569/D2569*100,0)</f>
        <v>0</v>
      </c>
      <c r="P2569">
        <f>ROUND(E2569/L2569,2)</f>
        <v>60</v>
      </c>
      <c r="Q2569">
        <f>ROUND(E2569/L2569,4)</f>
        <v>60</v>
      </c>
      <c r="R2569">
        <f>IFERROR(ROUND(E2569/L2569,4), 0)</f>
        <v>60</v>
      </c>
      <c r="S2569" t="s">
        <v>8287</v>
      </c>
      <c r="T2569" s="7">
        <f>(((J2569/60)/60)/24)+DATE(1970,1,1)</f>
        <v>42087.878912037035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8286</v>
      </c>
      <c r="O2570" s="10">
        <f>ROUND(E2570/D2570*100,0)</f>
        <v>1</v>
      </c>
      <c r="P2570">
        <f>ROUND(E2570/L2570,2)</f>
        <v>50</v>
      </c>
      <c r="Q2570">
        <f>ROUND(E2570/L2570,4)</f>
        <v>50</v>
      </c>
      <c r="R2570">
        <f>IFERROR(ROUND(E2570/L2570,4), 0)</f>
        <v>50</v>
      </c>
      <c r="S2570" t="s">
        <v>8287</v>
      </c>
      <c r="T2570" s="7">
        <f>(((J2570/60)/60)/24)+DATE(1970,1,1)</f>
        <v>42584.666597222225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8286</v>
      </c>
      <c r="O2571" s="10">
        <f>ROUND(E2571/D2571*100,0)</f>
        <v>2</v>
      </c>
      <c r="P2571">
        <f>ROUND(E2571/L2571,2)</f>
        <v>72.5</v>
      </c>
      <c r="Q2571">
        <f>ROUND(E2571/L2571,4)</f>
        <v>72.5</v>
      </c>
      <c r="R2571">
        <f>IFERROR(ROUND(E2571/L2571,4), 0)</f>
        <v>72.5</v>
      </c>
      <c r="S2571" t="s">
        <v>8287</v>
      </c>
      <c r="T2571" s="7">
        <f>(((J2571/60)/60)/24)+DATE(1970,1,1)</f>
        <v>42234.105462962965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8286</v>
      </c>
      <c r="O2572" s="10">
        <f>ROUND(E2572/D2572*100,0)</f>
        <v>1</v>
      </c>
      <c r="P2572">
        <f>ROUND(E2572/L2572,2)</f>
        <v>29.5</v>
      </c>
      <c r="Q2572">
        <f>ROUND(E2572/L2572,4)</f>
        <v>29.5</v>
      </c>
      <c r="R2572">
        <f>IFERROR(ROUND(E2572/L2572,4), 0)</f>
        <v>29.5</v>
      </c>
      <c r="S2572" t="s">
        <v>8287</v>
      </c>
      <c r="T2572" s="7">
        <f>(((J2572/60)/60)/24)+DATE(1970,1,1)</f>
        <v>42744.903182870374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8286</v>
      </c>
      <c r="O2573" s="10">
        <f>ROUND(E2573/D2573*100,0)</f>
        <v>0</v>
      </c>
      <c r="P2573">
        <f>ROUND(E2573/L2573,2)</f>
        <v>62.5</v>
      </c>
      <c r="Q2573">
        <f>ROUND(E2573/L2573,4)</f>
        <v>62.5</v>
      </c>
      <c r="R2573">
        <f>IFERROR(ROUND(E2573/L2573,4), 0)</f>
        <v>62.5</v>
      </c>
      <c r="S2573" t="s">
        <v>8287</v>
      </c>
      <c r="T2573" s="7">
        <f>(((J2573/60)/60)/24)+DATE(1970,1,1)</f>
        <v>42449.341678240744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8286</v>
      </c>
      <c r="O2574" s="10">
        <f>ROUND(E2574/D2574*100,0)</f>
        <v>0</v>
      </c>
      <c r="P2574" t="e">
        <f>ROUND(E2574/L2574,2)</f>
        <v>#DIV/0!</v>
      </c>
      <c r="Q2574" t="e">
        <f>ROUND(E2574/L2574,4)</f>
        <v>#DIV/0!</v>
      </c>
      <c r="R2574">
        <f>IFERROR(ROUND(E2574/L2574,4), 0)</f>
        <v>0</v>
      </c>
      <c r="S2574" t="s">
        <v>8287</v>
      </c>
      <c r="T2574" s="7">
        <f>(((J2574/60)/60)/24)+DATE(1970,1,1)</f>
        <v>42077.119409722218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8286</v>
      </c>
      <c r="O2575" s="10">
        <f>ROUND(E2575/D2575*100,0)</f>
        <v>0</v>
      </c>
      <c r="P2575" t="e">
        <f>ROUND(E2575/L2575,2)</f>
        <v>#DIV/0!</v>
      </c>
      <c r="Q2575" t="e">
        <f>ROUND(E2575/L2575,4)</f>
        <v>#DIV/0!</v>
      </c>
      <c r="R2575">
        <f>IFERROR(ROUND(E2575/L2575,4), 0)</f>
        <v>0</v>
      </c>
      <c r="S2575" t="s">
        <v>8287</v>
      </c>
      <c r="T2575" s="7">
        <f>(((J2575/60)/60)/24)+DATE(1970,1,1)</f>
        <v>41829.592002314814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8286</v>
      </c>
      <c r="O2576" s="10">
        <f>ROUND(E2576/D2576*100,0)</f>
        <v>0</v>
      </c>
      <c r="P2576" t="e">
        <f>ROUND(E2576/L2576,2)</f>
        <v>#DIV/0!</v>
      </c>
      <c r="Q2576" t="e">
        <f>ROUND(E2576/L2576,4)</f>
        <v>#DIV/0!</v>
      </c>
      <c r="R2576">
        <f>IFERROR(ROUND(E2576/L2576,4), 0)</f>
        <v>0</v>
      </c>
      <c r="S2576" t="s">
        <v>8287</v>
      </c>
      <c r="T2576" s="7">
        <f>(((J2576/60)/60)/24)+DATE(1970,1,1)</f>
        <v>42487.825752314813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8286</v>
      </c>
      <c r="O2577" s="10">
        <f>ROUND(E2577/D2577*100,0)</f>
        <v>0</v>
      </c>
      <c r="P2577" t="e">
        <f>ROUND(E2577/L2577,2)</f>
        <v>#DIV/0!</v>
      </c>
      <c r="Q2577" t="e">
        <f>ROUND(E2577/L2577,4)</f>
        <v>#DIV/0!</v>
      </c>
      <c r="R2577">
        <f>IFERROR(ROUND(E2577/L2577,4), 0)</f>
        <v>0</v>
      </c>
      <c r="S2577" t="s">
        <v>8287</v>
      </c>
      <c r="T2577" s="7">
        <f>(((J2577/60)/60)/24)+DATE(1970,1,1)</f>
        <v>41986.108726851846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8286</v>
      </c>
      <c r="O2578" s="10">
        <f>ROUND(E2578/D2578*100,0)</f>
        <v>0</v>
      </c>
      <c r="P2578" t="e">
        <f>ROUND(E2578/L2578,2)</f>
        <v>#DIV/0!</v>
      </c>
      <c r="Q2578" t="e">
        <f>ROUND(E2578/L2578,4)</f>
        <v>#DIV/0!</v>
      </c>
      <c r="R2578">
        <f>IFERROR(ROUND(E2578/L2578,4), 0)</f>
        <v>0</v>
      </c>
      <c r="S2578" t="s">
        <v>8287</v>
      </c>
      <c r="T2578" s="7">
        <f>(((J2578/60)/60)/24)+DATE(1970,1,1)</f>
        <v>42060.00980324074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8286</v>
      </c>
      <c r="O2579" s="10">
        <f>ROUND(E2579/D2579*100,0)</f>
        <v>0</v>
      </c>
      <c r="P2579" t="e">
        <f>ROUND(E2579/L2579,2)</f>
        <v>#DIV/0!</v>
      </c>
      <c r="Q2579" t="e">
        <f>ROUND(E2579/L2579,4)</f>
        <v>#DIV/0!</v>
      </c>
      <c r="R2579">
        <f>IFERROR(ROUND(E2579/L2579,4), 0)</f>
        <v>0</v>
      </c>
      <c r="S2579" t="s">
        <v>8287</v>
      </c>
      <c r="T2579" s="7">
        <f>(((J2579/60)/60)/24)+DATE(1970,1,1)</f>
        <v>41830.820567129631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8286</v>
      </c>
      <c r="O2580" s="10">
        <f>ROUND(E2580/D2580*100,0)</f>
        <v>0</v>
      </c>
      <c r="P2580" t="e">
        <f>ROUND(E2580/L2580,2)</f>
        <v>#DIV/0!</v>
      </c>
      <c r="Q2580" t="e">
        <f>ROUND(E2580/L2580,4)</f>
        <v>#DIV/0!</v>
      </c>
      <c r="R2580">
        <f>IFERROR(ROUND(E2580/L2580,4), 0)</f>
        <v>0</v>
      </c>
      <c r="S2580" t="s">
        <v>8287</v>
      </c>
      <c r="T2580" s="7">
        <f>(((J2580/60)/60)/24)+DATE(1970,1,1)</f>
        <v>42238.022905092599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8286</v>
      </c>
      <c r="O2581" s="10">
        <f>ROUND(E2581/D2581*100,0)</f>
        <v>0</v>
      </c>
      <c r="P2581">
        <f>ROUND(E2581/L2581,2)</f>
        <v>23.08</v>
      </c>
      <c r="Q2581">
        <f>ROUND(E2581/L2581,4)</f>
        <v>23.083300000000001</v>
      </c>
      <c r="R2581">
        <f>IFERROR(ROUND(E2581/L2581,4), 0)</f>
        <v>23.083300000000001</v>
      </c>
      <c r="S2581" t="s">
        <v>8287</v>
      </c>
      <c r="T2581" s="7">
        <f>(((J2581/60)/60)/24)+DATE(1970,1,1)</f>
        <v>41837.829895833333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8286</v>
      </c>
      <c r="O2582" s="10">
        <f>ROUND(E2582/D2582*100,0)</f>
        <v>1</v>
      </c>
      <c r="P2582">
        <f>ROUND(E2582/L2582,2)</f>
        <v>25.5</v>
      </c>
      <c r="Q2582">
        <f>ROUND(E2582/L2582,4)</f>
        <v>25.5</v>
      </c>
      <c r="R2582">
        <f>IFERROR(ROUND(E2582/L2582,4), 0)</f>
        <v>25.5</v>
      </c>
      <c r="S2582" t="s">
        <v>8287</v>
      </c>
      <c r="T2582" s="7">
        <f>(((J2582/60)/60)/24)+DATE(1970,1,1)</f>
        <v>42110.326423611114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8286</v>
      </c>
      <c r="O2583" s="10">
        <f>ROUND(E2583/D2583*100,0)</f>
        <v>11</v>
      </c>
      <c r="P2583">
        <f>ROUND(E2583/L2583,2)</f>
        <v>48.18</v>
      </c>
      <c r="Q2583">
        <f>ROUND(E2583/L2583,4)</f>
        <v>48.181800000000003</v>
      </c>
      <c r="R2583">
        <f>IFERROR(ROUND(E2583/L2583,4), 0)</f>
        <v>48.181800000000003</v>
      </c>
      <c r="S2583" t="s">
        <v>8287</v>
      </c>
      <c r="T2583" s="7">
        <f>(((J2583/60)/60)/24)+DATE(1970,1,1)</f>
        <v>42294.628449074073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8286</v>
      </c>
      <c r="O2584" s="10">
        <f>ROUND(E2584/D2584*100,0)</f>
        <v>0</v>
      </c>
      <c r="P2584">
        <f>ROUND(E2584/L2584,2)</f>
        <v>1</v>
      </c>
      <c r="Q2584">
        <f>ROUND(E2584/L2584,4)</f>
        <v>1</v>
      </c>
      <c r="R2584">
        <f>IFERROR(ROUND(E2584/L2584,4), 0)</f>
        <v>1</v>
      </c>
      <c r="S2584" t="s">
        <v>8287</v>
      </c>
      <c r="T2584" s="7">
        <f>(((J2584/60)/60)/24)+DATE(1970,1,1)</f>
        <v>42642.988819444443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8286</v>
      </c>
      <c r="O2585" s="10">
        <f>ROUND(E2585/D2585*100,0)</f>
        <v>1</v>
      </c>
      <c r="P2585">
        <f>ROUND(E2585/L2585,2)</f>
        <v>1</v>
      </c>
      <c r="Q2585">
        <f>ROUND(E2585/L2585,4)</f>
        <v>1</v>
      </c>
      <c r="R2585">
        <f>IFERROR(ROUND(E2585/L2585,4), 0)</f>
        <v>1</v>
      </c>
      <c r="S2585" t="s">
        <v>8287</v>
      </c>
      <c r="T2585" s="7">
        <f>(((J2585/60)/60)/24)+DATE(1970,1,1)</f>
        <v>42019.76944444445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8286</v>
      </c>
      <c r="O2586" s="10">
        <f>ROUND(E2586/D2586*100,0)</f>
        <v>0</v>
      </c>
      <c r="P2586" t="e">
        <f>ROUND(E2586/L2586,2)</f>
        <v>#DIV/0!</v>
      </c>
      <c r="Q2586" t="e">
        <f>ROUND(E2586/L2586,4)</f>
        <v>#DIV/0!</v>
      </c>
      <c r="R2586">
        <f>IFERROR(ROUND(E2586/L2586,4), 0)</f>
        <v>0</v>
      </c>
      <c r="S2586" t="s">
        <v>8287</v>
      </c>
      <c r="T2586" s="7">
        <f>(((J2586/60)/60)/24)+DATE(1970,1,1)</f>
        <v>42140.173252314817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8286</v>
      </c>
      <c r="O2587" s="10">
        <f>ROUND(E2587/D2587*100,0)</f>
        <v>0</v>
      </c>
      <c r="P2587">
        <f>ROUND(E2587/L2587,2)</f>
        <v>50</v>
      </c>
      <c r="Q2587">
        <f>ROUND(E2587/L2587,4)</f>
        <v>50</v>
      </c>
      <c r="R2587">
        <f>IFERROR(ROUND(E2587/L2587,4), 0)</f>
        <v>50</v>
      </c>
      <c r="S2587" t="s">
        <v>8287</v>
      </c>
      <c r="T2587" s="7">
        <f>(((J2587/60)/60)/24)+DATE(1970,1,1)</f>
        <v>41795.963333333333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8286</v>
      </c>
      <c r="O2588" s="10">
        <f>ROUND(E2588/D2588*100,0)</f>
        <v>0</v>
      </c>
      <c r="P2588">
        <f>ROUND(E2588/L2588,2)</f>
        <v>5</v>
      </c>
      <c r="Q2588">
        <f>ROUND(E2588/L2588,4)</f>
        <v>5</v>
      </c>
      <c r="R2588">
        <f>IFERROR(ROUND(E2588/L2588,4), 0)</f>
        <v>5</v>
      </c>
      <c r="S2588" t="s">
        <v>8287</v>
      </c>
      <c r="T2588" s="7">
        <f>(((J2588/60)/60)/24)+DATE(1970,1,1)</f>
        <v>42333.330277777779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8286</v>
      </c>
      <c r="O2589" s="10">
        <f>ROUND(E2589/D2589*100,0)</f>
        <v>2</v>
      </c>
      <c r="P2589">
        <f>ROUND(E2589/L2589,2)</f>
        <v>202.83</v>
      </c>
      <c r="Q2589">
        <f>ROUND(E2589/L2589,4)</f>
        <v>202.83330000000001</v>
      </c>
      <c r="R2589">
        <f>IFERROR(ROUND(E2589/L2589,4), 0)</f>
        <v>202.83330000000001</v>
      </c>
      <c r="S2589" t="s">
        <v>8287</v>
      </c>
      <c r="T2589" s="7">
        <f>(((J2589/60)/60)/24)+DATE(1970,1,1)</f>
        <v>42338.675381944442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8286</v>
      </c>
      <c r="O2590" s="10">
        <f>ROUND(E2590/D2590*100,0)</f>
        <v>4</v>
      </c>
      <c r="P2590">
        <f>ROUND(E2590/L2590,2)</f>
        <v>29.13</v>
      </c>
      <c r="Q2590">
        <f>ROUND(E2590/L2590,4)</f>
        <v>29.125</v>
      </c>
      <c r="R2590">
        <f>IFERROR(ROUND(E2590/L2590,4), 0)</f>
        <v>29.125</v>
      </c>
      <c r="S2590" t="s">
        <v>8287</v>
      </c>
      <c r="T2590" s="7">
        <f>(((J2590/60)/60)/24)+DATE(1970,1,1)</f>
        <v>42042.676226851851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8286</v>
      </c>
      <c r="O2591" s="10">
        <f>ROUND(E2591/D2591*100,0)</f>
        <v>0</v>
      </c>
      <c r="P2591">
        <f>ROUND(E2591/L2591,2)</f>
        <v>5</v>
      </c>
      <c r="Q2591">
        <f>ROUND(E2591/L2591,4)</f>
        <v>5</v>
      </c>
      <c r="R2591">
        <f>IFERROR(ROUND(E2591/L2591,4), 0)</f>
        <v>5</v>
      </c>
      <c r="S2591" t="s">
        <v>8287</v>
      </c>
      <c r="T2591" s="7">
        <f>(((J2591/60)/60)/24)+DATE(1970,1,1)</f>
        <v>42422.536192129628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8286</v>
      </c>
      <c r="O2592" s="10">
        <f>ROUND(E2592/D2592*100,0)</f>
        <v>0</v>
      </c>
      <c r="P2592" t="e">
        <f>ROUND(E2592/L2592,2)</f>
        <v>#DIV/0!</v>
      </c>
      <c r="Q2592" t="e">
        <f>ROUND(E2592/L2592,4)</f>
        <v>#DIV/0!</v>
      </c>
      <c r="R2592">
        <f>IFERROR(ROUND(E2592/L2592,4), 0)</f>
        <v>0</v>
      </c>
      <c r="S2592" t="s">
        <v>8287</v>
      </c>
      <c r="T2592" s="7">
        <f>(((J2592/60)/60)/24)+DATE(1970,1,1)</f>
        <v>42388.589085648149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8286</v>
      </c>
      <c r="O2593" s="10">
        <f>ROUND(E2593/D2593*100,0)</f>
        <v>2</v>
      </c>
      <c r="P2593">
        <f>ROUND(E2593/L2593,2)</f>
        <v>13</v>
      </c>
      <c r="Q2593">
        <f>ROUND(E2593/L2593,4)</f>
        <v>13</v>
      </c>
      <c r="R2593">
        <f>IFERROR(ROUND(E2593/L2593,4), 0)</f>
        <v>13</v>
      </c>
      <c r="S2593" t="s">
        <v>8287</v>
      </c>
      <c r="T2593" s="7">
        <f>(((J2593/60)/60)/24)+DATE(1970,1,1)</f>
        <v>42382.906527777777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8286</v>
      </c>
      <c r="O2594" s="10">
        <f>ROUND(E2594/D2594*100,0)</f>
        <v>0</v>
      </c>
      <c r="P2594">
        <f>ROUND(E2594/L2594,2)</f>
        <v>50</v>
      </c>
      <c r="Q2594">
        <f>ROUND(E2594/L2594,4)</f>
        <v>50</v>
      </c>
      <c r="R2594">
        <f>IFERROR(ROUND(E2594/L2594,4), 0)</f>
        <v>50</v>
      </c>
      <c r="S2594" t="s">
        <v>8287</v>
      </c>
      <c r="T2594" s="7">
        <f>(((J2594/60)/60)/24)+DATE(1970,1,1)</f>
        <v>41887.801168981481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8286</v>
      </c>
      <c r="O2595" s="10">
        <f>ROUND(E2595/D2595*100,0)</f>
        <v>0</v>
      </c>
      <c r="P2595" t="e">
        <f>ROUND(E2595/L2595,2)</f>
        <v>#DIV/0!</v>
      </c>
      <c r="Q2595" t="e">
        <f>ROUND(E2595/L2595,4)</f>
        <v>#DIV/0!</v>
      </c>
      <c r="R2595">
        <f>IFERROR(ROUND(E2595/L2595,4), 0)</f>
        <v>0</v>
      </c>
      <c r="S2595" t="s">
        <v>8287</v>
      </c>
      <c r="T2595" s="7">
        <f>(((J2595/60)/60)/24)+DATE(1970,1,1)</f>
        <v>42089.84520833334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8286</v>
      </c>
      <c r="O2596" s="10">
        <f>ROUND(E2596/D2596*100,0)</f>
        <v>0</v>
      </c>
      <c r="P2596">
        <f>ROUND(E2596/L2596,2)</f>
        <v>1</v>
      </c>
      <c r="Q2596">
        <f>ROUND(E2596/L2596,4)</f>
        <v>1</v>
      </c>
      <c r="R2596">
        <f>IFERROR(ROUND(E2596/L2596,4), 0)</f>
        <v>1</v>
      </c>
      <c r="S2596" t="s">
        <v>8287</v>
      </c>
      <c r="T2596" s="7">
        <f>(((J2596/60)/60)/24)+DATE(1970,1,1)</f>
        <v>41828.967916666668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8286</v>
      </c>
      <c r="O2597" s="10">
        <f>ROUND(E2597/D2597*100,0)</f>
        <v>12</v>
      </c>
      <c r="P2597">
        <f>ROUND(E2597/L2597,2)</f>
        <v>96.05</v>
      </c>
      <c r="Q2597">
        <f>ROUND(E2597/L2597,4)</f>
        <v>96.052599999999998</v>
      </c>
      <c r="R2597">
        <f>IFERROR(ROUND(E2597/L2597,4), 0)</f>
        <v>96.052599999999998</v>
      </c>
      <c r="S2597" t="s">
        <v>8287</v>
      </c>
      <c r="T2597" s="7">
        <f>(((J2597/60)/60)/24)+DATE(1970,1,1)</f>
        <v>42760.244212962964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8286</v>
      </c>
      <c r="O2598" s="10">
        <f>ROUND(E2598/D2598*100,0)</f>
        <v>24</v>
      </c>
      <c r="P2598">
        <f>ROUND(E2598/L2598,2)</f>
        <v>305.77999999999997</v>
      </c>
      <c r="Q2598">
        <f>ROUND(E2598/L2598,4)</f>
        <v>305.77780000000001</v>
      </c>
      <c r="R2598">
        <f>IFERROR(ROUND(E2598/L2598,4), 0)</f>
        <v>305.77780000000001</v>
      </c>
      <c r="S2598" t="s">
        <v>8287</v>
      </c>
      <c r="T2598" s="7">
        <f>(((J2598/60)/60)/24)+DATE(1970,1,1)</f>
        <v>41828.664456018516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8286</v>
      </c>
      <c r="O2599" s="10">
        <f>ROUND(E2599/D2599*100,0)</f>
        <v>6</v>
      </c>
      <c r="P2599">
        <f>ROUND(E2599/L2599,2)</f>
        <v>12.14</v>
      </c>
      <c r="Q2599">
        <f>ROUND(E2599/L2599,4)</f>
        <v>12.142899999999999</v>
      </c>
      <c r="R2599">
        <f>IFERROR(ROUND(E2599/L2599,4), 0)</f>
        <v>12.142899999999999</v>
      </c>
      <c r="S2599" t="s">
        <v>8287</v>
      </c>
      <c r="T2599" s="7">
        <f>(((J2599/60)/60)/24)+DATE(1970,1,1)</f>
        <v>42510.341631944444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8286</v>
      </c>
      <c r="O2600" s="10">
        <f>ROUND(E2600/D2600*100,0)</f>
        <v>39</v>
      </c>
      <c r="P2600">
        <f>ROUND(E2600/L2600,2)</f>
        <v>83.57</v>
      </c>
      <c r="Q2600">
        <f>ROUND(E2600/L2600,4)</f>
        <v>83.571399999999997</v>
      </c>
      <c r="R2600">
        <f>IFERROR(ROUND(E2600/L2600,4), 0)</f>
        <v>83.571399999999997</v>
      </c>
      <c r="S2600" t="s">
        <v>8287</v>
      </c>
      <c r="T2600" s="7">
        <f>(((J2600/60)/60)/24)+DATE(1970,1,1)</f>
        <v>42240.840289351851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8286</v>
      </c>
      <c r="O2601" s="10">
        <f>ROUND(E2601/D2601*100,0)</f>
        <v>1</v>
      </c>
      <c r="P2601">
        <f>ROUND(E2601/L2601,2)</f>
        <v>18</v>
      </c>
      <c r="Q2601">
        <f>ROUND(E2601/L2601,4)</f>
        <v>18</v>
      </c>
      <c r="R2601">
        <f>IFERROR(ROUND(E2601/L2601,4), 0)</f>
        <v>18</v>
      </c>
      <c r="S2601" t="s">
        <v>8287</v>
      </c>
      <c r="T2601" s="7">
        <f>(((J2601/60)/60)/24)+DATE(1970,1,1)</f>
        <v>41809.754016203704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8286</v>
      </c>
      <c r="O2602" s="10">
        <f>ROUND(E2602/D2602*100,0)</f>
        <v>7</v>
      </c>
      <c r="P2602">
        <f>ROUND(E2602/L2602,2)</f>
        <v>115.53</v>
      </c>
      <c r="Q2602">
        <f>ROUND(E2602/L2602,4)</f>
        <v>115.5333</v>
      </c>
      <c r="R2602">
        <f>IFERROR(ROUND(E2602/L2602,4), 0)</f>
        <v>115.5333</v>
      </c>
      <c r="S2602" t="s">
        <v>8287</v>
      </c>
      <c r="T2602" s="7">
        <f>(((J2602/60)/60)/24)+DATE(1970,1,1)</f>
        <v>42394.900462962964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8273</v>
      </c>
      <c r="O2603" s="10">
        <f>ROUND(E2603/D2603*100,0)</f>
        <v>661</v>
      </c>
      <c r="P2603">
        <f>ROUND(E2603/L2603,2)</f>
        <v>21.9</v>
      </c>
      <c r="Q2603">
        <f>ROUND(E2603/L2603,4)</f>
        <v>21.900700000000001</v>
      </c>
      <c r="R2603">
        <f>IFERROR(ROUND(E2603/L2603,4), 0)</f>
        <v>21.900700000000001</v>
      </c>
      <c r="S2603" t="s">
        <v>8298</v>
      </c>
      <c r="T2603" s="7">
        <f>(((J2603/60)/60)/24)+DATE(1970,1,1)</f>
        <v>41150.902187499996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8273</v>
      </c>
      <c r="O2604" s="10">
        <f>ROUND(E2604/D2604*100,0)</f>
        <v>326</v>
      </c>
      <c r="P2604">
        <f>ROUND(E2604/L2604,2)</f>
        <v>80.02</v>
      </c>
      <c r="Q2604">
        <f>ROUND(E2604/L2604,4)</f>
        <v>80.022499999999994</v>
      </c>
      <c r="R2604">
        <f>IFERROR(ROUND(E2604/L2604,4), 0)</f>
        <v>80.022499999999994</v>
      </c>
      <c r="S2604" t="s">
        <v>8298</v>
      </c>
      <c r="T2604" s="7">
        <f>(((J2604/60)/60)/24)+DATE(1970,1,1)</f>
        <v>41915.747314814813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8273</v>
      </c>
      <c r="O2605" s="10">
        <f>ROUND(E2605/D2605*100,0)</f>
        <v>101</v>
      </c>
      <c r="P2605">
        <f>ROUND(E2605/L2605,2)</f>
        <v>35.520000000000003</v>
      </c>
      <c r="Q2605">
        <f>ROUND(E2605/L2605,4)</f>
        <v>35.520000000000003</v>
      </c>
      <c r="R2605">
        <f>IFERROR(ROUND(E2605/L2605,4), 0)</f>
        <v>35.520000000000003</v>
      </c>
      <c r="S2605" t="s">
        <v>8298</v>
      </c>
      <c r="T2605" s="7">
        <f>(((J2605/60)/60)/24)+DATE(1970,1,1)</f>
        <v>41617.912662037037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8273</v>
      </c>
      <c r="O2606" s="10">
        <f>ROUND(E2606/D2606*100,0)</f>
        <v>104</v>
      </c>
      <c r="P2606">
        <f>ROUND(E2606/L2606,2)</f>
        <v>64.930000000000007</v>
      </c>
      <c r="Q2606">
        <f>ROUND(E2606/L2606,4)</f>
        <v>64.933300000000003</v>
      </c>
      <c r="R2606">
        <f>IFERROR(ROUND(E2606/L2606,4), 0)</f>
        <v>64.933300000000003</v>
      </c>
      <c r="S2606" t="s">
        <v>8298</v>
      </c>
      <c r="T2606" s="7">
        <f>(((J2606/60)/60)/24)+DATE(1970,1,1)</f>
        <v>40998.051192129627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8273</v>
      </c>
      <c r="O2607" s="10">
        <f>ROUND(E2607/D2607*100,0)</f>
        <v>107</v>
      </c>
      <c r="P2607">
        <f>ROUND(E2607/L2607,2)</f>
        <v>60.97</v>
      </c>
      <c r="Q2607">
        <f>ROUND(E2607/L2607,4)</f>
        <v>60.965699999999998</v>
      </c>
      <c r="R2607">
        <f>IFERROR(ROUND(E2607/L2607,4), 0)</f>
        <v>60.965699999999998</v>
      </c>
      <c r="S2607" t="s">
        <v>8298</v>
      </c>
      <c r="T2607" s="7">
        <f>(((J2607/60)/60)/24)+DATE(1970,1,1)</f>
        <v>42508.541550925926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8273</v>
      </c>
      <c r="O2608" s="10">
        <f>ROUND(E2608/D2608*100,0)</f>
        <v>110</v>
      </c>
      <c r="P2608">
        <f>ROUND(E2608/L2608,2)</f>
        <v>31.44</v>
      </c>
      <c r="Q2608">
        <f>ROUND(E2608/L2608,4)</f>
        <v>31.444199999999999</v>
      </c>
      <c r="R2608">
        <f>IFERROR(ROUND(E2608/L2608,4), 0)</f>
        <v>31.444199999999999</v>
      </c>
      <c r="S2608" t="s">
        <v>8298</v>
      </c>
      <c r="T2608" s="7">
        <f>(((J2608/60)/60)/24)+DATE(1970,1,1)</f>
        <v>41726.712754629632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8273</v>
      </c>
      <c r="O2609" s="10">
        <f>ROUND(E2609/D2609*100,0)</f>
        <v>408</v>
      </c>
      <c r="P2609">
        <f>ROUND(E2609/L2609,2)</f>
        <v>81.95</v>
      </c>
      <c r="Q2609">
        <f>ROUND(E2609/L2609,4)</f>
        <v>81.949700000000007</v>
      </c>
      <c r="R2609">
        <f>IFERROR(ROUND(E2609/L2609,4), 0)</f>
        <v>81.949700000000007</v>
      </c>
      <c r="S2609" t="s">
        <v>8298</v>
      </c>
      <c r="T2609" s="7">
        <f>(((J2609/60)/60)/24)+DATE(1970,1,1)</f>
        <v>42184.874675925923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8273</v>
      </c>
      <c r="O2610" s="10">
        <f>ROUND(E2610/D2610*100,0)</f>
        <v>224</v>
      </c>
      <c r="P2610">
        <f>ROUND(E2610/L2610,2)</f>
        <v>58.93</v>
      </c>
      <c r="Q2610">
        <f>ROUND(E2610/L2610,4)</f>
        <v>58.927599999999998</v>
      </c>
      <c r="R2610">
        <f>IFERROR(ROUND(E2610/L2610,4), 0)</f>
        <v>58.927599999999998</v>
      </c>
      <c r="S2610" t="s">
        <v>8298</v>
      </c>
      <c r="T2610" s="7">
        <f>(((J2610/60)/60)/24)+DATE(1970,1,1)</f>
        <v>42767.801712962959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8273</v>
      </c>
      <c r="O2611" s="10">
        <f>ROUND(E2611/D2611*100,0)</f>
        <v>304</v>
      </c>
      <c r="P2611">
        <f>ROUND(E2611/L2611,2)</f>
        <v>157.29</v>
      </c>
      <c r="Q2611">
        <f>ROUND(E2611/L2611,4)</f>
        <v>157.29349999999999</v>
      </c>
      <c r="R2611">
        <f>IFERROR(ROUND(E2611/L2611,4), 0)</f>
        <v>157.29349999999999</v>
      </c>
      <c r="S2611" t="s">
        <v>8298</v>
      </c>
      <c r="T2611" s="7">
        <f>(((J2611/60)/60)/24)+DATE(1970,1,1)</f>
        <v>41075.237858796296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8273</v>
      </c>
      <c r="O2612" s="10">
        <f>ROUND(E2612/D2612*100,0)</f>
        <v>141</v>
      </c>
      <c r="P2612">
        <f>ROUND(E2612/L2612,2)</f>
        <v>55.76</v>
      </c>
      <c r="Q2612">
        <f>ROUND(E2612/L2612,4)</f>
        <v>55.758499999999998</v>
      </c>
      <c r="R2612">
        <f>IFERROR(ROUND(E2612/L2612,4), 0)</f>
        <v>55.758499999999998</v>
      </c>
      <c r="S2612" t="s">
        <v>8298</v>
      </c>
      <c r="T2612" s="7">
        <f>(((J2612/60)/60)/24)+DATE(1970,1,1)</f>
        <v>42564.881076388891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8273</v>
      </c>
      <c r="O2613" s="10">
        <f>ROUND(E2613/D2613*100,0)</f>
        <v>2791</v>
      </c>
      <c r="P2613">
        <f>ROUND(E2613/L2613,2)</f>
        <v>83.8</v>
      </c>
      <c r="Q2613">
        <f>ROUND(E2613/L2613,4)</f>
        <v>83.802899999999994</v>
      </c>
      <c r="R2613">
        <f>IFERROR(ROUND(E2613/L2613,4), 0)</f>
        <v>83.802899999999994</v>
      </c>
      <c r="S2613" t="s">
        <v>8298</v>
      </c>
      <c r="T2613" s="7">
        <f>(((J2613/60)/60)/24)+DATE(1970,1,1)</f>
        <v>42704.335810185185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8273</v>
      </c>
      <c r="O2614" s="10">
        <f>ROUND(E2614/D2614*100,0)</f>
        <v>172</v>
      </c>
      <c r="P2614">
        <f>ROUND(E2614/L2614,2)</f>
        <v>58.42</v>
      </c>
      <c r="Q2614">
        <f>ROUND(E2614/L2614,4)</f>
        <v>58.422199999999997</v>
      </c>
      <c r="R2614">
        <f>IFERROR(ROUND(E2614/L2614,4), 0)</f>
        <v>58.422199999999997</v>
      </c>
      <c r="S2614" t="s">
        <v>8298</v>
      </c>
      <c r="T2614" s="7">
        <f>(((J2614/60)/60)/24)+DATE(1970,1,1)</f>
        <v>41982.143171296295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8273</v>
      </c>
      <c r="O2615" s="10">
        <f>ROUND(E2615/D2615*100,0)</f>
        <v>101</v>
      </c>
      <c r="P2615">
        <f>ROUND(E2615/L2615,2)</f>
        <v>270.57</v>
      </c>
      <c r="Q2615">
        <f>ROUND(E2615/L2615,4)</f>
        <v>270.57139999999998</v>
      </c>
      <c r="R2615">
        <f>IFERROR(ROUND(E2615/L2615,4), 0)</f>
        <v>270.57139999999998</v>
      </c>
      <c r="S2615" t="s">
        <v>8298</v>
      </c>
      <c r="T2615" s="7">
        <f>(((J2615/60)/60)/24)+DATE(1970,1,1)</f>
        <v>41143.81821759259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8273</v>
      </c>
      <c r="O2616" s="10">
        <f>ROUND(E2616/D2616*100,0)</f>
        <v>102</v>
      </c>
      <c r="P2616">
        <f>ROUND(E2616/L2616,2)</f>
        <v>107.1</v>
      </c>
      <c r="Q2616">
        <f>ROUND(E2616/L2616,4)</f>
        <v>107.1</v>
      </c>
      <c r="R2616">
        <f>IFERROR(ROUND(E2616/L2616,4), 0)</f>
        <v>107.1</v>
      </c>
      <c r="S2616" t="s">
        <v>8298</v>
      </c>
      <c r="T2616" s="7">
        <f>(((J2616/60)/60)/24)+DATE(1970,1,1)</f>
        <v>41730.708472222221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8273</v>
      </c>
      <c r="O2617" s="10">
        <f>ROUND(E2617/D2617*100,0)</f>
        <v>170</v>
      </c>
      <c r="P2617">
        <f>ROUND(E2617/L2617,2)</f>
        <v>47.18</v>
      </c>
      <c r="Q2617">
        <f>ROUND(E2617/L2617,4)</f>
        <v>47.180599999999998</v>
      </c>
      <c r="R2617">
        <f>IFERROR(ROUND(E2617/L2617,4), 0)</f>
        <v>47.180599999999998</v>
      </c>
      <c r="S2617" t="s">
        <v>8298</v>
      </c>
      <c r="T2617" s="7">
        <f>(((J2617/60)/60)/24)+DATE(1970,1,1)</f>
        <v>42453.49726851852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8273</v>
      </c>
      <c r="O2618" s="10">
        <f>ROUND(E2618/D2618*100,0)</f>
        <v>115</v>
      </c>
      <c r="P2618">
        <f>ROUND(E2618/L2618,2)</f>
        <v>120.31</v>
      </c>
      <c r="Q2618">
        <f>ROUND(E2618/L2618,4)</f>
        <v>120.30880000000001</v>
      </c>
      <c r="R2618">
        <f>IFERROR(ROUND(E2618/L2618,4), 0)</f>
        <v>120.30880000000001</v>
      </c>
      <c r="S2618" t="s">
        <v>8298</v>
      </c>
      <c r="T2618" s="7">
        <f>(((J2618/60)/60)/24)+DATE(1970,1,1)</f>
        <v>42211.99454861111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8273</v>
      </c>
      <c r="O2619" s="10">
        <f>ROUND(E2619/D2619*100,0)</f>
        <v>878</v>
      </c>
      <c r="P2619">
        <f>ROUND(E2619/L2619,2)</f>
        <v>27.6</v>
      </c>
      <c r="Q2619">
        <f>ROUND(E2619/L2619,4)</f>
        <v>27.5975</v>
      </c>
      <c r="R2619">
        <f>IFERROR(ROUND(E2619/L2619,4), 0)</f>
        <v>27.5975</v>
      </c>
      <c r="S2619" t="s">
        <v>8298</v>
      </c>
      <c r="T2619" s="7">
        <f>(((J2619/60)/60)/24)+DATE(1970,1,1)</f>
        <v>41902.874432870369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8273</v>
      </c>
      <c r="O2620" s="10">
        <f>ROUND(E2620/D2620*100,0)</f>
        <v>105</v>
      </c>
      <c r="P2620">
        <f>ROUND(E2620/L2620,2)</f>
        <v>205.3</v>
      </c>
      <c r="Q2620">
        <f>ROUND(E2620/L2620,4)</f>
        <v>205.2987</v>
      </c>
      <c r="R2620">
        <f>IFERROR(ROUND(E2620/L2620,4), 0)</f>
        <v>205.2987</v>
      </c>
      <c r="S2620" t="s">
        <v>8298</v>
      </c>
      <c r="T2620" s="7">
        <f>(((J2620/60)/60)/24)+DATE(1970,1,1)</f>
        <v>42279.792372685188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8273</v>
      </c>
      <c r="O2621" s="10">
        <f>ROUND(E2621/D2621*100,0)</f>
        <v>188</v>
      </c>
      <c r="P2621">
        <f>ROUND(E2621/L2621,2)</f>
        <v>35.549999999999997</v>
      </c>
      <c r="Q2621">
        <f>ROUND(E2621/L2621,4)</f>
        <v>35.547199999999997</v>
      </c>
      <c r="R2621">
        <f>IFERROR(ROUND(E2621/L2621,4), 0)</f>
        <v>35.547199999999997</v>
      </c>
      <c r="S2621" t="s">
        <v>8298</v>
      </c>
      <c r="T2621" s="7">
        <f>(((J2621/60)/60)/24)+DATE(1970,1,1)</f>
        <v>42273.884305555555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8273</v>
      </c>
      <c r="O2622" s="10">
        <f>ROUND(E2622/D2622*100,0)</f>
        <v>144</v>
      </c>
      <c r="P2622">
        <f>ROUND(E2622/L2622,2)</f>
        <v>74.64</v>
      </c>
      <c r="Q2622">
        <f>ROUND(E2622/L2622,4)</f>
        <v>74.639499999999998</v>
      </c>
      <c r="R2622">
        <f>IFERROR(ROUND(E2622/L2622,4), 0)</f>
        <v>74.639499999999998</v>
      </c>
      <c r="S2622" t="s">
        <v>8298</v>
      </c>
      <c r="T2622" s="7">
        <f>(((J2622/60)/60)/24)+DATE(1970,1,1)</f>
        <v>42251.16715277778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8273</v>
      </c>
      <c r="O2623" s="10">
        <f>ROUND(E2623/D2623*100,0)</f>
        <v>146</v>
      </c>
      <c r="P2623">
        <f>ROUND(E2623/L2623,2)</f>
        <v>47.06</v>
      </c>
      <c r="Q2623">
        <f>ROUND(E2623/L2623,4)</f>
        <v>47.058100000000003</v>
      </c>
      <c r="R2623">
        <f>IFERROR(ROUND(E2623/L2623,4), 0)</f>
        <v>47.058100000000003</v>
      </c>
      <c r="S2623" t="s">
        <v>8298</v>
      </c>
      <c r="T2623" s="7">
        <f>(((J2623/60)/60)/24)+DATE(1970,1,1)</f>
        <v>42115.74754629629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8273</v>
      </c>
      <c r="O2624" s="10">
        <f>ROUND(E2624/D2624*100,0)</f>
        <v>131</v>
      </c>
      <c r="P2624">
        <f>ROUND(E2624/L2624,2)</f>
        <v>26.59</v>
      </c>
      <c r="Q2624">
        <f>ROUND(E2624/L2624,4)</f>
        <v>26.5914</v>
      </c>
      <c r="R2624">
        <f>IFERROR(ROUND(E2624/L2624,4), 0)</f>
        <v>26.5914</v>
      </c>
      <c r="S2624" t="s">
        <v>8298</v>
      </c>
      <c r="T2624" s="7">
        <f>(((J2624/60)/60)/24)+DATE(1970,1,1)</f>
        <v>42689.74324074074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8273</v>
      </c>
      <c r="O2625" s="10">
        <f>ROUND(E2625/D2625*100,0)</f>
        <v>114</v>
      </c>
      <c r="P2625">
        <f>ROUND(E2625/L2625,2)</f>
        <v>36.770000000000003</v>
      </c>
      <c r="Q2625">
        <f>ROUND(E2625/L2625,4)</f>
        <v>36.7742</v>
      </c>
      <c r="R2625">
        <f>IFERROR(ROUND(E2625/L2625,4), 0)</f>
        <v>36.7742</v>
      </c>
      <c r="S2625" t="s">
        <v>8298</v>
      </c>
      <c r="T2625" s="7">
        <f>(((J2625/60)/60)/24)+DATE(1970,1,1)</f>
        <v>42692.256550925929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8273</v>
      </c>
      <c r="O2626" s="10">
        <f>ROUND(E2626/D2626*100,0)</f>
        <v>1379</v>
      </c>
      <c r="P2626">
        <f>ROUND(E2626/L2626,2)</f>
        <v>31.82</v>
      </c>
      <c r="Q2626">
        <f>ROUND(E2626/L2626,4)</f>
        <v>31.820499999999999</v>
      </c>
      <c r="R2626">
        <f>IFERROR(ROUND(E2626/L2626,4), 0)</f>
        <v>31.820499999999999</v>
      </c>
      <c r="S2626" t="s">
        <v>8298</v>
      </c>
      <c r="T2626" s="7">
        <f>(((J2626/60)/60)/24)+DATE(1970,1,1)</f>
        <v>41144.42155092593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8273</v>
      </c>
      <c r="O2627" s="10">
        <f>ROUND(E2627/D2627*100,0)</f>
        <v>956</v>
      </c>
      <c r="P2627">
        <f>ROUND(E2627/L2627,2)</f>
        <v>27.58</v>
      </c>
      <c r="Q2627">
        <f>ROUND(E2627/L2627,4)</f>
        <v>27.576899999999998</v>
      </c>
      <c r="R2627">
        <f>IFERROR(ROUND(E2627/L2627,4), 0)</f>
        <v>27.576899999999998</v>
      </c>
      <c r="S2627" t="s">
        <v>8298</v>
      </c>
      <c r="T2627" s="7">
        <f>(((J2627/60)/60)/24)+DATE(1970,1,1)</f>
        <v>42658.810277777782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8273</v>
      </c>
      <c r="O2628" s="10">
        <f>ROUND(E2628/D2628*100,0)</f>
        <v>112</v>
      </c>
      <c r="P2628">
        <f>ROUND(E2628/L2628,2)</f>
        <v>56</v>
      </c>
      <c r="Q2628">
        <f>ROUND(E2628/L2628,4)</f>
        <v>56</v>
      </c>
      <c r="R2628">
        <f>IFERROR(ROUND(E2628/L2628,4), 0)</f>
        <v>56</v>
      </c>
      <c r="S2628" t="s">
        <v>8298</v>
      </c>
      <c r="T2628" s="7">
        <f>(((J2628/60)/60)/24)+DATE(1970,1,1)</f>
        <v>42128.628113425926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8273</v>
      </c>
      <c r="O2629" s="10">
        <f>ROUND(E2629/D2629*100,0)</f>
        <v>647</v>
      </c>
      <c r="P2629">
        <f>ROUND(E2629/L2629,2)</f>
        <v>21.56</v>
      </c>
      <c r="Q2629">
        <f>ROUND(E2629/L2629,4)</f>
        <v>21.555599999999998</v>
      </c>
      <c r="R2629">
        <f>IFERROR(ROUND(E2629/L2629,4), 0)</f>
        <v>21.555599999999998</v>
      </c>
      <c r="S2629" t="s">
        <v>8298</v>
      </c>
      <c r="T2629" s="7">
        <f>(((J2629/60)/60)/24)+DATE(1970,1,1)</f>
        <v>42304.829409722224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8273</v>
      </c>
      <c r="O2630" s="10">
        <f>ROUND(E2630/D2630*100,0)</f>
        <v>110</v>
      </c>
      <c r="P2630">
        <f>ROUND(E2630/L2630,2)</f>
        <v>44.1</v>
      </c>
      <c r="Q2630">
        <f>ROUND(E2630/L2630,4)</f>
        <v>44.095199999999998</v>
      </c>
      <c r="R2630">
        <f>IFERROR(ROUND(E2630/L2630,4), 0)</f>
        <v>44.095199999999998</v>
      </c>
      <c r="S2630" t="s">
        <v>8298</v>
      </c>
      <c r="T2630" s="7">
        <f>(((J2630/60)/60)/24)+DATE(1970,1,1)</f>
        <v>41953.966053240743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8273</v>
      </c>
      <c r="O2631" s="10">
        <f>ROUND(E2631/D2631*100,0)</f>
        <v>128</v>
      </c>
      <c r="P2631">
        <f>ROUND(E2631/L2631,2)</f>
        <v>63.87</v>
      </c>
      <c r="Q2631">
        <f>ROUND(E2631/L2631,4)</f>
        <v>63.87</v>
      </c>
      <c r="R2631">
        <f>IFERROR(ROUND(E2631/L2631,4), 0)</f>
        <v>63.87</v>
      </c>
      <c r="S2631" t="s">
        <v>8298</v>
      </c>
      <c r="T2631" s="7">
        <f>(((J2631/60)/60)/24)+DATE(1970,1,1)</f>
        <v>42108.538449074069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8273</v>
      </c>
      <c r="O2632" s="10">
        <f>ROUND(E2632/D2632*100,0)</f>
        <v>158</v>
      </c>
      <c r="P2632">
        <f>ROUND(E2632/L2632,2)</f>
        <v>38.99</v>
      </c>
      <c r="Q2632">
        <f>ROUND(E2632/L2632,4)</f>
        <v>38.987699999999997</v>
      </c>
      <c r="R2632">
        <f>IFERROR(ROUND(E2632/L2632,4), 0)</f>
        <v>38.987699999999997</v>
      </c>
      <c r="S2632" t="s">
        <v>8298</v>
      </c>
      <c r="T2632" s="7">
        <f>(((J2632/60)/60)/24)+DATE(1970,1,1)</f>
        <v>42524.105462962965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8273</v>
      </c>
      <c r="O2633" s="10">
        <f>ROUND(E2633/D2633*100,0)</f>
        <v>115</v>
      </c>
      <c r="P2633">
        <f>ROUND(E2633/L2633,2)</f>
        <v>80.19</v>
      </c>
      <c r="Q2633">
        <f>ROUND(E2633/L2633,4)</f>
        <v>80.185500000000005</v>
      </c>
      <c r="R2633">
        <f>IFERROR(ROUND(E2633/L2633,4), 0)</f>
        <v>80.185500000000005</v>
      </c>
      <c r="S2633" t="s">
        <v>8298</v>
      </c>
      <c r="T2633" s="7">
        <f>(((J2633/60)/60)/24)+DATE(1970,1,1)</f>
        <v>42218.169293981482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8273</v>
      </c>
      <c r="O2634" s="10">
        <f>ROUND(E2634/D2634*100,0)</f>
        <v>137</v>
      </c>
      <c r="P2634">
        <f>ROUND(E2634/L2634,2)</f>
        <v>34.9</v>
      </c>
      <c r="Q2634">
        <f>ROUND(E2634/L2634,4)</f>
        <v>34.904800000000002</v>
      </c>
      <c r="R2634">
        <f>IFERROR(ROUND(E2634/L2634,4), 0)</f>
        <v>34.904800000000002</v>
      </c>
      <c r="S2634" t="s">
        <v>8298</v>
      </c>
      <c r="T2634" s="7">
        <f>(((J2634/60)/60)/24)+DATE(1970,1,1)</f>
        <v>42494.061793981484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8273</v>
      </c>
      <c r="O2635" s="10">
        <f>ROUND(E2635/D2635*100,0)</f>
        <v>355</v>
      </c>
      <c r="P2635">
        <f>ROUND(E2635/L2635,2)</f>
        <v>89.1</v>
      </c>
      <c r="Q2635">
        <f>ROUND(E2635/L2635,4)</f>
        <v>89.100499999999997</v>
      </c>
      <c r="R2635">
        <f>IFERROR(ROUND(E2635/L2635,4), 0)</f>
        <v>89.100499999999997</v>
      </c>
      <c r="S2635" t="s">
        <v>8298</v>
      </c>
      <c r="T2635" s="7">
        <f>(((J2635/60)/60)/24)+DATE(1970,1,1)</f>
        <v>41667.823287037041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8273</v>
      </c>
      <c r="O2636" s="10">
        <f>ROUND(E2636/D2636*100,0)</f>
        <v>106</v>
      </c>
      <c r="P2636">
        <f>ROUND(E2636/L2636,2)</f>
        <v>39.44</v>
      </c>
      <c r="Q2636">
        <f>ROUND(E2636/L2636,4)</f>
        <v>39.44</v>
      </c>
      <c r="R2636">
        <f>IFERROR(ROUND(E2636/L2636,4), 0)</f>
        <v>39.44</v>
      </c>
      <c r="S2636" t="s">
        <v>8298</v>
      </c>
      <c r="T2636" s="7">
        <f>(((J2636/60)/60)/24)+DATE(1970,1,1)</f>
        <v>42612.656493055561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8273</v>
      </c>
      <c r="O2637" s="10">
        <f>ROUND(E2637/D2637*100,0)</f>
        <v>100</v>
      </c>
      <c r="P2637">
        <f>ROUND(E2637/L2637,2)</f>
        <v>136.9</v>
      </c>
      <c r="Q2637">
        <f>ROUND(E2637/L2637,4)</f>
        <v>136.90479999999999</v>
      </c>
      <c r="R2637">
        <f>IFERROR(ROUND(E2637/L2637,4), 0)</f>
        <v>136.90479999999999</v>
      </c>
      <c r="S2637" t="s">
        <v>8298</v>
      </c>
      <c r="T2637" s="7">
        <f>(((J2637/60)/60)/24)+DATE(1970,1,1)</f>
        <v>42037.950937500005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8273</v>
      </c>
      <c r="O2638" s="10">
        <f>ROUND(E2638/D2638*100,0)</f>
        <v>187</v>
      </c>
      <c r="P2638">
        <f>ROUND(E2638/L2638,2)</f>
        <v>37.46</v>
      </c>
      <c r="Q2638">
        <f>ROUND(E2638/L2638,4)</f>
        <v>37.46</v>
      </c>
      <c r="R2638">
        <f>IFERROR(ROUND(E2638/L2638,4), 0)</f>
        <v>37.46</v>
      </c>
      <c r="S2638" t="s">
        <v>8298</v>
      </c>
      <c r="T2638" s="7">
        <f>(((J2638/60)/60)/24)+DATE(1970,1,1)</f>
        <v>42636.614745370374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8273</v>
      </c>
      <c r="O2639" s="10">
        <f>ROUND(E2639/D2639*100,0)</f>
        <v>166</v>
      </c>
      <c r="P2639">
        <f>ROUND(E2639/L2639,2)</f>
        <v>31.96</v>
      </c>
      <c r="Q2639">
        <f>ROUND(E2639/L2639,4)</f>
        <v>31.961500000000001</v>
      </c>
      <c r="R2639">
        <f>IFERROR(ROUND(E2639/L2639,4), 0)</f>
        <v>31.961500000000001</v>
      </c>
      <c r="S2639" t="s">
        <v>8298</v>
      </c>
      <c r="T2639" s="7">
        <f>(((J2639/60)/60)/24)+DATE(1970,1,1)</f>
        <v>42639.549479166672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8273</v>
      </c>
      <c r="O2640" s="10">
        <f>ROUND(E2640/D2640*100,0)</f>
        <v>102</v>
      </c>
      <c r="P2640">
        <f>ROUND(E2640/L2640,2)</f>
        <v>25.21</v>
      </c>
      <c r="Q2640">
        <f>ROUND(E2640/L2640,4)</f>
        <v>25.214300000000001</v>
      </c>
      <c r="R2640">
        <f>IFERROR(ROUND(E2640/L2640,4), 0)</f>
        <v>25.214300000000001</v>
      </c>
      <c r="S2640" t="s">
        <v>8298</v>
      </c>
      <c r="T2640" s="7">
        <f>(((J2640/60)/60)/24)+DATE(1970,1,1)</f>
        <v>41989.913136574076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8273</v>
      </c>
      <c r="O2641" s="10">
        <f>ROUND(E2641/D2641*100,0)</f>
        <v>164</v>
      </c>
      <c r="P2641">
        <f>ROUND(E2641/L2641,2)</f>
        <v>10.039999999999999</v>
      </c>
      <c r="Q2641">
        <f>ROUND(E2641/L2641,4)</f>
        <v>10.040800000000001</v>
      </c>
      <c r="R2641">
        <f>IFERROR(ROUND(E2641/L2641,4), 0)</f>
        <v>10.040800000000001</v>
      </c>
      <c r="S2641" t="s">
        <v>8298</v>
      </c>
      <c r="T2641" s="7">
        <f>(((J2641/60)/60)/24)+DATE(1970,1,1)</f>
        <v>42024.86513888889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8273</v>
      </c>
      <c r="O2642" s="10">
        <f>ROUND(E2642/D2642*100,0)</f>
        <v>106</v>
      </c>
      <c r="P2642">
        <f>ROUND(E2642/L2642,2)</f>
        <v>45.94</v>
      </c>
      <c r="Q2642">
        <f>ROUND(E2642/L2642,4)</f>
        <v>45.942</v>
      </c>
      <c r="R2642">
        <f>IFERROR(ROUND(E2642/L2642,4), 0)</f>
        <v>45.942</v>
      </c>
      <c r="S2642" t="s">
        <v>8298</v>
      </c>
      <c r="T2642" s="7">
        <f>(((J2642/60)/60)/24)+DATE(1970,1,1)</f>
        <v>42103.160578703704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8273</v>
      </c>
      <c r="O2643" s="10">
        <f>ROUND(E2643/D2643*100,0)</f>
        <v>1</v>
      </c>
      <c r="P2643">
        <f>ROUND(E2643/L2643,2)</f>
        <v>15</v>
      </c>
      <c r="Q2643">
        <f>ROUND(E2643/L2643,4)</f>
        <v>15</v>
      </c>
      <c r="R2643">
        <f>IFERROR(ROUND(E2643/L2643,4), 0)</f>
        <v>15</v>
      </c>
      <c r="S2643" t="s">
        <v>8298</v>
      </c>
      <c r="T2643" s="7">
        <f>(((J2643/60)/60)/24)+DATE(1970,1,1)</f>
        <v>41880.827118055553</v>
      </c>
    </row>
    <row r="2644" spans="1:20" ht="64" hidden="1" x14ac:dyDescent="0.2">
      <c r="A2644" s="21">
        <v>2642</v>
      </c>
      <c r="B2644" s="22" t="s">
        <v>2642</v>
      </c>
      <c r="C2644" s="22" t="s">
        <v>6752</v>
      </c>
      <c r="D2644" s="23">
        <v>500000</v>
      </c>
      <c r="E2644" s="23">
        <v>0</v>
      </c>
      <c r="F2644" s="21" t="s">
        <v>8220</v>
      </c>
      <c r="G2644" s="21" t="s">
        <v>8235</v>
      </c>
      <c r="H2644" s="21" t="s">
        <v>8248</v>
      </c>
      <c r="I2644" s="21">
        <v>1468565820</v>
      </c>
      <c r="J2644" s="21">
        <v>1465970108</v>
      </c>
      <c r="K2644" s="21" t="b">
        <v>0</v>
      </c>
      <c r="L2644" s="21">
        <v>0</v>
      </c>
      <c r="M2644" s="21" t="b">
        <v>0</v>
      </c>
      <c r="N2644" s="24" t="s">
        <v>8273</v>
      </c>
      <c r="O2644" s="25">
        <f>ROUND(E2644/D2644*100,0)</f>
        <v>0</v>
      </c>
      <c r="P2644" s="21" t="e">
        <f>ROUND(E2644/L2644,2)</f>
        <v>#DIV/0!</v>
      </c>
      <c r="Q2644" s="21" t="e">
        <f>ROUND(E2644/L2644,4)</f>
        <v>#DIV/0!</v>
      </c>
      <c r="R2644" s="21">
        <f>IFERROR(ROUND(E2644/L2644,4), 0)</f>
        <v>0</v>
      </c>
      <c r="S2644" s="21" t="s">
        <v>8298</v>
      </c>
      <c r="T2644" s="26">
        <f>(((J2644/60)/60)/24)+DATE(1970,1,1)</f>
        <v>42536.246620370366</v>
      </c>
    </row>
    <row r="2645" spans="1:20" ht="48" hidden="1" x14ac:dyDescent="0.2">
      <c r="A2645" s="21">
        <v>2643</v>
      </c>
      <c r="B2645" s="22" t="s">
        <v>2643</v>
      </c>
      <c r="C2645" s="22" t="s">
        <v>6753</v>
      </c>
      <c r="D2645" s="23">
        <v>1000000</v>
      </c>
      <c r="E2645" s="23">
        <v>335597.31</v>
      </c>
      <c r="F2645" s="21" t="s">
        <v>8219</v>
      </c>
      <c r="G2645" s="21" t="s">
        <v>8223</v>
      </c>
      <c r="H2645" s="21" t="s">
        <v>8245</v>
      </c>
      <c r="I2645" s="21">
        <v>1482307140</v>
      </c>
      <c r="J2645" s="21">
        <v>1479218315</v>
      </c>
      <c r="K2645" s="21" t="b">
        <v>1</v>
      </c>
      <c r="L2645" s="21">
        <v>1501</v>
      </c>
      <c r="M2645" s="21" t="b">
        <v>0</v>
      </c>
      <c r="N2645" s="24" t="s">
        <v>8273</v>
      </c>
      <c r="O2645" s="25">
        <f>ROUND(E2645/D2645*100,0)</f>
        <v>34</v>
      </c>
      <c r="P2645" s="21">
        <f>ROUND(E2645/L2645,2)</f>
        <v>223.58</v>
      </c>
      <c r="Q2645" s="21">
        <f>ROUND(E2645/L2645,4)</f>
        <v>223.58250000000001</v>
      </c>
      <c r="R2645" s="21">
        <f>IFERROR(ROUND(E2645/L2645,4), 0)</f>
        <v>223.58250000000001</v>
      </c>
      <c r="S2645" s="21" t="s">
        <v>8298</v>
      </c>
      <c r="T2645" s="26">
        <f>(((J2645/60)/60)/24)+DATE(1970,1,1)</f>
        <v>42689.582349537035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8273</v>
      </c>
      <c r="O2646" s="10">
        <f>ROUND(E2646/D2646*100,0)</f>
        <v>2</v>
      </c>
      <c r="P2646">
        <f>ROUND(E2646/L2646,2)</f>
        <v>39.479999999999997</v>
      </c>
      <c r="Q2646">
        <f>ROUND(E2646/L2646,4)</f>
        <v>39.480800000000002</v>
      </c>
      <c r="R2646">
        <f>IFERROR(ROUND(E2646/L2646,4), 0)</f>
        <v>39.480800000000002</v>
      </c>
      <c r="S2646" t="s">
        <v>8298</v>
      </c>
      <c r="T2646" s="7">
        <f>(((J2646/60)/60)/24)+DATE(1970,1,1)</f>
        <v>42774.792071759264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8273</v>
      </c>
      <c r="O2647" s="10">
        <f>ROUND(E2647/D2647*100,0)</f>
        <v>11</v>
      </c>
      <c r="P2647">
        <f>ROUND(E2647/L2647,2)</f>
        <v>91.3</v>
      </c>
      <c r="Q2647">
        <f>ROUND(E2647/L2647,4)</f>
        <v>91.304299999999998</v>
      </c>
      <c r="R2647">
        <f>IFERROR(ROUND(E2647/L2647,4), 0)</f>
        <v>91.304299999999998</v>
      </c>
      <c r="S2647" t="s">
        <v>8298</v>
      </c>
      <c r="T2647" s="7">
        <f>(((J2647/60)/60)/24)+DATE(1970,1,1)</f>
        <v>41921.842627314814</v>
      </c>
    </row>
    <row r="2648" spans="1:20" ht="48" hidden="1" x14ac:dyDescent="0.2">
      <c r="A2648" s="21">
        <v>2646</v>
      </c>
      <c r="B2648" s="22" t="s">
        <v>2646</v>
      </c>
      <c r="C2648" s="22" t="s">
        <v>6756</v>
      </c>
      <c r="D2648" s="23">
        <v>500000</v>
      </c>
      <c r="E2648" s="23">
        <v>42086.42</v>
      </c>
      <c r="F2648" s="21" t="s">
        <v>8219</v>
      </c>
      <c r="G2648" s="21" t="s">
        <v>8223</v>
      </c>
      <c r="H2648" s="21" t="s">
        <v>8245</v>
      </c>
      <c r="I2648" s="21">
        <v>1441783869</v>
      </c>
      <c r="J2648" s="21">
        <v>1439191869</v>
      </c>
      <c r="K2648" s="21" t="b">
        <v>1</v>
      </c>
      <c r="L2648" s="21">
        <v>535</v>
      </c>
      <c r="M2648" s="21" t="b">
        <v>0</v>
      </c>
      <c r="N2648" s="24" t="s">
        <v>8273</v>
      </c>
      <c r="O2648" s="25">
        <f>ROUND(E2648/D2648*100,0)</f>
        <v>8</v>
      </c>
      <c r="P2648" s="21">
        <f>ROUND(E2648/L2648,2)</f>
        <v>78.67</v>
      </c>
      <c r="Q2648" s="21">
        <f>ROUND(E2648/L2648,4)</f>
        <v>78.666200000000003</v>
      </c>
      <c r="R2648" s="21">
        <f>IFERROR(ROUND(E2648/L2648,4), 0)</f>
        <v>78.666200000000003</v>
      </c>
      <c r="S2648" s="21" t="s">
        <v>8298</v>
      </c>
      <c r="T2648" s="26">
        <f>(((J2648/60)/60)/24)+DATE(1970,1,1)</f>
        <v>42226.313298611116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8273</v>
      </c>
      <c r="O2649" s="10">
        <f>ROUND(E2649/D2649*100,0)</f>
        <v>1</v>
      </c>
      <c r="P2649">
        <f>ROUND(E2649/L2649,2)</f>
        <v>12</v>
      </c>
      <c r="Q2649">
        <f>ROUND(E2649/L2649,4)</f>
        <v>12</v>
      </c>
      <c r="R2649">
        <f>IFERROR(ROUND(E2649/L2649,4), 0)</f>
        <v>12</v>
      </c>
      <c r="S2649" t="s">
        <v>8298</v>
      </c>
      <c r="T2649" s="7">
        <f>(((J2649/60)/60)/24)+DATE(1970,1,1)</f>
        <v>42200.261793981481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8273</v>
      </c>
      <c r="O2650" s="10">
        <f>ROUND(E2650/D2650*100,0)</f>
        <v>1</v>
      </c>
      <c r="P2650">
        <f>ROUND(E2650/L2650,2)</f>
        <v>17.670000000000002</v>
      </c>
      <c r="Q2650">
        <f>ROUND(E2650/L2650,4)</f>
        <v>17.666699999999999</v>
      </c>
      <c r="R2650">
        <f>IFERROR(ROUND(E2650/L2650,4), 0)</f>
        <v>17.666699999999999</v>
      </c>
      <c r="S2650" t="s">
        <v>8298</v>
      </c>
      <c r="T2650" s="7">
        <f>(((J2650/60)/60)/24)+DATE(1970,1,1)</f>
        <v>42408.714814814812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8273</v>
      </c>
      <c r="O2651" s="10">
        <f>ROUND(E2651/D2651*100,0)</f>
        <v>0</v>
      </c>
      <c r="P2651">
        <f>ROUND(E2651/L2651,2)</f>
        <v>41.33</v>
      </c>
      <c r="Q2651">
        <f>ROUND(E2651/L2651,4)</f>
        <v>41.333300000000001</v>
      </c>
      <c r="R2651">
        <f>IFERROR(ROUND(E2651/L2651,4), 0)</f>
        <v>41.333300000000001</v>
      </c>
      <c r="S2651" t="s">
        <v>8298</v>
      </c>
      <c r="T2651" s="7">
        <f>(((J2651/60)/60)/24)+DATE(1970,1,1)</f>
        <v>42341.99700231482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8273</v>
      </c>
      <c r="O2652" s="10">
        <f>ROUND(E2652/D2652*100,0)</f>
        <v>1</v>
      </c>
      <c r="P2652">
        <f>ROUND(E2652/L2652,2)</f>
        <v>71.599999999999994</v>
      </c>
      <c r="Q2652">
        <f>ROUND(E2652/L2652,4)</f>
        <v>71.599999999999994</v>
      </c>
      <c r="R2652">
        <f>IFERROR(ROUND(E2652/L2652,4), 0)</f>
        <v>71.599999999999994</v>
      </c>
      <c r="S2652" t="s">
        <v>8298</v>
      </c>
      <c r="T2652" s="7">
        <f>(((J2652/60)/60)/24)+DATE(1970,1,1)</f>
        <v>42695.624340277776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8273</v>
      </c>
      <c r="O2653" s="10">
        <f>ROUND(E2653/D2653*100,0)</f>
        <v>2</v>
      </c>
      <c r="P2653">
        <f>ROUND(E2653/L2653,2)</f>
        <v>307.82</v>
      </c>
      <c r="Q2653">
        <f>ROUND(E2653/L2653,4)</f>
        <v>307.82350000000002</v>
      </c>
      <c r="R2653">
        <f>IFERROR(ROUND(E2653/L2653,4), 0)</f>
        <v>307.82350000000002</v>
      </c>
      <c r="S2653" t="s">
        <v>8298</v>
      </c>
      <c r="T2653" s="7">
        <f>(((J2653/60)/60)/24)+DATE(1970,1,1)</f>
        <v>42327.805659722217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8273</v>
      </c>
      <c r="O2654" s="10">
        <f>ROUND(E2654/D2654*100,0)</f>
        <v>1</v>
      </c>
      <c r="P2654">
        <f>ROUND(E2654/L2654,2)</f>
        <v>80.45</v>
      </c>
      <c r="Q2654">
        <f>ROUND(E2654/L2654,4)</f>
        <v>80.454499999999996</v>
      </c>
      <c r="R2654">
        <f>IFERROR(ROUND(E2654/L2654,4), 0)</f>
        <v>80.454499999999996</v>
      </c>
      <c r="S2654" t="s">
        <v>8298</v>
      </c>
      <c r="T2654" s="7">
        <f>(((J2654/60)/60)/24)+DATE(1970,1,1)</f>
        <v>41953.158854166672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8273</v>
      </c>
      <c r="O2655" s="10">
        <f>ROUND(E2655/D2655*100,0)</f>
        <v>12</v>
      </c>
      <c r="P2655">
        <f>ROUND(E2655/L2655,2)</f>
        <v>83.94</v>
      </c>
      <c r="Q2655">
        <f>ROUND(E2655/L2655,4)</f>
        <v>83.942899999999995</v>
      </c>
      <c r="R2655">
        <f>IFERROR(ROUND(E2655/L2655,4), 0)</f>
        <v>83.942899999999995</v>
      </c>
      <c r="S2655" t="s">
        <v>8298</v>
      </c>
      <c r="T2655" s="7">
        <f>(((J2655/60)/60)/24)+DATE(1970,1,1)</f>
        <v>41771.651932870373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8273</v>
      </c>
      <c r="O2656" s="10">
        <f>ROUND(E2656/D2656*100,0)</f>
        <v>0</v>
      </c>
      <c r="P2656">
        <f>ROUND(E2656/L2656,2)</f>
        <v>8.5</v>
      </c>
      <c r="Q2656">
        <f>ROUND(E2656/L2656,4)</f>
        <v>8.5</v>
      </c>
      <c r="R2656">
        <f>IFERROR(ROUND(E2656/L2656,4), 0)</f>
        <v>8.5</v>
      </c>
      <c r="S2656" t="s">
        <v>8298</v>
      </c>
      <c r="T2656" s="7">
        <f>(((J2656/60)/60)/24)+DATE(1970,1,1)</f>
        <v>42055.600995370376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8273</v>
      </c>
      <c r="O2657" s="10">
        <f>ROUND(E2657/D2657*100,0)</f>
        <v>21</v>
      </c>
      <c r="P2657">
        <f>ROUND(E2657/L2657,2)</f>
        <v>73.37</v>
      </c>
      <c r="Q2657">
        <f>ROUND(E2657/L2657,4)</f>
        <v>73.372100000000003</v>
      </c>
      <c r="R2657">
        <f>IFERROR(ROUND(E2657/L2657,4), 0)</f>
        <v>73.372100000000003</v>
      </c>
      <c r="S2657" t="s">
        <v>8298</v>
      </c>
      <c r="T2657" s="7">
        <f>(((J2657/60)/60)/24)+DATE(1970,1,1)</f>
        <v>42381.866284722222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8273</v>
      </c>
      <c r="O2658" s="10">
        <f>ROUND(E2658/D2658*100,0)</f>
        <v>11</v>
      </c>
      <c r="P2658">
        <f>ROUND(E2658/L2658,2)</f>
        <v>112.86</v>
      </c>
      <c r="Q2658">
        <f>ROUND(E2658/L2658,4)</f>
        <v>112.8618</v>
      </c>
      <c r="R2658">
        <f>IFERROR(ROUND(E2658/L2658,4), 0)</f>
        <v>112.8618</v>
      </c>
      <c r="S2658" t="s">
        <v>8298</v>
      </c>
      <c r="T2658" s="7">
        <f>(((J2658/60)/60)/24)+DATE(1970,1,1)</f>
        <v>42767.688518518517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8273</v>
      </c>
      <c r="O2659" s="10">
        <f>ROUND(E2659/D2659*100,0)</f>
        <v>19</v>
      </c>
      <c r="P2659">
        <f>ROUND(E2659/L2659,2)</f>
        <v>95.28</v>
      </c>
      <c r="Q2659">
        <f>ROUND(E2659/L2659,4)</f>
        <v>95.277600000000007</v>
      </c>
      <c r="R2659">
        <f>IFERROR(ROUND(E2659/L2659,4), 0)</f>
        <v>95.277600000000007</v>
      </c>
      <c r="S2659" t="s">
        <v>8298</v>
      </c>
      <c r="T2659" s="7">
        <f>(((J2659/60)/60)/24)+DATE(1970,1,1)</f>
        <v>42551.928854166668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8273</v>
      </c>
      <c r="O2660" s="10">
        <f>ROUND(E2660/D2660*100,0)</f>
        <v>0</v>
      </c>
      <c r="P2660">
        <f>ROUND(E2660/L2660,2)</f>
        <v>22.75</v>
      </c>
      <c r="Q2660">
        <f>ROUND(E2660/L2660,4)</f>
        <v>22.75</v>
      </c>
      <c r="R2660">
        <f>IFERROR(ROUND(E2660/L2660,4), 0)</f>
        <v>22.75</v>
      </c>
      <c r="S2660" t="s">
        <v>8298</v>
      </c>
      <c r="T2660" s="7">
        <f>(((J2660/60)/60)/24)+DATE(1970,1,1)</f>
        <v>42551.884189814817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8273</v>
      </c>
      <c r="O2661" s="10">
        <f>ROUND(E2661/D2661*100,0)</f>
        <v>3</v>
      </c>
      <c r="P2661">
        <f>ROUND(E2661/L2661,2)</f>
        <v>133.30000000000001</v>
      </c>
      <c r="Q2661">
        <f>ROUND(E2661/L2661,4)</f>
        <v>133.30000000000001</v>
      </c>
      <c r="R2661">
        <f>IFERROR(ROUND(E2661/L2661,4), 0)</f>
        <v>133.30000000000001</v>
      </c>
      <c r="S2661" t="s">
        <v>8298</v>
      </c>
      <c r="T2661" s="7">
        <f>(((J2661/60)/60)/24)+DATE(1970,1,1)</f>
        <v>42082.069560185191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8273</v>
      </c>
      <c r="O2662" s="10">
        <f>ROUND(E2662/D2662*100,0)</f>
        <v>0</v>
      </c>
      <c r="P2662">
        <f>ROUND(E2662/L2662,2)</f>
        <v>3.8</v>
      </c>
      <c r="Q2662">
        <f>ROUND(E2662/L2662,4)</f>
        <v>3.8</v>
      </c>
      <c r="R2662">
        <f>IFERROR(ROUND(E2662/L2662,4), 0)</f>
        <v>3.8</v>
      </c>
      <c r="S2662" t="s">
        <v>8298</v>
      </c>
      <c r="T2662" s="7">
        <f>(((J2662/60)/60)/24)+DATE(1970,1,1)</f>
        <v>42272.713171296295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8273</v>
      </c>
      <c r="O2663" s="10">
        <f>ROUND(E2663/D2663*100,0)</f>
        <v>103</v>
      </c>
      <c r="P2663">
        <f>ROUND(E2663/L2663,2)</f>
        <v>85.75</v>
      </c>
      <c r="Q2663">
        <f>ROUND(E2663/L2663,4)</f>
        <v>85.75</v>
      </c>
      <c r="R2663">
        <f>IFERROR(ROUND(E2663/L2663,4), 0)</f>
        <v>85.75</v>
      </c>
      <c r="S2663" t="s">
        <v>8309</v>
      </c>
      <c r="T2663" s="7">
        <f>(((J2663/60)/60)/24)+DATE(1970,1,1)</f>
        <v>41542.958449074074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8273</v>
      </c>
      <c r="O2664" s="10">
        <f>ROUND(E2664/D2664*100,0)</f>
        <v>107</v>
      </c>
      <c r="P2664">
        <f>ROUND(E2664/L2664,2)</f>
        <v>267</v>
      </c>
      <c r="Q2664">
        <f>ROUND(E2664/L2664,4)</f>
        <v>267</v>
      </c>
      <c r="R2664">
        <f>IFERROR(ROUND(E2664/L2664,4), 0)</f>
        <v>267</v>
      </c>
      <c r="S2664" t="s">
        <v>8309</v>
      </c>
      <c r="T2664" s="7">
        <f>(((J2664/60)/60)/24)+DATE(1970,1,1)</f>
        <v>42207.746678240743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8273</v>
      </c>
      <c r="O2665" s="10">
        <f>ROUND(E2665/D2665*100,0)</f>
        <v>105</v>
      </c>
      <c r="P2665">
        <f>ROUND(E2665/L2665,2)</f>
        <v>373.56</v>
      </c>
      <c r="Q2665">
        <f>ROUND(E2665/L2665,4)</f>
        <v>373.55799999999999</v>
      </c>
      <c r="R2665">
        <f>IFERROR(ROUND(E2665/L2665,4), 0)</f>
        <v>373.55799999999999</v>
      </c>
      <c r="S2665" t="s">
        <v>8309</v>
      </c>
      <c r="T2665" s="7">
        <f>(((J2665/60)/60)/24)+DATE(1970,1,1)</f>
        <v>42222.622766203705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8273</v>
      </c>
      <c r="O2666" s="10">
        <f>ROUND(E2666/D2666*100,0)</f>
        <v>103</v>
      </c>
      <c r="P2666">
        <f>ROUND(E2666/L2666,2)</f>
        <v>174.04</v>
      </c>
      <c r="Q2666">
        <f>ROUND(E2666/L2666,4)</f>
        <v>174.0385</v>
      </c>
      <c r="R2666">
        <f>IFERROR(ROUND(E2666/L2666,4), 0)</f>
        <v>174.0385</v>
      </c>
      <c r="S2666" t="s">
        <v>8309</v>
      </c>
      <c r="T2666" s="7">
        <f>(((J2666/60)/60)/24)+DATE(1970,1,1)</f>
        <v>42313.02542824074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8273</v>
      </c>
      <c r="O2667" s="10">
        <f>ROUND(E2667/D2667*100,0)</f>
        <v>123</v>
      </c>
      <c r="P2667">
        <f>ROUND(E2667/L2667,2)</f>
        <v>93.7</v>
      </c>
      <c r="Q2667">
        <f>ROUND(E2667/L2667,4)</f>
        <v>93.695700000000002</v>
      </c>
      <c r="R2667">
        <f>IFERROR(ROUND(E2667/L2667,4), 0)</f>
        <v>93.695700000000002</v>
      </c>
      <c r="S2667" t="s">
        <v>8309</v>
      </c>
      <c r="T2667" s="7">
        <f>(((J2667/60)/60)/24)+DATE(1970,1,1)</f>
        <v>42083.895532407405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8273</v>
      </c>
      <c r="O2668" s="10">
        <f>ROUND(E2668/D2668*100,0)</f>
        <v>159</v>
      </c>
      <c r="P2668">
        <f>ROUND(E2668/L2668,2)</f>
        <v>77.33</v>
      </c>
      <c r="Q2668">
        <f>ROUND(E2668/L2668,4)</f>
        <v>77.327699999999993</v>
      </c>
      <c r="R2668">
        <f>IFERROR(ROUND(E2668/L2668,4), 0)</f>
        <v>77.327699999999993</v>
      </c>
      <c r="S2668" t="s">
        <v>8309</v>
      </c>
      <c r="T2668" s="7">
        <f>(((J2668/60)/60)/24)+DATE(1970,1,1)</f>
        <v>42235.764340277776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8273</v>
      </c>
      <c r="O2669" s="10">
        <f>ROUND(E2669/D2669*100,0)</f>
        <v>111</v>
      </c>
      <c r="P2669">
        <f>ROUND(E2669/L2669,2)</f>
        <v>92.22</v>
      </c>
      <c r="Q2669">
        <f>ROUND(E2669/L2669,4)</f>
        <v>92.222200000000001</v>
      </c>
      <c r="R2669">
        <f>IFERROR(ROUND(E2669/L2669,4), 0)</f>
        <v>92.222200000000001</v>
      </c>
      <c r="S2669" t="s">
        <v>8309</v>
      </c>
      <c r="T2669" s="7">
        <f>(((J2669/60)/60)/24)+DATE(1970,1,1)</f>
        <v>42380.926111111112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8273</v>
      </c>
      <c r="O2670" s="10">
        <f>ROUND(E2670/D2670*100,0)</f>
        <v>171</v>
      </c>
      <c r="P2670">
        <f>ROUND(E2670/L2670,2)</f>
        <v>60.96</v>
      </c>
      <c r="Q2670">
        <f>ROUND(E2670/L2670,4)</f>
        <v>60.964300000000001</v>
      </c>
      <c r="R2670">
        <f>IFERROR(ROUND(E2670/L2670,4), 0)</f>
        <v>60.964300000000001</v>
      </c>
      <c r="S2670" t="s">
        <v>8309</v>
      </c>
      <c r="T2670" s="7">
        <f>(((J2670/60)/60)/24)+DATE(1970,1,1)</f>
        <v>42275.588715277772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8273</v>
      </c>
      <c r="O2671" s="10">
        <f>ROUND(E2671/D2671*100,0)</f>
        <v>125</v>
      </c>
      <c r="P2671">
        <f>ROUND(E2671/L2671,2)</f>
        <v>91</v>
      </c>
      <c r="Q2671">
        <f>ROUND(E2671/L2671,4)</f>
        <v>91</v>
      </c>
      <c r="R2671">
        <f>IFERROR(ROUND(E2671/L2671,4), 0)</f>
        <v>91</v>
      </c>
      <c r="S2671" t="s">
        <v>8309</v>
      </c>
      <c r="T2671" s="7">
        <f>(((J2671/60)/60)/24)+DATE(1970,1,1)</f>
        <v>42319.035833333335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8273</v>
      </c>
      <c r="O2672" s="10">
        <f>ROUND(E2672/D2672*100,0)</f>
        <v>6</v>
      </c>
      <c r="P2672">
        <f>ROUND(E2672/L2672,2)</f>
        <v>41.58</v>
      </c>
      <c r="Q2672">
        <f>ROUND(E2672/L2672,4)</f>
        <v>41.583300000000001</v>
      </c>
      <c r="R2672">
        <f>IFERROR(ROUND(E2672/L2672,4), 0)</f>
        <v>41.583300000000001</v>
      </c>
      <c r="S2672" t="s">
        <v>8309</v>
      </c>
      <c r="T2672" s="7">
        <f>(((J2672/60)/60)/24)+DATE(1970,1,1)</f>
        <v>41821.020601851851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8273</v>
      </c>
      <c r="O2673" s="10">
        <f>ROUND(E2673/D2673*100,0)</f>
        <v>11</v>
      </c>
      <c r="P2673">
        <f>ROUND(E2673/L2673,2)</f>
        <v>33.76</v>
      </c>
      <c r="Q2673">
        <f>ROUND(E2673/L2673,4)</f>
        <v>33.761899999999997</v>
      </c>
      <c r="R2673">
        <f>IFERROR(ROUND(E2673/L2673,4), 0)</f>
        <v>33.761899999999997</v>
      </c>
      <c r="S2673" t="s">
        <v>8309</v>
      </c>
      <c r="T2673" s="7">
        <f>(((J2673/60)/60)/24)+DATE(1970,1,1)</f>
        <v>41962.749027777783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8273</v>
      </c>
      <c r="O2674" s="10">
        <f>ROUND(E2674/D2674*100,0)</f>
        <v>33</v>
      </c>
      <c r="P2674">
        <f>ROUND(E2674/L2674,2)</f>
        <v>70.62</v>
      </c>
      <c r="Q2674">
        <f>ROUND(E2674/L2674,4)</f>
        <v>70.617000000000004</v>
      </c>
      <c r="R2674">
        <f>IFERROR(ROUND(E2674/L2674,4), 0)</f>
        <v>70.617000000000004</v>
      </c>
      <c r="S2674" t="s">
        <v>8309</v>
      </c>
      <c r="T2674" s="7">
        <f>(((J2674/60)/60)/24)+DATE(1970,1,1)</f>
        <v>42344.884143518517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8273</v>
      </c>
      <c r="O2675" s="10">
        <f>ROUND(E2675/D2675*100,0)</f>
        <v>28</v>
      </c>
      <c r="P2675">
        <f>ROUND(E2675/L2675,2)</f>
        <v>167.15</v>
      </c>
      <c r="Q2675">
        <f>ROUND(E2675/L2675,4)</f>
        <v>167.1515</v>
      </c>
      <c r="R2675">
        <f>IFERROR(ROUND(E2675/L2675,4), 0)</f>
        <v>167.1515</v>
      </c>
      <c r="S2675" t="s">
        <v>8309</v>
      </c>
      <c r="T2675" s="7">
        <f>(((J2675/60)/60)/24)+DATE(1970,1,1)</f>
        <v>41912.541655092595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8273</v>
      </c>
      <c r="O2676" s="10">
        <f>ROUND(E2676/D2676*100,0)</f>
        <v>63</v>
      </c>
      <c r="P2676">
        <f>ROUND(E2676/L2676,2)</f>
        <v>128.62</v>
      </c>
      <c r="Q2676">
        <f>ROUND(E2676/L2676,4)</f>
        <v>128.6199</v>
      </c>
      <c r="R2676">
        <f>IFERROR(ROUND(E2676/L2676,4), 0)</f>
        <v>128.6199</v>
      </c>
      <c r="S2676" t="s">
        <v>8309</v>
      </c>
      <c r="T2676" s="7">
        <f>(((J2676/60)/60)/24)+DATE(1970,1,1)</f>
        <v>42529.632754629631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8273</v>
      </c>
      <c r="O2677" s="10">
        <f>ROUND(E2677/D2677*100,0)</f>
        <v>8</v>
      </c>
      <c r="P2677">
        <f>ROUND(E2677/L2677,2)</f>
        <v>65.41</v>
      </c>
      <c r="Q2677">
        <f>ROUND(E2677/L2677,4)</f>
        <v>65.413799999999995</v>
      </c>
      <c r="R2677">
        <f>IFERROR(ROUND(E2677/L2677,4), 0)</f>
        <v>65.413799999999995</v>
      </c>
      <c r="S2677" t="s">
        <v>8309</v>
      </c>
      <c r="T2677" s="7">
        <f>(((J2677/60)/60)/24)+DATE(1970,1,1)</f>
        <v>41923.857511574075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8273</v>
      </c>
      <c r="O2678" s="10">
        <f>ROUND(E2678/D2678*100,0)</f>
        <v>50</v>
      </c>
      <c r="P2678">
        <f>ROUND(E2678/L2678,2)</f>
        <v>117.56</v>
      </c>
      <c r="Q2678">
        <f>ROUND(E2678/L2678,4)</f>
        <v>117.5556</v>
      </c>
      <c r="R2678">
        <f>IFERROR(ROUND(E2678/L2678,4), 0)</f>
        <v>117.5556</v>
      </c>
      <c r="S2678" t="s">
        <v>8309</v>
      </c>
      <c r="T2678" s="7">
        <f>(((J2678/60)/60)/24)+DATE(1970,1,1)</f>
        <v>42482.624699074076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8273</v>
      </c>
      <c r="O2679" s="10">
        <f>ROUND(E2679/D2679*100,0)</f>
        <v>18</v>
      </c>
      <c r="P2679">
        <f>ROUND(E2679/L2679,2)</f>
        <v>126.48</v>
      </c>
      <c r="Q2679">
        <f>ROUND(E2679/L2679,4)</f>
        <v>126.4815</v>
      </c>
      <c r="R2679">
        <f>IFERROR(ROUND(E2679/L2679,4), 0)</f>
        <v>126.4815</v>
      </c>
      <c r="S2679" t="s">
        <v>8309</v>
      </c>
      <c r="T2679" s="7">
        <f>(((J2679/60)/60)/24)+DATE(1970,1,1)</f>
        <v>41793.029432870368</v>
      </c>
    </row>
    <row r="2680" spans="1:20" ht="48" hidden="1" x14ac:dyDescent="0.2">
      <c r="A2680" s="21">
        <v>2678</v>
      </c>
      <c r="B2680" s="22" t="s">
        <v>2678</v>
      </c>
      <c r="C2680" s="22" t="s">
        <v>6788</v>
      </c>
      <c r="D2680" s="23">
        <v>8000000</v>
      </c>
      <c r="E2680" s="23">
        <v>1100</v>
      </c>
      <c r="F2680" s="21" t="s">
        <v>8220</v>
      </c>
      <c r="G2680" s="21" t="s">
        <v>8226</v>
      </c>
      <c r="H2680" s="21" t="s">
        <v>8248</v>
      </c>
      <c r="I2680" s="21">
        <v>1443121765</v>
      </c>
      <c r="J2680" s="21">
        <v>1440529765</v>
      </c>
      <c r="K2680" s="21" t="b">
        <v>0</v>
      </c>
      <c r="L2680" s="21">
        <v>2</v>
      </c>
      <c r="M2680" s="21" t="b">
        <v>0</v>
      </c>
      <c r="N2680" s="24" t="s">
        <v>8273</v>
      </c>
      <c r="O2680" s="25">
        <f>ROUND(E2680/D2680*100,0)</f>
        <v>0</v>
      </c>
      <c r="P2680" s="21">
        <f>ROUND(E2680/L2680,2)</f>
        <v>550</v>
      </c>
      <c r="Q2680" s="21">
        <f>ROUND(E2680/L2680,4)</f>
        <v>550</v>
      </c>
      <c r="R2680" s="21">
        <f>IFERROR(ROUND(E2680/L2680,4), 0)</f>
        <v>550</v>
      </c>
      <c r="S2680" s="21" t="s">
        <v>8309</v>
      </c>
      <c r="T2680" s="26">
        <f>(((J2680/60)/60)/24)+DATE(1970,1,1)</f>
        <v>42241.798206018517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8273</v>
      </c>
      <c r="O2681" s="10">
        <f>ROUND(E2681/D2681*100,0)</f>
        <v>0</v>
      </c>
      <c r="P2681">
        <f>ROUND(E2681/L2681,2)</f>
        <v>44</v>
      </c>
      <c r="Q2681">
        <f>ROUND(E2681/L2681,4)</f>
        <v>44</v>
      </c>
      <c r="R2681">
        <f>IFERROR(ROUND(E2681/L2681,4), 0)</f>
        <v>44</v>
      </c>
      <c r="S2681" t="s">
        <v>8309</v>
      </c>
      <c r="T2681" s="7">
        <f>(((J2681/60)/60)/24)+DATE(1970,1,1)</f>
        <v>42033.001087962963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8273</v>
      </c>
      <c r="O2682" s="10">
        <f>ROUND(E2682/D2682*100,0)</f>
        <v>1</v>
      </c>
      <c r="P2682">
        <f>ROUND(E2682/L2682,2)</f>
        <v>69</v>
      </c>
      <c r="Q2682">
        <f>ROUND(E2682/L2682,4)</f>
        <v>69</v>
      </c>
      <c r="R2682">
        <f>IFERROR(ROUND(E2682/L2682,4), 0)</f>
        <v>69</v>
      </c>
      <c r="S2682" t="s">
        <v>8309</v>
      </c>
      <c r="T2682" s="7">
        <f>(((J2682/60)/60)/24)+DATE(1970,1,1)</f>
        <v>42436.211701388893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8286</v>
      </c>
      <c r="O2683" s="10">
        <f>ROUND(E2683/D2683*100,0)</f>
        <v>1</v>
      </c>
      <c r="P2683">
        <f>ROUND(E2683/L2683,2)</f>
        <v>27.5</v>
      </c>
      <c r="Q2683">
        <f>ROUND(E2683/L2683,4)</f>
        <v>27.5</v>
      </c>
      <c r="R2683">
        <f>IFERROR(ROUND(E2683/L2683,4), 0)</f>
        <v>27.5</v>
      </c>
      <c r="S2683" t="s">
        <v>8287</v>
      </c>
      <c r="T2683" s="7">
        <f>(((J2683/60)/60)/24)+DATE(1970,1,1)</f>
        <v>41805.895254629628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8286</v>
      </c>
      <c r="O2684" s="10">
        <f>ROUND(E2684/D2684*100,0)</f>
        <v>28</v>
      </c>
      <c r="P2684">
        <f>ROUND(E2684/L2684,2)</f>
        <v>84.9</v>
      </c>
      <c r="Q2684">
        <f>ROUND(E2684/L2684,4)</f>
        <v>84.9</v>
      </c>
      <c r="R2684">
        <f>IFERROR(ROUND(E2684/L2684,4), 0)</f>
        <v>84.9</v>
      </c>
      <c r="S2684" t="s">
        <v>8287</v>
      </c>
      <c r="T2684" s="7">
        <f>(((J2684/60)/60)/24)+DATE(1970,1,1)</f>
        <v>41932.871990740743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8286</v>
      </c>
      <c r="O2685" s="10">
        <f>ROUND(E2685/D2685*100,0)</f>
        <v>0</v>
      </c>
      <c r="P2685">
        <f>ROUND(E2685/L2685,2)</f>
        <v>12</v>
      </c>
      <c r="Q2685">
        <f>ROUND(E2685/L2685,4)</f>
        <v>12</v>
      </c>
      <c r="R2685">
        <f>IFERROR(ROUND(E2685/L2685,4), 0)</f>
        <v>12</v>
      </c>
      <c r="S2685" t="s">
        <v>8287</v>
      </c>
      <c r="T2685" s="7">
        <f>(((J2685/60)/60)/24)+DATE(1970,1,1)</f>
        <v>42034.75509259259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8286</v>
      </c>
      <c r="O2686" s="10">
        <f>ROUND(E2686/D2686*100,0)</f>
        <v>1</v>
      </c>
      <c r="P2686">
        <f>ROUND(E2686/L2686,2)</f>
        <v>200</v>
      </c>
      <c r="Q2686">
        <f>ROUND(E2686/L2686,4)</f>
        <v>200</v>
      </c>
      <c r="R2686">
        <f>IFERROR(ROUND(E2686/L2686,4), 0)</f>
        <v>200</v>
      </c>
      <c r="S2686" t="s">
        <v>8287</v>
      </c>
      <c r="T2686" s="7">
        <f>(((J2686/60)/60)/24)+DATE(1970,1,1)</f>
        <v>41820.914641203701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8286</v>
      </c>
      <c r="O2687" s="10">
        <f>ROUND(E2687/D2687*100,0)</f>
        <v>0</v>
      </c>
      <c r="P2687">
        <f>ROUND(E2687/L2687,2)</f>
        <v>10</v>
      </c>
      <c r="Q2687">
        <f>ROUND(E2687/L2687,4)</f>
        <v>10</v>
      </c>
      <c r="R2687">
        <f>IFERROR(ROUND(E2687/L2687,4), 0)</f>
        <v>10</v>
      </c>
      <c r="S2687" t="s">
        <v>8287</v>
      </c>
      <c r="T2687" s="7">
        <f>(((J2687/60)/60)/24)+DATE(1970,1,1)</f>
        <v>42061.69594907407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8286</v>
      </c>
      <c r="O2688" s="10">
        <f>ROUND(E2688/D2688*100,0)</f>
        <v>0</v>
      </c>
      <c r="P2688" t="e">
        <f>ROUND(E2688/L2688,2)</f>
        <v>#DIV/0!</v>
      </c>
      <c r="Q2688" t="e">
        <f>ROUND(E2688/L2688,4)</f>
        <v>#DIV/0!</v>
      </c>
      <c r="R2688">
        <f>IFERROR(ROUND(E2688/L2688,4), 0)</f>
        <v>0</v>
      </c>
      <c r="S2688" t="s">
        <v>8287</v>
      </c>
      <c r="T2688" s="7">
        <f>(((J2688/60)/60)/24)+DATE(1970,1,1)</f>
        <v>41892.974803240737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8286</v>
      </c>
      <c r="O2689" s="10">
        <f>ROUND(E2689/D2689*100,0)</f>
        <v>0</v>
      </c>
      <c r="P2689" t="e">
        <f>ROUND(E2689/L2689,2)</f>
        <v>#DIV/0!</v>
      </c>
      <c r="Q2689" t="e">
        <f>ROUND(E2689/L2689,4)</f>
        <v>#DIV/0!</v>
      </c>
      <c r="R2689">
        <f>IFERROR(ROUND(E2689/L2689,4), 0)</f>
        <v>0</v>
      </c>
      <c r="S2689" t="s">
        <v>8287</v>
      </c>
      <c r="T2689" s="7">
        <f>(((J2689/60)/60)/24)+DATE(1970,1,1)</f>
        <v>42154.64025462963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8286</v>
      </c>
      <c r="O2690" s="10">
        <f>ROUND(E2690/D2690*100,0)</f>
        <v>0</v>
      </c>
      <c r="P2690">
        <f>ROUND(E2690/L2690,2)</f>
        <v>5.29</v>
      </c>
      <c r="Q2690">
        <f>ROUND(E2690/L2690,4)</f>
        <v>5.2857000000000003</v>
      </c>
      <c r="R2690">
        <f>IFERROR(ROUND(E2690/L2690,4), 0)</f>
        <v>5.2857000000000003</v>
      </c>
      <c r="S2690" t="s">
        <v>8287</v>
      </c>
      <c r="T2690" s="7">
        <f>(((J2690/60)/60)/24)+DATE(1970,1,1)</f>
        <v>42028.118865740747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8286</v>
      </c>
      <c r="O2691" s="10">
        <f>ROUND(E2691/D2691*100,0)</f>
        <v>0</v>
      </c>
      <c r="P2691">
        <f>ROUND(E2691/L2691,2)</f>
        <v>1</v>
      </c>
      <c r="Q2691">
        <f>ROUND(E2691/L2691,4)</f>
        <v>1</v>
      </c>
      <c r="R2691">
        <f>IFERROR(ROUND(E2691/L2691,4), 0)</f>
        <v>1</v>
      </c>
      <c r="S2691" t="s">
        <v>8287</v>
      </c>
      <c r="T2691" s="7">
        <f>(((J2691/60)/60)/24)+DATE(1970,1,1)</f>
        <v>42551.961689814809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8286</v>
      </c>
      <c r="O2692" s="10">
        <f>ROUND(E2692/D2692*100,0)</f>
        <v>11</v>
      </c>
      <c r="P2692">
        <f>ROUND(E2692/L2692,2)</f>
        <v>72.760000000000005</v>
      </c>
      <c r="Q2692">
        <f>ROUND(E2692/L2692,4)</f>
        <v>72.762699999999995</v>
      </c>
      <c r="R2692">
        <f>IFERROR(ROUND(E2692/L2692,4), 0)</f>
        <v>72.762699999999995</v>
      </c>
      <c r="S2692" t="s">
        <v>8287</v>
      </c>
      <c r="T2692" s="7">
        <f>(((J2692/60)/60)/24)+DATE(1970,1,1)</f>
        <v>42113.105046296296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8286</v>
      </c>
      <c r="O2693" s="10">
        <f>ROUND(E2693/D2693*100,0)</f>
        <v>0</v>
      </c>
      <c r="P2693">
        <f>ROUND(E2693/L2693,2)</f>
        <v>17.5</v>
      </c>
      <c r="Q2693">
        <f>ROUND(E2693/L2693,4)</f>
        <v>17.5</v>
      </c>
      <c r="R2693">
        <f>IFERROR(ROUND(E2693/L2693,4), 0)</f>
        <v>17.5</v>
      </c>
      <c r="S2693" t="s">
        <v>8287</v>
      </c>
      <c r="T2693" s="7">
        <f>(((J2693/60)/60)/24)+DATE(1970,1,1)</f>
        <v>42089.724039351851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8286</v>
      </c>
      <c r="O2694" s="10">
        <f>ROUND(E2694/D2694*100,0)</f>
        <v>1</v>
      </c>
      <c r="P2694">
        <f>ROUND(E2694/L2694,2)</f>
        <v>25</v>
      </c>
      <c r="Q2694">
        <f>ROUND(E2694/L2694,4)</f>
        <v>25</v>
      </c>
      <c r="R2694">
        <f>IFERROR(ROUND(E2694/L2694,4), 0)</f>
        <v>25</v>
      </c>
      <c r="S2694" t="s">
        <v>8287</v>
      </c>
      <c r="T2694" s="7">
        <f>(((J2694/60)/60)/24)+DATE(1970,1,1)</f>
        <v>42058.334027777775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8286</v>
      </c>
      <c r="O2695" s="10">
        <f>ROUND(E2695/D2695*100,0)</f>
        <v>1</v>
      </c>
      <c r="P2695">
        <f>ROUND(E2695/L2695,2)</f>
        <v>13.33</v>
      </c>
      <c r="Q2695">
        <f>ROUND(E2695/L2695,4)</f>
        <v>13.333299999999999</v>
      </c>
      <c r="R2695">
        <f>IFERROR(ROUND(E2695/L2695,4), 0)</f>
        <v>13.333299999999999</v>
      </c>
      <c r="S2695" t="s">
        <v>8287</v>
      </c>
      <c r="T2695" s="7">
        <f>(((J2695/60)/60)/24)+DATE(1970,1,1)</f>
        <v>41834.138495370367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8286</v>
      </c>
      <c r="O2696" s="10">
        <f>ROUND(E2696/D2696*100,0)</f>
        <v>0</v>
      </c>
      <c r="P2696">
        <f>ROUND(E2696/L2696,2)</f>
        <v>1</v>
      </c>
      <c r="Q2696">
        <f>ROUND(E2696/L2696,4)</f>
        <v>1</v>
      </c>
      <c r="R2696">
        <f>IFERROR(ROUND(E2696/L2696,4), 0)</f>
        <v>1</v>
      </c>
      <c r="S2696" t="s">
        <v>8287</v>
      </c>
      <c r="T2696" s="7">
        <f>(((J2696/60)/60)/24)+DATE(1970,1,1)</f>
        <v>41878.140497685185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8286</v>
      </c>
      <c r="O2697" s="10">
        <f>ROUND(E2697/D2697*100,0)</f>
        <v>0</v>
      </c>
      <c r="P2697">
        <f>ROUND(E2697/L2697,2)</f>
        <v>23.67</v>
      </c>
      <c r="Q2697">
        <f>ROUND(E2697/L2697,4)</f>
        <v>23.666699999999999</v>
      </c>
      <c r="R2697">
        <f>IFERROR(ROUND(E2697/L2697,4), 0)</f>
        <v>23.666699999999999</v>
      </c>
      <c r="S2697" t="s">
        <v>8287</v>
      </c>
      <c r="T2697" s="7">
        <f>(((J2697/60)/60)/24)+DATE(1970,1,1)</f>
        <v>42048.181921296295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8286</v>
      </c>
      <c r="O2698" s="10">
        <f>ROUND(E2698/D2698*100,0)</f>
        <v>6</v>
      </c>
      <c r="P2698">
        <f>ROUND(E2698/L2698,2)</f>
        <v>89.21</v>
      </c>
      <c r="Q2698">
        <f>ROUND(E2698/L2698,4)</f>
        <v>89.210499999999996</v>
      </c>
      <c r="R2698">
        <f>IFERROR(ROUND(E2698/L2698,4), 0)</f>
        <v>89.210499999999996</v>
      </c>
      <c r="S2698" t="s">
        <v>8287</v>
      </c>
      <c r="T2698" s="7">
        <f>(((J2698/60)/60)/24)+DATE(1970,1,1)</f>
        <v>41964.844444444447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8286</v>
      </c>
      <c r="O2699" s="10">
        <f>ROUND(E2699/D2699*100,0)</f>
        <v>26</v>
      </c>
      <c r="P2699">
        <f>ROUND(E2699/L2699,2)</f>
        <v>116.56</v>
      </c>
      <c r="Q2699">
        <f>ROUND(E2699/L2699,4)</f>
        <v>116.5577</v>
      </c>
      <c r="R2699">
        <f>IFERROR(ROUND(E2699/L2699,4), 0)</f>
        <v>116.5577</v>
      </c>
      <c r="S2699" t="s">
        <v>8287</v>
      </c>
      <c r="T2699" s="7">
        <f>(((J2699/60)/60)/24)+DATE(1970,1,1)</f>
        <v>42187.940081018518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8286</v>
      </c>
      <c r="O2700" s="10">
        <f>ROUND(E2700/D2700*100,0)</f>
        <v>0</v>
      </c>
      <c r="P2700">
        <f>ROUND(E2700/L2700,2)</f>
        <v>13.01</v>
      </c>
      <c r="Q2700">
        <f>ROUND(E2700/L2700,4)</f>
        <v>13.005000000000001</v>
      </c>
      <c r="R2700">
        <f>IFERROR(ROUND(E2700/L2700,4), 0)</f>
        <v>13.005000000000001</v>
      </c>
      <c r="S2700" t="s">
        <v>8287</v>
      </c>
      <c r="T2700" s="7">
        <f>(((J2700/60)/60)/24)+DATE(1970,1,1)</f>
        <v>41787.898240740738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8286</v>
      </c>
      <c r="O2701" s="10">
        <f>ROUND(E2701/D2701*100,0)</f>
        <v>0</v>
      </c>
      <c r="P2701" t="e">
        <f>ROUND(E2701/L2701,2)</f>
        <v>#DIV/0!</v>
      </c>
      <c r="Q2701" t="e">
        <f>ROUND(E2701/L2701,4)</f>
        <v>#DIV/0!</v>
      </c>
      <c r="R2701">
        <f>IFERROR(ROUND(E2701/L2701,4), 0)</f>
        <v>0</v>
      </c>
      <c r="S2701" t="s">
        <v>8287</v>
      </c>
      <c r="T2701" s="7">
        <f>(((J2701/60)/60)/24)+DATE(1970,1,1)</f>
        <v>41829.896562499998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8286</v>
      </c>
      <c r="O2702" s="10">
        <f>ROUND(E2702/D2702*100,0)</f>
        <v>1</v>
      </c>
      <c r="P2702">
        <f>ROUND(E2702/L2702,2)</f>
        <v>17.5</v>
      </c>
      <c r="Q2702">
        <f>ROUND(E2702/L2702,4)</f>
        <v>17.5</v>
      </c>
      <c r="R2702">
        <f>IFERROR(ROUND(E2702/L2702,4), 0)</f>
        <v>17.5</v>
      </c>
      <c r="S2702" t="s">
        <v>8287</v>
      </c>
      <c r="T2702" s="7">
        <f>(((J2702/60)/60)/24)+DATE(1970,1,1)</f>
        <v>41870.87467592593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8300</v>
      </c>
      <c r="O2703" s="10">
        <f>ROUND(E2703/D2703*100,0)</f>
        <v>46</v>
      </c>
      <c r="P2703">
        <f>ROUND(E2703/L2703,2)</f>
        <v>34.130000000000003</v>
      </c>
      <c r="Q2703">
        <f>ROUND(E2703/L2703,4)</f>
        <v>34.130400000000002</v>
      </c>
      <c r="R2703">
        <f>IFERROR(ROUND(E2703/L2703,4), 0)</f>
        <v>34.130400000000002</v>
      </c>
      <c r="S2703" t="s">
        <v>8302</v>
      </c>
      <c r="T2703" s="7">
        <f>(((J2703/60)/60)/24)+DATE(1970,1,1)</f>
        <v>42801.774699074071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8300</v>
      </c>
      <c r="O2704" s="10">
        <f>ROUND(E2704/D2704*100,0)</f>
        <v>34</v>
      </c>
      <c r="P2704">
        <f>ROUND(E2704/L2704,2)</f>
        <v>132.35</v>
      </c>
      <c r="Q2704">
        <f>ROUND(E2704/L2704,4)</f>
        <v>132.34620000000001</v>
      </c>
      <c r="R2704">
        <f>IFERROR(ROUND(E2704/L2704,4), 0)</f>
        <v>132.34620000000001</v>
      </c>
      <c r="S2704" t="s">
        <v>8302</v>
      </c>
      <c r="T2704" s="7">
        <f>(((J2704/60)/60)/24)+DATE(1970,1,1)</f>
        <v>42800.801817129628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8300</v>
      </c>
      <c r="O2705" s="10">
        <f>ROUND(E2705/D2705*100,0)</f>
        <v>104</v>
      </c>
      <c r="P2705">
        <f>ROUND(E2705/L2705,2)</f>
        <v>922.22</v>
      </c>
      <c r="Q2705">
        <f>ROUND(E2705/L2705,4)</f>
        <v>922.22220000000004</v>
      </c>
      <c r="R2705">
        <f>IFERROR(ROUND(E2705/L2705,4), 0)</f>
        <v>922.22220000000004</v>
      </c>
      <c r="S2705" t="s">
        <v>8302</v>
      </c>
      <c r="T2705" s="7">
        <f>(((J2705/60)/60)/24)+DATE(1970,1,1)</f>
        <v>42756.690162037034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8300</v>
      </c>
      <c r="O2706" s="10">
        <f>ROUND(E2706/D2706*100,0)</f>
        <v>6</v>
      </c>
      <c r="P2706">
        <f>ROUND(E2706/L2706,2)</f>
        <v>163.57</v>
      </c>
      <c r="Q2706">
        <f>ROUND(E2706/L2706,4)</f>
        <v>163.57140000000001</v>
      </c>
      <c r="R2706">
        <f>IFERROR(ROUND(E2706/L2706,4), 0)</f>
        <v>163.57140000000001</v>
      </c>
      <c r="S2706" t="s">
        <v>8302</v>
      </c>
      <c r="T2706" s="7">
        <f>(((J2706/60)/60)/24)+DATE(1970,1,1)</f>
        <v>42787.862430555557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8300</v>
      </c>
      <c r="O2707" s="10">
        <f>ROUND(E2707/D2707*100,0)</f>
        <v>11</v>
      </c>
      <c r="P2707">
        <f>ROUND(E2707/L2707,2)</f>
        <v>217.38</v>
      </c>
      <c r="Q2707">
        <f>ROUND(E2707/L2707,4)</f>
        <v>217.375</v>
      </c>
      <c r="R2707">
        <f>IFERROR(ROUND(E2707/L2707,4), 0)</f>
        <v>217.375</v>
      </c>
      <c r="S2707" t="s">
        <v>8302</v>
      </c>
      <c r="T2707" s="7">
        <f>(((J2707/60)/60)/24)+DATE(1970,1,1)</f>
        <v>42773.916180555556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8300</v>
      </c>
      <c r="O2708" s="10">
        <f>ROUND(E2708/D2708*100,0)</f>
        <v>112</v>
      </c>
      <c r="P2708">
        <f>ROUND(E2708/L2708,2)</f>
        <v>149.44</v>
      </c>
      <c r="Q2708">
        <f>ROUND(E2708/L2708,4)</f>
        <v>149.44489999999999</v>
      </c>
      <c r="R2708">
        <f>IFERROR(ROUND(E2708/L2708,4), 0)</f>
        <v>149.44489999999999</v>
      </c>
      <c r="S2708" t="s">
        <v>8302</v>
      </c>
      <c r="T2708" s="7">
        <f>(((J2708/60)/60)/24)+DATE(1970,1,1)</f>
        <v>41899.294942129629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8300</v>
      </c>
      <c r="O2709" s="10">
        <f>ROUND(E2709/D2709*100,0)</f>
        <v>351</v>
      </c>
      <c r="P2709">
        <f>ROUND(E2709/L2709,2)</f>
        <v>71.239999999999995</v>
      </c>
      <c r="Q2709">
        <f>ROUND(E2709/L2709,4)</f>
        <v>71.237499999999997</v>
      </c>
      <c r="R2709">
        <f>IFERROR(ROUND(E2709/L2709,4), 0)</f>
        <v>71.237499999999997</v>
      </c>
      <c r="S2709" t="s">
        <v>8302</v>
      </c>
      <c r="T2709" s="7">
        <f>(((J2709/60)/60)/24)+DATE(1970,1,1)</f>
        <v>41391.782905092594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8300</v>
      </c>
      <c r="O2710" s="10">
        <f>ROUND(E2710/D2710*100,0)</f>
        <v>233</v>
      </c>
      <c r="P2710">
        <f>ROUND(E2710/L2710,2)</f>
        <v>44.46</v>
      </c>
      <c r="Q2710">
        <f>ROUND(E2710/L2710,4)</f>
        <v>44.464300000000001</v>
      </c>
      <c r="R2710">
        <f>IFERROR(ROUND(E2710/L2710,4), 0)</f>
        <v>44.464300000000001</v>
      </c>
      <c r="S2710" t="s">
        <v>8302</v>
      </c>
      <c r="T2710" s="7">
        <f>(((J2710/60)/60)/24)+DATE(1970,1,1)</f>
        <v>42512.698217592595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8300</v>
      </c>
      <c r="O2711" s="10">
        <f>ROUND(E2711/D2711*100,0)</f>
        <v>102</v>
      </c>
      <c r="P2711">
        <f>ROUND(E2711/L2711,2)</f>
        <v>164.94</v>
      </c>
      <c r="Q2711">
        <f>ROUND(E2711/L2711,4)</f>
        <v>164.94479999999999</v>
      </c>
      <c r="R2711">
        <f>IFERROR(ROUND(E2711/L2711,4), 0)</f>
        <v>164.94479999999999</v>
      </c>
      <c r="S2711" t="s">
        <v>8302</v>
      </c>
      <c r="T2711" s="7">
        <f>(((J2711/60)/60)/24)+DATE(1970,1,1)</f>
        <v>42612.149780092594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8300</v>
      </c>
      <c r="O2712" s="10">
        <f>ROUND(E2712/D2712*100,0)</f>
        <v>154</v>
      </c>
      <c r="P2712">
        <f>ROUND(E2712/L2712,2)</f>
        <v>84.87</v>
      </c>
      <c r="Q2712">
        <f>ROUND(E2712/L2712,4)</f>
        <v>84.871499999999997</v>
      </c>
      <c r="R2712">
        <f>IFERROR(ROUND(E2712/L2712,4), 0)</f>
        <v>84.871499999999997</v>
      </c>
      <c r="S2712" t="s">
        <v>8302</v>
      </c>
      <c r="T2712" s="7">
        <f>(((J2712/60)/60)/24)+DATE(1970,1,1)</f>
        <v>41828.229490740741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8300</v>
      </c>
      <c r="O2713" s="10">
        <f>ROUND(E2713/D2713*100,0)</f>
        <v>101</v>
      </c>
      <c r="P2713">
        <f>ROUND(E2713/L2713,2)</f>
        <v>53.95</v>
      </c>
      <c r="Q2713">
        <f>ROUND(E2713/L2713,4)</f>
        <v>53.9452</v>
      </c>
      <c r="R2713">
        <f>IFERROR(ROUND(E2713/L2713,4), 0)</f>
        <v>53.9452</v>
      </c>
      <c r="S2713" t="s">
        <v>8302</v>
      </c>
      <c r="T2713" s="7">
        <f>(((J2713/60)/60)/24)+DATE(1970,1,1)</f>
        <v>41780.745254629634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8300</v>
      </c>
      <c r="O2714" s="10">
        <f>ROUND(E2714/D2714*100,0)</f>
        <v>131</v>
      </c>
      <c r="P2714">
        <f>ROUND(E2714/L2714,2)</f>
        <v>50.53</v>
      </c>
      <c r="Q2714">
        <f>ROUND(E2714/L2714,4)</f>
        <v>50.531500000000001</v>
      </c>
      <c r="R2714">
        <f>IFERROR(ROUND(E2714/L2714,4), 0)</f>
        <v>50.531500000000001</v>
      </c>
      <c r="S2714" t="s">
        <v>8302</v>
      </c>
      <c r="T2714" s="7">
        <f>(((J2714/60)/60)/24)+DATE(1970,1,1)</f>
        <v>41432.062037037038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8300</v>
      </c>
      <c r="O2715" s="10">
        <f>ROUND(E2715/D2715*100,0)</f>
        <v>102</v>
      </c>
      <c r="P2715">
        <f>ROUND(E2715/L2715,2)</f>
        <v>108</v>
      </c>
      <c r="Q2715">
        <f>ROUND(E2715/L2715,4)</f>
        <v>108.0014</v>
      </c>
      <c r="R2715">
        <f>IFERROR(ROUND(E2715/L2715,4), 0)</f>
        <v>108.0014</v>
      </c>
      <c r="S2715" t="s">
        <v>8302</v>
      </c>
      <c r="T2715" s="7">
        <f>(((J2715/60)/60)/24)+DATE(1970,1,1)</f>
        <v>42322.653749999998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8300</v>
      </c>
      <c r="O2716" s="10">
        <f>ROUND(E2716/D2716*100,0)</f>
        <v>116</v>
      </c>
      <c r="P2716">
        <f>ROUND(E2716/L2716,2)</f>
        <v>95.37</v>
      </c>
      <c r="Q2716">
        <f>ROUND(E2716/L2716,4)</f>
        <v>95.373800000000003</v>
      </c>
      <c r="R2716">
        <f>IFERROR(ROUND(E2716/L2716,4), 0)</f>
        <v>95.373800000000003</v>
      </c>
      <c r="S2716" t="s">
        <v>8302</v>
      </c>
      <c r="T2716" s="7">
        <f>(((J2716/60)/60)/24)+DATE(1970,1,1)</f>
        <v>42629.655046296291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8300</v>
      </c>
      <c r="O2717" s="10">
        <f>ROUND(E2717/D2717*100,0)</f>
        <v>265</v>
      </c>
      <c r="P2717">
        <f>ROUND(E2717/L2717,2)</f>
        <v>57.63</v>
      </c>
      <c r="Q2717">
        <f>ROUND(E2717/L2717,4)</f>
        <v>57.631</v>
      </c>
      <c r="R2717">
        <f>IFERROR(ROUND(E2717/L2717,4), 0)</f>
        <v>57.631</v>
      </c>
      <c r="S2717" t="s">
        <v>8302</v>
      </c>
      <c r="T2717" s="7">
        <f>(((J2717/60)/60)/24)+DATE(1970,1,1)</f>
        <v>42387.398472222223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8300</v>
      </c>
      <c r="O2718" s="10">
        <f>ROUND(E2718/D2718*100,0)</f>
        <v>120</v>
      </c>
      <c r="P2718">
        <f>ROUND(E2718/L2718,2)</f>
        <v>64.16</v>
      </c>
      <c r="Q2718">
        <f>ROUND(E2718/L2718,4)</f>
        <v>64.160499999999999</v>
      </c>
      <c r="R2718">
        <f>IFERROR(ROUND(E2718/L2718,4), 0)</f>
        <v>64.160499999999999</v>
      </c>
      <c r="S2718" t="s">
        <v>8302</v>
      </c>
      <c r="T2718" s="7">
        <f>(((J2718/60)/60)/24)+DATE(1970,1,1)</f>
        <v>42255.333252314813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8300</v>
      </c>
      <c r="O2719" s="10">
        <f>ROUND(E2719/D2719*100,0)</f>
        <v>120</v>
      </c>
      <c r="P2719">
        <f>ROUND(E2719/L2719,2)</f>
        <v>92.39</v>
      </c>
      <c r="Q2719">
        <f>ROUND(E2719/L2719,4)</f>
        <v>92.387699999999995</v>
      </c>
      <c r="R2719">
        <f>IFERROR(ROUND(E2719/L2719,4), 0)</f>
        <v>92.387699999999995</v>
      </c>
      <c r="S2719" t="s">
        <v>8302</v>
      </c>
      <c r="T2719" s="7">
        <f>(((J2719/60)/60)/24)+DATE(1970,1,1)</f>
        <v>41934.914918981485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8300</v>
      </c>
      <c r="O2720" s="10">
        <f>ROUND(E2720/D2720*100,0)</f>
        <v>104</v>
      </c>
      <c r="P2720">
        <f>ROUND(E2720/L2720,2)</f>
        <v>125.98</v>
      </c>
      <c r="Q2720">
        <f>ROUND(E2720/L2720,4)</f>
        <v>125.97969999999999</v>
      </c>
      <c r="R2720">
        <f>IFERROR(ROUND(E2720/L2720,4), 0)</f>
        <v>125.97969999999999</v>
      </c>
      <c r="S2720" t="s">
        <v>8302</v>
      </c>
      <c r="T2720" s="7">
        <f>(((J2720/60)/60)/24)+DATE(1970,1,1)</f>
        <v>42465.596585648149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8300</v>
      </c>
      <c r="O2721" s="10">
        <f>ROUND(E2721/D2721*100,0)</f>
        <v>109</v>
      </c>
      <c r="P2721">
        <f>ROUND(E2721/L2721,2)</f>
        <v>94.64</v>
      </c>
      <c r="Q2721">
        <f>ROUND(E2721/L2721,4)</f>
        <v>94.637699999999995</v>
      </c>
      <c r="R2721">
        <f>IFERROR(ROUND(E2721/L2721,4), 0)</f>
        <v>94.637699999999995</v>
      </c>
      <c r="S2721" t="s">
        <v>8302</v>
      </c>
      <c r="T2721" s="7">
        <f>(((J2721/60)/60)/24)+DATE(1970,1,1)</f>
        <v>42418.031180555554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8300</v>
      </c>
      <c r="O2722" s="10">
        <f>ROUND(E2722/D2722*100,0)</f>
        <v>118</v>
      </c>
      <c r="P2722">
        <f>ROUND(E2722/L2722,2)</f>
        <v>170.7</v>
      </c>
      <c r="Q2722">
        <f>ROUND(E2722/L2722,4)</f>
        <v>170.6994</v>
      </c>
      <c r="R2722">
        <f>IFERROR(ROUND(E2722/L2722,4), 0)</f>
        <v>170.6994</v>
      </c>
      <c r="S2722" t="s">
        <v>8302</v>
      </c>
      <c r="T2722" s="7">
        <f>(((J2722/60)/60)/24)+DATE(1970,1,1)</f>
        <v>42655.465891203698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8273</v>
      </c>
      <c r="O2723" s="10">
        <f>ROUND(E2723/D2723*100,0)</f>
        <v>1462</v>
      </c>
      <c r="P2723">
        <f>ROUND(E2723/L2723,2)</f>
        <v>40.76</v>
      </c>
      <c r="Q2723">
        <f>ROUND(E2723/L2723,4)</f>
        <v>40.762099999999997</v>
      </c>
      <c r="R2723">
        <f>IFERROR(ROUND(E2723/L2723,4), 0)</f>
        <v>40.762099999999997</v>
      </c>
      <c r="S2723" t="s">
        <v>8305</v>
      </c>
      <c r="T2723" s="7">
        <f>(((J2723/60)/60)/24)+DATE(1970,1,1)</f>
        <v>41493.543958333335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8273</v>
      </c>
      <c r="O2724" s="10">
        <f>ROUND(E2724/D2724*100,0)</f>
        <v>253</v>
      </c>
      <c r="P2724">
        <f>ROUND(E2724/L2724,2)</f>
        <v>68.25</v>
      </c>
      <c r="Q2724">
        <f>ROUND(E2724/L2724,4)</f>
        <v>68.254099999999994</v>
      </c>
      <c r="R2724">
        <f>IFERROR(ROUND(E2724/L2724,4), 0)</f>
        <v>68.254099999999994</v>
      </c>
      <c r="S2724" t="s">
        <v>8305</v>
      </c>
      <c r="T2724" s="7">
        <f>(((J2724/60)/60)/24)+DATE(1970,1,1)</f>
        <v>42704.857094907406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8273</v>
      </c>
      <c r="O2725" s="10">
        <f>ROUND(E2725/D2725*100,0)</f>
        <v>140</v>
      </c>
      <c r="P2725">
        <f>ROUND(E2725/L2725,2)</f>
        <v>95.49</v>
      </c>
      <c r="Q2725">
        <f>ROUND(E2725/L2725,4)</f>
        <v>95.488600000000005</v>
      </c>
      <c r="R2725">
        <f>IFERROR(ROUND(E2725/L2725,4), 0)</f>
        <v>95.488600000000005</v>
      </c>
      <c r="S2725" t="s">
        <v>8305</v>
      </c>
      <c r="T2725" s="7">
        <f>(((J2725/60)/60)/24)+DATE(1970,1,1)</f>
        <v>41944.83898148148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8273</v>
      </c>
      <c r="O2726" s="10">
        <f>ROUND(E2726/D2726*100,0)</f>
        <v>297</v>
      </c>
      <c r="P2726">
        <f>ROUND(E2726/L2726,2)</f>
        <v>7.19</v>
      </c>
      <c r="Q2726">
        <f>ROUND(E2726/L2726,4)</f>
        <v>7.1902999999999997</v>
      </c>
      <c r="R2726">
        <f>IFERROR(ROUND(E2726/L2726,4), 0)</f>
        <v>7.1902999999999997</v>
      </c>
      <c r="S2726" t="s">
        <v>8305</v>
      </c>
      <c r="T2726" s="7">
        <f>(((J2726/60)/60)/24)+DATE(1970,1,1)</f>
        <v>42199.32707175926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8273</v>
      </c>
      <c r="O2727" s="10">
        <f>ROUND(E2727/D2727*100,0)</f>
        <v>145</v>
      </c>
      <c r="P2727">
        <f>ROUND(E2727/L2727,2)</f>
        <v>511.65</v>
      </c>
      <c r="Q2727">
        <f>ROUND(E2727/L2727,4)</f>
        <v>511.6549</v>
      </c>
      <c r="R2727">
        <f>IFERROR(ROUND(E2727/L2727,4), 0)</f>
        <v>511.6549</v>
      </c>
      <c r="S2727" t="s">
        <v>8305</v>
      </c>
      <c r="T2727" s="7">
        <f>(((J2727/60)/60)/24)+DATE(1970,1,1)</f>
        <v>42745.744618055556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8273</v>
      </c>
      <c r="O2728" s="10">
        <f>ROUND(E2728/D2728*100,0)</f>
        <v>106</v>
      </c>
      <c r="P2728">
        <f>ROUND(E2728/L2728,2)</f>
        <v>261.75</v>
      </c>
      <c r="Q2728">
        <f>ROUND(E2728/L2728,4)</f>
        <v>261.745</v>
      </c>
      <c r="R2728">
        <f>IFERROR(ROUND(E2728/L2728,4), 0)</f>
        <v>261.745</v>
      </c>
      <c r="S2728" t="s">
        <v>8305</v>
      </c>
      <c r="T2728" s="7">
        <f>(((J2728/60)/60)/24)+DATE(1970,1,1)</f>
        <v>42452.579988425925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8273</v>
      </c>
      <c r="O2729" s="10">
        <f>ROUND(E2729/D2729*100,0)</f>
        <v>493</v>
      </c>
      <c r="P2729">
        <f>ROUND(E2729/L2729,2)</f>
        <v>69.760000000000005</v>
      </c>
      <c r="Q2729">
        <f>ROUND(E2729/L2729,4)</f>
        <v>69.760999999999996</v>
      </c>
      <c r="R2729">
        <f>IFERROR(ROUND(E2729/L2729,4), 0)</f>
        <v>69.760999999999996</v>
      </c>
      <c r="S2729" t="s">
        <v>8305</v>
      </c>
      <c r="T2729" s="7">
        <f>(((J2729/60)/60)/24)+DATE(1970,1,1)</f>
        <v>42198.676655092597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8273</v>
      </c>
      <c r="O2730" s="10">
        <f>ROUND(E2730/D2730*100,0)</f>
        <v>202</v>
      </c>
      <c r="P2730">
        <f>ROUND(E2730/L2730,2)</f>
        <v>77.23</v>
      </c>
      <c r="Q2730">
        <f>ROUND(E2730/L2730,4)</f>
        <v>77.229600000000005</v>
      </c>
      <c r="R2730">
        <f>IFERROR(ROUND(E2730/L2730,4), 0)</f>
        <v>77.229600000000005</v>
      </c>
      <c r="S2730" t="s">
        <v>8305</v>
      </c>
      <c r="T2730" s="7">
        <f>(((J2730/60)/60)/24)+DATE(1970,1,1)</f>
        <v>42333.59993055556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8273</v>
      </c>
      <c r="O2731" s="10">
        <f>ROUND(E2731/D2731*100,0)</f>
        <v>104</v>
      </c>
      <c r="P2731">
        <f>ROUND(E2731/L2731,2)</f>
        <v>340.57</v>
      </c>
      <c r="Q2731">
        <f>ROUND(E2731/L2731,4)</f>
        <v>340.5652</v>
      </c>
      <c r="R2731">
        <f>IFERROR(ROUND(E2731/L2731,4), 0)</f>
        <v>340.5652</v>
      </c>
      <c r="S2731" t="s">
        <v>8305</v>
      </c>
      <c r="T2731" s="7">
        <f>(((J2731/60)/60)/24)+DATE(1970,1,1)</f>
        <v>42095.240706018521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8273</v>
      </c>
      <c r="O2732" s="10">
        <f>ROUND(E2732/D2732*100,0)</f>
        <v>170</v>
      </c>
      <c r="P2732">
        <f>ROUND(E2732/L2732,2)</f>
        <v>67.42</v>
      </c>
      <c r="Q2732">
        <f>ROUND(E2732/L2732,4)</f>
        <v>67.417900000000003</v>
      </c>
      <c r="R2732">
        <f>IFERROR(ROUND(E2732/L2732,4), 0)</f>
        <v>67.417900000000003</v>
      </c>
      <c r="S2732" t="s">
        <v>8305</v>
      </c>
      <c r="T2732" s="7">
        <f>(((J2732/60)/60)/24)+DATE(1970,1,1)</f>
        <v>41351.541377314818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8273</v>
      </c>
      <c r="O2733" s="10">
        <f>ROUND(E2733/D2733*100,0)</f>
        <v>104</v>
      </c>
      <c r="P2733">
        <f>ROUND(E2733/L2733,2)</f>
        <v>845.7</v>
      </c>
      <c r="Q2733">
        <f>ROUND(E2733/L2733,4)</f>
        <v>845.70270000000005</v>
      </c>
      <c r="R2733">
        <f>IFERROR(ROUND(E2733/L2733,4), 0)</f>
        <v>845.70270000000005</v>
      </c>
      <c r="S2733" t="s">
        <v>8305</v>
      </c>
      <c r="T2733" s="7">
        <f>(((J2733/60)/60)/24)+DATE(1970,1,1)</f>
        <v>41872.525717592594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8273</v>
      </c>
      <c r="O2734" s="10">
        <f>ROUND(E2734/D2734*100,0)</f>
        <v>118</v>
      </c>
      <c r="P2734">
        <f>ROUND(E2734/L2734,2)</f>
        <v>97.19</v>
      </c>
      <c r="Q2734">
        <f>ROUND(E2734/L2734,4)</f>
        <v>97.191800000000001</v>
      </c>
      <c r="R2734">
        <f>IFERROR(ROUND(E2734/L2734,4), 0)</f>
        <v>97.191800000000001</v>
      </c>
      <c r="S2734" t="s">
        <v>8305</v>
      </c>
      <c r="T2734" s="7">
        <f>(((J2734/60)/60)/24)+DATE(1970,1,1)</f>
        <v>41389.808194444442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8273</v>
      </c>
      <c r="O2735" s="10">
        <f>ROUND(E2735/D2735*100,0)</f>
        <v>108</v>
      </c>
      <c r="P2735">
        <f>ROUND(E2735/L2735,2)</f>
        <v>451.84</v>
      </c>
      <c r="Q2735">
        <f>ROUND(E2735/L2735,4)</f>
        <v>451.84030000000001</v>
      </c>
      <c r="R2735">
        <f>IFERROR(ROUND(E2735/L2735,4), 0)</f>
        <v>451.84030000000001</v>
      </c>
      <c r="S2735" t="s">
        <v>8305</v>
      </c>
      <c r="T2735" s="7">
        <f>(((J2735/60)/60)/24)+DATE(1970,1,1)</f>
        <v>42044.272847222222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8273</v>
      </c>
      <c r="O2736" s="10">
        <f>ROUND(E2736/D2736*100,0)</f>
        <v>2260300</v>
      </c>
      <c r="P2736">
        <f>ROUND(E2736/L2736,2)</f>
        <v>138.66999999999999</v>
      </c>
      <c r="Q2736">
        <f>ROUND(E2736/L2736,4)</f>
        <v>138.6687</v>
      </c>
      <c r="R2736">
        <f>IFERROR(ROUND(E2736/L2736,4), 0)</f>
        <v>138.6687</v>
      </c>
      <c r="S2736" t="s">
        <v>8305</v>
      </c>
      <c r="T2736" s="7">
        <f>(((J2736/60)/60)/24)+DATE(1970,1,1)</f>
        <v>42626.668888888889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8273</v>
      </c>
      <c r="O2737" s="10">
        <f>ROUND(E2737/D2737*100,0)</f>
        <v>978</v>
      </c>
      <c r="P2737">
        <f>ROUND(E2737/L2737,2)</f>
        <v>21.64</v>
      </c>
      <c r="Q2737">
        <f>ROUND(E2737/L2737,4)</f>
        <v>21.6401</v>
      </c>
      <c r="R2737">
        <f>IFERROR(ROUND(E2737/L2737,4), 0)</f>
        <v>21.6401</v>
      </c>
      <c r="S2737" t="s">
        <v>8305</v>
      </c>
      <c r="T2737" s="7">
        <f>(((J2737/60)/60)/24)+DATE(1970,1,1)</f>
        <v>41316.120949074073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8273</v>
      </c>
      <c r="O2738" s="10">
        <f>ROUND(E2738/D2738*100,0)</f>
        <v>123</v>
      </c>
      <c r="P2738">
        <f>ROUND(E2738/L2738,2)</f>
        <v>169.52</v>
      </c>
      <c r="Q2738">
        <f>ROUND(E2738/L2738,4)</f>
        <v>169.5172</v>
      </c>
      <c r="R2738">
        <f>IFERROR(ROUND(E2738/L2738,4), 0)</f>
        <v>169.5172</v>
      </c>
      <c r="S2738" t="s">
        <v>8305</v>
      </c>
      <c r="T2738" s="7">
        <f>(((J2738/60)/60)/24)+DATE(1970,1,1)</f>
        <v>41722.666354166664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8273</v>
      </c>
      <c r="O2739" s="10">
        <f>ROUND(E2739/D2739*100,0)</f>
        <v>246</v>
      </c>
      <c r="P2739">
        <f>ROUND(E2739/L2739,2)</f>
        <v>161.88</v>
      </c>
      <c r="Q2739">
        <f>ROUND(E2739/L2739,4)</f>
        <v>161.88210000000001</v>
      </c>
      <c r="R2739">
        <f>IFERROR(ROUND(E2739/L2739,4), 0)</f>
        <v>161.88210000000001</v>
      </c>
      <c r="S2739" t="s">
        <v>8305</v>
      </c>
      <c r="T2739" s="7">
        <f>(((J2739/60)/60)/24)+DATE(1970,1,1)</f>
        <v>41611.917673611111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8273</v>
      </c>
      <c r="O2740" s="10">
        <f>ROUND(E2740/D2740*100,0)</f>
        <v>148</v>
      </c>
      <c r="P2740">
        <f>ROUND(E2740/L2740,2)</f>
        <v>493.13</v>
      </c>
      <c r="Q2740">
        <f>ROUND(E2740/L2740,4)</f>
        <v>493.13330000000002</v>
      </c>
      <c r="R2740">
        <f>IFERROR(ROUND(E2740/L2740,4), 0)</f>
        <v>493.13330000000002</v>
      </c>
      <c r="S2740" t="s">
        <v>8305</v>
      </c>
      <c r="T2740" s="7">
        <f>(((J2740/60)/60)/24)+DATE(1970,1,1)</f>
        <v>42620.143564814818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8273</v>
      </c>
      <c r="O2741" s="10">
        <f>ROUND(E2741/D2741*100,0)</f>
        <v>384</v>
      </c>
      <c r="P2741">
        <f>ROUND(E2741/L2741,2)</f>
        <v>22.12</v>
      </c>
      <c r="Q2741">
        <f>ROUND(E2741/L2741,4)</f>
        <v>22.1204</v>
      </c>
      <c r="R2741">
        <f>IFERROR(ROUND(E2741/L2741,4), 0)</f>
        <v>22.1204</v>
      </c>
      <c r="S2741" t="s">
        <v>8305</v>
      </c>
      <c r="T2741" s="7">
        <f>(((J2741/60)/60)/24)+DATE(1970,1,1)</f>
        <v>41719.887928240743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8273</v>
      </c>
      <c r="O2742" s="10">
        <f>ROUND(E2742/D2742*100,0)</f>
        <v>103</v>
      </c>
      <c r="P2742">
        <f>ROUND(E2742/L2742,2)</f>
        <v>18.239999999999998</v>
      </c>
      <c r="Q2742">
        <f>ROUND(E2742/L2742,4)</f>
        <v>18.235299999999999</v>
      </c>
      <c r="R2742">
        <f>IFERROR(ROUND(E2742/L2742,4), 0)</f>
        <v>18.235299999999999</v>
      </c>
      <c r="S2742" t="s">
        <v>8305</v>
      </c>
      <c r="T2742" s="7">
        <f>(((J2742/60)/60)/24)+DATE(1970,1,1)</f>
        <v>42045.031851851847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8276</v>
      </c>
      <c r="O2743" s="10">
        <f>ROUND(E2743/D2743*100,0)</f>
        <v>0</v>
      </c>
      <c r="P2743">
        <f>ROUND(E2743/L2743,2)</f>
        <v>8.75</v>
      </c>
      <c r="Q2743">
        <f>ROUND(E2743/L2743,4)</f>
        <v>8.75</v>
      </c>
      <c r="R2743">
        <f>IFERROR(ROUND(E2743/L2743,4), 0)</f>
        <v>8.75</v>
      </c>
      <c r="S2743" t="s">
        <v>8299</v>
      </c>
      <c r="T2743" s="7">
        <f>(((J2743/60)/60)/24)+DATE(1970,1,1)</f>
        <v>41911.657430555555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8276</v>
      </c>
      <c r="O2744" s="10">
        <f>ROUND(E2744/D2744*100,0)</f>
        <v>29</v>
      </c>
      <c r="P2744">
        <f>ROUND(E2744/L2744,2)</f>
        <v>40.61</v>
      </c>
      <c r="Q2744">
        <f>ROUND(E2744/L2744,4)</f>
        <v>40.6111</v>
      </c>
      <c r="R2744">
        <f>IFERROR(ROUND(E2744/L2744,4), 0)</f>
        <v>40.6111</v>
      </c>
      <c r="S2744" t="s">
        <v>8299</v>
      </c>
      <c r="T2744" s="7">
        <f>(((J2744/60)/60)/24)+DATE(1970,1,1)</f>
        <v>41030.719756944447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8276</v>
      </c>
      <c r="O2745" s="10">
        <f>ROUND(E2745/D2745*100,0)</f>
        <v>0</v>
      </c>
      <c r="P2745" t="e">
        <f>ROUND(E2745/L2745,2)</f>
        <v>#DIV/0!</v>
      </c>
      <c r="Q2745" t="e">
        <f>ROUND(E2745/L2745,4)</f>
        <v>#DIV/0!</v>
      </c>
      <c r="R2745">
        <f>IFERROR(ROUND(E2745/L2745,4), 0)</f>
        <v>0</v>
      </c>
      <c r="S2745" t="s">
        <v>8299</v>
      </c>
      <c r="T2745" s="7">
        <f>(((J2745/60)/60)/24)+DATE(1970,1,1)</f>
        <v>42632.328784722224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8276</v>
      </c>
      <c r="O2746" s="10">
        <f>ROUND(E2746/D2746*100,0)</f>
        <v>5</v>
      </c>
      <c r="P2746">
        <f>ROUND(E2746/L2746,2)</f>
        <v>37.950000000000003</v>
      </c>
      <c r="Q2746">
        <f>ROUND(E2746/L2746,4)</f>
        <v>37.954500000000003</v>
      </c>
      <c r="R2746">
        <f>IFERROR(ROUND(E2746/L2746,4), 0)</f>
        <v>37.954500000000003</v>
      </c>
      <c r="S2746" t="s">
        <v>8299</v>
      </c>
      <c r="T2746" s="7">
        <f>(((J2746/60)/60)/24)+DATE(1970,1,1)</f>
        <v>40938.062476851854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8276</v>
      </c>
      <c r="O2747" s="10">
        <f>ROUND(E2747/D2747*100,0)</f>
        <v>22</v>
      </c>
      <c r="P2747">
        <f>ROUND(E2747/L2747,2)</f>
        <v>35.729999999999997</v>
      </c>
      <c r="Q2747">
        <f>ROUND(E2747/L2747,4)</f>
        <v>35.734699999999997</v>
      </c>
      <c r="R2747">
        <f>IFERROR(ROUND(E2747/L2747,4), 0)</f>
        <v>35.734699999999997</v>
      </c>
      <c r="S2747" t="s">
        <v>8299</v>
      </c>
      <c r="T2747" s="7">
        <f>(((J2747/60)/60)/24)+DATE(1970,1,1)</f>
        <v>41044.988055555557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8276</v>
      </c>
      <c r="O2748" s="10">
        <f>ROUND(E2748/D2748*100,0)</f>
        <v>27</v>
      </c>
      <c r="P2748">
        <f>ROUND(E2748/L2748,2)</f>
        <v>42.16</v>
      </c>
      <c r="Q2748">
        <f>ROUND(E2748/L2748,4)</f>
        <v>42.157899999999998</v>
      </c>
      <c r="R2748">
        <f>IFERROR(ROUND(E2748/L2748,4), 0)</f>
        <v>42.157899999999998</v>
      </c>
      <c r="S2748" t="s">
        <v>8299</v>
      </c>
      <c r="T2748" s="7">
        <f>(((J2748/60)/60)/24)+DATE(1970,1,1)</f>
        <v>41850.781377314815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8276</v>
      </c>
      <c r="O2749" s="10">
        <f>ROUND(E2749/D2749*100,0)</f>
        <v>28</v>
      </c>
      <c r="P2749">
        <f>ROUND(E2749/L2749,2)</f>
        <v>35</v>
      </c>
      <c r="Q2749">
        <f>ROUND(E2749/L2749,4)</f>
        <v>35</v>
      </c>
      <c r="R2749">
        <f>IFERROR(ROUND(E2749/L2749,4), 0)</f>
        <v>35</v>
      </c>
      <c r="S2749" t="s">
        <v>8299</v>
      </c>
      <c r="T2749" s="7">
        <f>(((J2749/60)/60)/24)+DATE(1970,1,1)</f>
        <v>41044.64811342593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8276</v>
      </c>
      <c r="O2750" s="10">
        <f>ROUND(E2750/D2750*100,0)</f>
        <v>1</v>
      </c>
      <c r="P2750">
        <f>ROUND(E2750/L2750,2)</f>
        <v>13.25</v>
      </c>
      <c r="Q2750">
        <f>ROUND(E2750/L2750,4)</f>
        <v>13.25</v>
      </c>
      <c r="R2750">
        <f>IFERROR(ROUND(E2750/L2750,4), 0)</f>
        <v>13.25</v>
      </c>
      <c r="S2750" t="s">
        <v>8299</v>
      </c>
      <c r="T2750" s="7">
        <f>(((J2750/60)/60)/24)+DATE(1970,1,1)</f>
        <v>42585.7106712963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8276</v>
      </c>
      <c r="O2751" s="10">
        <f>ROUND(E2751/D2751*100,0)</f>
        <v>1</v>
      </c>
      <c r="P2751">
        <f>ROUND(E2751/L2751,2)</f>
        <v>55</v>
      </c>
      <c r="Q2751">
        <f>ROUND(E2751/L2751,4)</f>
        <v>55</v>
      </c>
      <c r="R2751">
        <f>IFERROR(ROUND(E2751/L2751,4), 0)</f>
        <v>55</v>
      </c>
      <c r="S2751" t="s">
        <v>8299</v>
      </c>
      <c r="T2751" s="7">
        <f>(((J2751/60)/60)/24)+DATE(1970,1,1)</f>
        <v>42068.799039351856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8276</v>
      </c>
      <c r="O2752" s="10">
        <f>ROUND(E2752/D2752*100,0)</f>
        <v>0</v>
      </c>
      <c r="P2752" t="e">
        <f>ROUND(E2752/L2752,2)</f>
        <v>#DIV/0!</v>
      </c>
      <c r="Q2752" t="e">
        <f>ROUND(E2752/L2752,4)</f>
        <v>#DIV/0!</v>
      </c>
      <c r="R2752">
        <f>IFERROR(ROUND(E2752/L2752,4), 0)</f>
        <v>0</v>
      </c>
      <c r="S2752" t="s">
        <v>8299</v>
      </c>
      <c r="T2752" s="7">
        <f>(((J2752/60)/60)/24)+DATE(1970,1,1)</f>
        <v>41078.899826388886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8276</v>
      </c>
      <c r="O2753" s="10">
        <f>ROUND(E2753/D2753*100,0)</f>
        <v>0</v>
      </c>
      <c r="P2753" t="e">
        <f>ROUND(E2753/L2753,2)</f>
        <v>#DIV/0!</v>
      </c>
      <c r="Q2753" t="e">
        <f>ROUND(E2753/L2753,4)</f>
        <v>#DIV/0!</v>
      </c>
      <c r="R2753">
        <f>IFERROR(ROUND(E2753/L2753,4), 0)</f>
        <v>0</v>
      </c>
      <c r="S2753" t="s">
        <v>8299</v>
      </c>
      <c r="T2753" s="7">
        <f>(((J2753/60)/60)/24)+DATE(1970,1,1)</f>
        <v>41747.887060185189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8276</v>
      </c>
      <c r="O2754" s="10">
        <f>ROUND(E2754/D2754*100,0)</f>
        <v>11</v>
      </c>
      <c r="P2754">
        <f>ROUND(E2754/L2754,2)</f>
        <v>39.29</v>
      </c>
      <c r="Q2754">
        <f>ROUND(E2754/L2754,4)</f>
        <v>39.285699999999999</v>
      </c>
      <c r="R2754">
        <f>IFERROR(ROUND(E2754/L2754,4), 0)</f>
        <v>39.285699999999999</v>
      </c>
      <c r="S2754" t="s">
        <v>8299</v>
      </c>
      <c r="T2754" s="7">
        <f>(((J2754/60)/60)/24)+DATE(1970,1,1)</f>
        <v>40855.765092592592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8276</v>
      </c>
      <c r="O2755" s="10">
        <f>ROUND(E2755/D2755*100,0)</f>
        <v>19</v>
      </c>
      <c r="P2755">
        <f>ROUND(E2755/L2755,2)</f>
        <v>47.5</v>
      </c>
      <c r="Q2755">
        <f>ROUND(E2755/L2755,4)</f>
        <v>47.5</v>
      </c>
      <c r="R2755">
        <f>IFERROR(ROUND(E2755/L2755,4), 0)</f>
        <v>47.5</v>
      </c>
      <c r="S2755" t="s">
        <v>8299</v>
      </c>
      <c r="T2755" s="7">
        <f>(((J2755/60)/60)/24)+DATE(1970,1,1)</f>
        <v>41117.900729166664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8276</v>
      </c>
      <c r="O2756" s="10">
        <f>ROUND(E2756/D2756*100,0)</f>
        <v>0</v>
      </c>
      <c r="P2756" t="e">
        <f>ROUND(E2756/L2756,2)</f>
        <v>#DIV/0!</v>
      </c>
      <c r="Q2756" t="e">
        <f>ROUND(E2756/L2756,4)</f>
        <v>#DIV/0!</v>
      </c>
      <c r="R2756">
        <f>IFERROR(ROUND(E2756/L2756,4), 0)</f>
        <v>0</v>
      </c>
      <c r="S2756" t="s">
        <v>8299</v>
      </c>
      <c r="T2756" s="7">
        <f>(((J2756/60)/60)/24)+DATE(1970,1,1)</f>
        <v>41863.636006944449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8276</v>
      </c>
      <c r="O2757" s="10">
        <f>ROUND(E2757/D2757*100,0)</f>
        <v>52</v>
      </c>
      <c r="P2757">
        <f>ROUND(E2757/L2757,2)</f>
        <v>17.329999999999998</v>
      </c>
      <c r="Q2757">
        <f>ROUND(E2757/L2757,4)</f>
        <v>17.333300000000001</v>
      </c>
      <c r="R2757">
        <f>IFERROR(ROUND(E2757/L2757,4), 0)</f>
        <v>17.333300000000001</v>
      </c>
      <c r="S2757" t="s">
        <v>8299</v>
      </c>
      <c r="T2757" s="7">
        <f>(((J2757/60)/60)/24)+DATE(1970,1,1)</f>
        <v>42072.790821759263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8276</v>
      </c>
      <c r="O2758" s="10">
        <f>ROUND(E2758/D2758*100,0)</f>
        <v>10</v>
      </c>
      <c r="P2758">
        <f>ROUND(E2758/L2758,2)</f>
        <v>31.76</v>
      </c>
      <c r="Q2758">
        <f>ROUND(E2758/L2758,4)</f>
        <v>31.7576</v>
      </c>
      <c r="R2758">
        <f>IFERROR(ROUND(E2758/L2758,4), 0)</f>
        <v>31.7576</v>
      </c>
      <c r="S2758" t="s">
        <v>8299</v>
      </c>
      <c r="T2758" s="7">
        <f>(((J2758/60)/60)/24)+DATE(1970,1,1)</f>
        <v>41620.90047453704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8276</v>
      </c>
      <c r="O2759" s="10">
        <f>ROUND(E2759/D2759*100,0)</f>
        <v>1</v>
      </c>
      <c r="P2759">
        <f>ROUND(E2759/L2759,2)</f>
        <v>5</v>
      </c>
      <c r="Q2759">
        <f>ROUND(E2759/L2759,4)</f>
        <v>5</v>
      </c>
      <c r="R2759">
        <f>IFERROR(ROUND(E2759/L2759,4), 0)</f>
        <v>5</v>
      </c>
      <c r="S2759" t="s">
        <v>8299</v>
      </c>
      <c r="T2759" s="7">
        <f>(((J2759/60)/60)/24)+DATE(1970,1,1)</f>
        <v>42573.65662037037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8276</v>
      </c>
      <c r="O2760" s="10">
        <f>ROUND(E2760/D2760*100,0)</f>
        <v>12</v>
      </c>
      <c r="P2760">
        <f>ROUND(E2760/L2760,2)</f>
        <v>39</v>
      </c>
      <c r="Q2760">
        <f>ROUND(E2760/L2760,4)</f>
        <v>39</v>
      </c>
      <c r="R2760">
        <f>IFERROR(ROUND(E2760/L2760,4), 0)</f>
        <v>39</v>
      </c>
      <c r="S2760" t="s">
        <v>8299</v>
      </c>
      <c r="T2760" s="7">
        <f>(((J2760/60)/60)/24)+DATE(1970,1,1)</f>
        <v>42639.441932870366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8276</v>
      </c>
      <c r="O2761" s="10">
        <f>ROUND(E2761/D2761*100,0)</f>
        <v>11</v>
      </c>
      <c r="P2761">
        <f>ROUND(E2761/L2761,2)</f>
        <v>52.5</v>
      </c>
      <c r="Q2761">
        <f>ROUND(E2761/L2761,4)</f>
        <v>52.5</v>
      </c>
      <c r="R2761">
        <f>IFERROR(ROUND(E2761/L2761,4), 0)</f>
        <v>52.5</v>
      </c>
      <c r="S2761" t="s">
        <v>8299</v>
      </c>
      <c r="T2761" s="7">
        <f>(((J2761/60)/60)/24)+DATE(1970,1,1)</f>
        <v>42524.36650462963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8276</v>
      </c>
      <c r="O2762" s="10">
        <f>ROUND(E2762/D2762*100,0)</f>
        <v>0</v>
      </c>
      <c r="P2762" t="e">
        <f>ROUND(E2762/L2762,2)</f>
        <v>#DIV/0!</v>
      </c>
      <c r="Q2762" t="e">
        <f>ROUND(E2762/L2762,4)</f>
        <v>#DIV/0!</v>
      </c>
      <c r="R2762">
        <f>IFERROR(ROUND(E2762/L2762,4), 0)</f>
        <v>0</v>
      </c>
      <c r="S2762" t="s">
        <v>8299</v>
      </c>
      <c r="T2762" s="7">
        <f>(((J2762/60)/60)/24)+DATE(1970,1,1)</f>
        <v>41415.461319444446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8276</v>
      </c>
      <c r="O2763" s="10">
        <f>ROUND(E2763/D2763*100,0)</f>
        <v>1</v>
      </c>
      <c r="P2763">
        <f>ROUND(E2763/L2763,2)</f>
        <v>9</v>
      </c>
      <c r="Q2763">
        <f>ROUND(E2763/L2763,4)</f>
        <v>9</v>
      </c>
      <c r="R2763">
        <f>IFERROR(ROUND(E2763/L2763,4), 0)</f>
        <v>9</v>
      </c>
      <c r="S2763" t="s">
        <v>8299</v>
      </c>
      <c r="T2763" s="7">
        <f>(((J2763/60)/60)/24)+DATE(1970,1,1)</f>
        <v>41247.063576388886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8276</v>
      </c>
      <c r="O2764" s="10">
        <f>ROUND(E2764/D2764*100,0)</f>
        <v>1</v>
      </c>
      <c r="P2764">
        <f>ROUND(E2764/L2764,2)</f>
        <v>25</v>
      </c>
      <c r="Q2764">
        <f>ROUND(E2764/L2764,4)</f>
        <v>25</v>
      </c>
      <c r="R2764">
        <f>IFERROR(ROUND(E2764/L2764,4), 0)</f>
        <v>25</v>
      </c>
      <c r="S2764" t="s">
        <v>8299</v>
      </c>
      <c r="T2764" s="7">
        <f>(((J2764/60)/60)/24)+DATE(1970,1,1)</f>
        <v>40927.036979166667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8276</v>
      </c>
      <c r="O2765" s="10">
        <f>ROUND(E2765/D2765*100,0)</f>
        <v>0</v>
      </c>
      <c r="P2765">
        <f>ROUND(E2765/L2765,2)</f>
        <v>30</v>
      </c>
      <c r="Q2765">
        <f>ROUND(E2765/L2765,4)</f>
        <v>30</v>
      </c>
      <c r="R2765">
        <f>IFERROR(ROUND(E2765/L2765,4), 0)</f>
        <v>30</v>
      </c>
      <c r="S2765" t="s">
        <v>8299</v>
      </c>
      <c r="T2765" s="7">
        <f>(((J2765/60)/60)/24)+DATE(1970,1,1)</f>
        <v>41373.579675925925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8276</v>
      </c>
      <c r="O2766" s="10">
        <f>ROUND(E2766/D2766*100,0)</f>
        <v>1</v>
      </c>
      <c r="P2766">
        <f>ROUND(E2766/L2766,2)</f>
        <v>11.25</v>
      </c>
      <c r="Q2766">
        <f>ROUND(E2766/L2766,4)</f>
        <v>11.25</v>
      </c>
      <c r="R2766">
        <f>IFERROR(ROUND(E2766/L2766,4), 0)</f>
        <v>11.25</v>
      </c>
      <c r="S2766" t="s">
        <v>8299</v>
      </c>
      <c r="T2766" s="7">
        <f>(((J2766/60)/60)/24)+DATE(1970,1,1)</f>
        <v>41030.292025462964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8276</v>
      </c>
      <c r="O2767" s="10">
        <f>ROUND(E2767/D2767*100,0)</f>
        <v>0</v>
      </c>
      <c r="P2767" t="e">
        <f>ROUND(E2767/L2767,2)</f>
        <v>#DIV/0!</v>
      </c>
      <c r="Q2767" t="e">
        <f>ROUND(E2767/L2767,4)</f>
        <v>#DIV/0!</v>
      </c>
      <c r="R2767">
        <f>IFERROR(ROUND(E2767/L2767,4), 0)</f>
        <v>0</v>
      </c>
      <c r="S2767" t="s">
        <v>8299</v>
      </c>
      <c r="T2767" s="7">
        <f>(((J2767/60)/60)/24)+DATE(1970,1,1)</f>
        <v>41194.579027777778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8276</v>
      </c>
      <c r="O2768" s="10">
        <f>ROUND(E2768/D2768*100,0)</f>
        <v>2</v>
      </c>
      <c r="P2768">
        <f>ROUND(E2768/L2768,2)</f>
        <v>25</v>
      </c>
      <c r="Q2768">
        <f>ROUND(E2768/L2768,4)</f>
        <v>25</v>
      </c>
      <c r="R2768">
        <f>IFERROR(ROUND(E2768/L2768,4), 0)</f>
        <v>25</v>
      </c>
      <c r="S2768" t="s">
        <v>8299</v>
      </c>
      <c r="T2768" s="7">
        <f>(((J2768/60)/60)/24)+DATE(1970,1,1)</f>
        <v>40736.668032407404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8276</v>
      </c>
      <c r="O2769" s="10">
        <f>ROUND(E2769/D2769*100,0)</f>
        <v>1</v>
      </c>
      <c r="P2769">
        <f>ROUND(E2769/L2769,2)</f>
        <v>11.33</v>
      </c>
      <c r="Q2769">
        <f>ROUND(E2769/L2769,4)</f>
        <v>11.333299999999999</v>
      </c>
      <c r="R2769">
        <f>IFERROR(ROUND(E2769/L2769,4), 0)</f>
        <v>11.333299999999999</v>
      </c>
      <c r="S2769" t="s">
        <v>8299</v>
      </c>
      <c r="T2769" s="7">
        <f>(((J2769/60)/60)/24)+DATE(1970,1,1)</f>
        <v>42172.958912037036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8276</v>
      </c>
      <c r="O2770" s="10">
        <f>ROUND(E2770/D2770*100,0)</f>
        <v>14</v>
      </c>
      <c r="P2770">
        <f>ROUND(E2770/L2770,2)</f>
        <v>29.47</v>
      </c>
      <c r="Q2770">
        <f>ROUND(E2770/L2770,4)</f>
        <v>29.470600000000001</v>
      </c>
      <c r="R2770">
        <f>IFERROR(ROUND(E2770/L2770,4), 0)</f>
        <v>29.470600000000001</v>
      </c>
      <c r="S2770" t="s">
        <v>8299</v>
      </c>
      <c r="T2770" s="7">
        <f>(((J2770/60)/60)/24)+DATE(1970,1,1)</f>
        <v>40967.614849537036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8276</v>
      </c>
      <c r="O2771" s="10">
        <f>ROUND(E2771/D2771*100,0)</f>
        <v>0</v>
      </c>
      <c r="P2771">
        <f>ROUND(E2771/L2771,2)</f>
        <v>1</v>
      </c>
      <c r="Q2771">
        <f>ROUND(E2771/L2771,4)</f>
        <v>1</v>
      </c>
      <c r="R2771">
        <f>IFERROR(ROUND(E2771/L2771,4), 0)</f>
        <v>1</v>
      </c>
      <c r="S2771" t="s">
        <v>8299</v>
      </c>
      <c r="T2771" s="7">
        <f>(((J2771/60)/60)/24)+DATE(1970,1,1)</f>
        <v>41745.826273148145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8276</v>
      </c>
      <c r="O2772" s="10">
        <f>ROUND(E2772/D2772*100,0)</f>
        <v>10</v>
      </c>
      <c r="P2772">
        <f>ROUND(E2772/L2772,2)</f>
        <v>63.1</v>
      </c>
      <c r="Q2772">
        <f>ROUND(E2772/L2772,4)</f>
        <v>63.098500000000001</v>
      </c>
      <c r="R2772">
        <f>IFERROR(ROUND(E2772/L2772,4), 0)</f>
        <v>63.098500000000001</v>
      </c>
      <c r="S2772" t="s">
        <v>8299</v>
      </c>
      <c r="T2772" s="7">
        <f>(((J2772/60)/60)/24)+DATE(1970,1,1)</f>
        <v>41686.705208333333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8276</v>
      </c>
      <c r="O2773" s="10">
        <f>ROUND(E2773/D2773*100,0)</f>
        <v>0</v>
      </c>
      <c r="P2773" t="e">
        <f>ROUND(E2773/L2773,2)</f>
        <v>#DIV/0!</v>
      </c>
      <c r="Q2773" t="e">
        <f>ROUND(E2773/L2773,4)</f>
        <v>#DIV/0!</v>
      </c>
      <c r="R2773">
        <f>IFERROR(ROUND(E2773/L2773,4), 0)</f>
        <v>0</v>
      </c>
      <c r="S2773" t="s">
        <v>8299</v>
      </c>
      <c r="T2773" s="7">
        <f>(((J2773/60)/60)/24)+DATE(1970,1,1)</f>
        <v>41257.531712962962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8276</v>
      </c>
      <c r="O2774" s="10">
        <f>ROUND(E2774/D2774*100,0)</f>
        <v>0</v>
      </c>
      <c r="P2774" t="e">
        <f>ROUND(E2774/L2774,2)</f>
        <v>#DIV/0!</v>
      </c>
      <c r="Q2774" t="e">
        <f>ROUND(E2774/L2774,4)</f>
        <v>#DIV/0!</v>
      </c>
      <c r="R2774">
        <f>IFERROR(ROUND(E2774/L2774,4), 0)</f>
        <v>0</v>
      </c>
      <c r="S2774" t="s">
        <v>8299</v>
      </c>
      <c r="T2774" s="7">
        <f>(((J2774/60)/60)/24)+DATE(1970,1,1)</f>
        <v>41537.869143518517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8276</v>
      </c>
      <c r="O2775" s="10">
        <f>ROUND(E2775/D2775*100,0)</f>
        <v>0</v>
      </c>
      <c r="P2775">
        <f>ROUND(E2775/L2775,2)</f>
        <v>1</v>
      </c>
      <c r="Q2775">
        <f>ROUND(E2775/L2775,4)</f>
        <v>1</v>
      </c>
      <c r="R2775">
        <f>IFERROR(ROUND(E2775/L2775,4), 0)</f>
        <v>1</v>
      </c>
      <c r="S2775" t="s">
        <v>8299</v>
      </c>
      <c r="T2775" s="7">
        <f>(((J2775/60)/60)/24)+DATE(1970,1,1)</f>
        <v>42474.86482638889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8276</v>
      </c>
      <c r="O2776" s="10">
        <f>ROUND(E2776/D2776*100,0)</f>
        <v>14</v>
      </c>
      <c r="P2776">
        <f>ROUND(E2776/L2776,2)</f>
        <v>43.85</v>
      </c>
      <c r="Q2776">
        <f>ROUND(E2776/L2776,4)</f>
        <v>43.846200000000003</v>
      </c>
      <c r="R2776">
        <f>IFERROR(ROUND(E2776/L2776,4), 0)</f>
        <v>43.846200000000003</v>
      </c>
      <c r="S2776" t="s">
        <v>8299</v>
      </c>
      <c r="T2776" s="7">
        <f>(((J2776/60)/60)/24)+DATE(1970,1,1)</f>
        <v>41311.126481481479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8276</v>
      </c>
      <c r="O2777" s="10">
        <f>ROUND(E2777/D2777*100,0)</f>
        <v>3</v>
      </c>
      <c r="P2777">
        <f>ROUND(E2777/L2777,2)</f>
        <v>75</v>
      </c>
      <c r="Q2777">
        <f>ROUND(E2777/L2777,4)</f>
        <v>75</v>
      </c>
      <c r="R2777">
        <f>IFERROR(ROUND(E2777/L2777,4), 0)</f>
        <v>75</v>
      </c>
      <c r="S2777" t="s">
        <v>8299</v>
      </c>
      <c r="T2777" s="7">
        <f>(((J2777/60)/60)/24)+DATE(1970,1,1)</f>
        <v>40863.013356481482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8276</v>
      </c>
      <c r="O2778" s="10">
        <f>ROUND(E2778/D2778*100,0)</f>
        <v>8</v>
      </c>
      <c r="P2778">
        <f>ROUND(E2778/L2778,2)</f>
        <v>45.97</v>
      </c>
      <c r="Q2778">
        <f>ROUND(E2778/L2778,4)</f>
        <v>45.972200000000001</v>
      </c>
      <c r="R2778">
        <f>IFERROR(ROUND(E2778/L2778,4), 0)</f>
        <v>45.972200000000001</v>
      </c>
      <c r="S2778" t="s">
        <v>8299</v>
      </c>
      <c r="T2778" s="7">
        <f>(((J2778/60)/60)/24)+DATE(1970,1,1)</f>
        <v>42136.297175925924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8276</v>
      </c>
      <c r="O2779" s="10">
        <f>ROUND(E2779/D2779*100,0)</f>
        <v>0</v>
      </c>
      <c r="P2779">
        <f>ROUND(E2779/L2779,2)</f>
        <v>10</v>
      </c>
      <c r="Q2779">
        <f>ROUND(E2779/L2779,4)</f>
        <v>10</v>
      </c>
      <c r="R2779">
        <f>IFERROR(ROUND(E2779/L2779,4), 0)</f>
        <v>10</v>
      </c>
      <c r="S2779" t="s">
        <v>8299</v>
      </c>
      <c r="T2779" s="7">
        <f>(((J2779/60)/60)/24)+DATE(1970,1,1)</f>
        <v>42172.669027777782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8276</v>
      </c>
      <c r="O2780" s="10">
        <f>ROUND(E2780/D2780*100,0)</f>
        <v>26</v>
      </c>
      <c r="P2780">
        <f>ROUND(E2780/L2780,2)</f>
        <v>93.67</v>
      </c>
      <c r="Q2780">
        <f>ROUND(E2780/L2780,4)</f>
        <v>93.666700000000006</v>
      </c>
      <c r="R2780">
        <f>IFERROR(ROUND(E2780/L2780,4), 0)</f>
        <v>93.666700000000006</v>
      </c>
      <c r="S2780" t="s">
        <v>8299</v>
      </c>
      <c r="T2780" s="7">
        <f>(((J2780/60)/60)/24)+DATE(1970,1,1)</f>
        <v>41846.978078703702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8276</v>
      </c>
      <c r="O2781" s="10">
        <f>ROUND(E2781/D2781*100,0)</f>
        <v>2</v>
      </c>
      <c r="P2781">
        <f>ROUND(E2781/L2781,2)</f>
        <v>53</v>
      </c>
      <c r="Q2781">
        <f>ROUND(E2781/L2781,4)</f>
        <v>53</v>
      </c>
      <c r="R2781">
        <f>IFERROR(ROUND(E2781/L2781,4), 0)</f>
        <v>53</v>
      </c>
      <c r="S2781" t="s">
        <v>8299</v>
      </c>
      <c r="T2781" s="7">
        <f>(((J2781/60)/60)/24)+DATE(1970,1,1)</f>
        <v>42300.585891203707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8276</v>
      </c>
      <c r="O2782" s="10">
        <f>ROUND(E2782/D2782*100,0)</f>
        <v>0</v>
      </c>
      <c r="P2782" t="e">
        <f>ROUND(E2782/L2782,2)</f>
        <v>#DIV/0!</v>
      </c>
      <c r="Q2782" t="e">
        <f>ROUND(E2782/L2782,4)</f>
        <v>#DIV/0!</v>
      </c>
      <c r="R2782">
        <f>IFERROR(ROUND(E2782/L2782,4), 0)</f>
        <v>0</v>
      </c>
      <c r="S2782" t="s">
        <v>8299</v>
      </c>
      <c r="T2782" s="7">
        <f>(((J2782/60)/60)/24)+DATE(1970,1,1)</f>
        <v>42774.447777777779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8300</v>
      </c>
      <c r="O2783" s="10">
        <f>ROUND(E2783/D2783*100,0)</f>
        <v>105</v>
      </c>
      <c r="P2783">
        <f>ROUND(E2783/L2783,2)</f>
        <v>47</v>
      </c>
      <c r="Q2783">
        <f>ROUND(E2783/L2783,4)</f>
        <v>47</v>
      </c>
      <c r="R2783">
        <f>IFERROR(ROUND(E2783/L2783,4), 0)</f>
        <v>47</v>
      </c>
      <c r="S2783" t="s">
        <v>8301</v>
      </c>
      <c r="T2783" s="7">
        <f>(((J2783/60)/60)/24)+DATE(1970,1,1)</f>
        <v>42018.94159722222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8300</v>
      </c>
      <c r="O2784" s="10">
        <f>ROUND(E2784/D2784*100,0)</f>
        <v>120</v>
      </c>
      <c r="P2784">
        <f>ROUND(E2784/L2784,2)</f>
        <v>66.67</v>
      </c>
      <c r="Q2784">
        <f>ROUND(E2784/L2784,4)</f>
        <v>66.666700000000006</v>
      </c>
      <c r="R2784">
        <f>IFERROR(ROUND(E2784/L2784,4), 0)</f>
        <v>66.666700000000006</v>
      </c>
      <c r="S2784" t="s">
        <v>8301</v>
      </c>
      <c r="T2784" s="7">
        <f>(((J2784/60)/60)/24)+DATE(1970,1,1)</f>
        <v>42026.924976851849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8300</v>
      </c>
      <c r="O2785" s="10">
        <f>ROUND(E2785/D2785*100,0)</f>
        <v>115</v>
      </c>
      <c r="P2785">
        <f>ROUND(E2785/L2785,2)</f>
        <v>18.77</v>
      </c>
      <c r="Q2785">
        <f>ROUND(E2785/L2785,4)</f>
        <v>18.770499999999998</v>
      </c>
      <c r="R2785">
        <f>IFERROR(ROUND(E2785/L2785,4), 0)</f>
        <v>18.770499999999998</v>
      </c>
      <c r="S2785" t="s">
        <v>8301</v>
      </c>
      <c r="T2785" s="7">
        <f>(((J2785/60)/60)/24)+DATE(1970,1,1)</f>
        <v>42103.535254629634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8300</v>
      </c>
      <c r="O2786" s="10">
        <f>ROUND(E2786/D2786*100,0)</f>
        <v>119</v>
      </c>
      <c r="P2786">
        <f>ROUND(E2786/L2786,2)</f>
        <v>66.11</v>
      </c>
      <c r="Q2786">
        <f>ROUND(E2786/L2786,4)</f>
        <v>66.111099999999993</v>
      </c>
      <c r="R2786">
        <f>IFERROR(ROUND(E2786/L2786,4), 0)</f>
        <v>66.111099999999993</v>
      </c>
      <c r="S2786" t="s">
        <v>8301</v>
      </c>
      <c r="T2786" s="7">
        <f>(((J2786/60)/60)/24)+DATE(1970,1,1)</f>
        <v>41920.787534722222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8300</v>
      </c>
      <c r="O2787" s="10">
        <f>ROUND(E2787/D2787*100,0)</f>
        <v>105</v>
      </c>
      <c r="P2787">
        <f>ROUND(E2787/L2787,2)</f>
        <v>36.86</v>
      </c>
      <c r="Q2787">
        <f>ROUND(E2787/L2787,4)</f>
        <v>36.859200000000001</v>
      </c>
      <c r="R2787">
        <f>IFERROR(ROUND(E2787/L2787,4), 0)</f>
        <v>36.859200000000001</v>
      </c>
      <c r="S2787" t="s">
        <v>8301</v>
      </c>
      <c r="T2787" s="7">
        <f>(((J2787/60)/60)/24)+DATE(1970,1,1)</f>
        <v>42558.189432870371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8300</v>
      </c>
      <c r="O2788" s="10">
        <f>ROUND(E2788/D2788*100,0)</f>
        <v>118</v>
      </c>
      <c r="P2788">
        <f>ROUND(E2788/L2788,2)</f>
        <v>39.81</v>
      </c>
      <c r="Q2788">
        <f>ROUND(E2788/L2788,4)</f>
        <v>39.8108</v>
      </c>
      <c r="R2788">
        <f>IFERROR(ROUND(E2788/L2788,4), 0)</f>
        <v>39.8108</v>
      </c>
      <c r="S2788" t="s">
        <v>8301</v>
      </c>
      <c r="T2788" s="7">
        <f>(((J2788/60)/60)/24)+DATE(1970,1,1)</f>
        <v>41815.569212962961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8300</v>
      </c>
      <c r="O2789" s="10">
        <f>ROUND(E2789/D2789*100,0)</f>
        <v>120</v>
      </c>
      <c r="P2789">
        <f>ROUND(E2789/L2789,2)</f>
        <v>31.5</v>
      </c>
      <c r="Q2789">
        <f>ROUND(E2789/L2789,4)</f>
        <v>31.5</v>
      </c>
      <c r="R2789">
        <f>IFERROR(ROUND(E2789/L2789,4), 0)</f>
        <v>31.5</v>
      </c>
      <c r="S2789" t="s">
        <v>8301</v>
      </c>
      <c r="T2789" s="7">
        <f>(((J2789/60)/60)/24)+DATE(1970,1,1)</f>
        <v>41808.198518518519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8300</v>
      </c>
      <c r="O2790" s="10">
        <f>ROUND(E2790/D2790*100,0)</f>
        <v>103</v>
      </c>
      <c r="P2790">
        <f>ROUND(E2790/L2790,2)</f>
        <v>102.5</v>
      </c>
      <c r="Q2790">
        <f>ROUND(E2790/L2790,4)</f>
        <v>102.5</v>
      </c>
      <c r="R2790">
        <f>IFERROR(ROUND(E2790/L2790,4), 0)</f>
        <v>102.5</v>
      </c>
      <c r="S2790" t="s">
        <v>8301</v>
      </c>
      <c r="T2790" s="7">
        <f>(((J2790/60)/60)/24)+DATE(1970,1,1)</f>
        <v>42550.701886574068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8300</v>
      </c>
      <c r="O2791" s="10">
        <f>ROUND(E2791/D2791*100,0)</f>
        <v>101</v>
      </c>
      <c r="P2791">
        <f>ROUND(E2791/L2791,2)</f>
        <v>126.46</v>
      </c>
      <c r="Q2791">
        <f>ROUND(E2791/L2791,4)</f>
        <v>126.45829999999999</v>
      </c>
      <c r="R2791">
        <f>IFERROR(ROUND(E2791/L2791,4), 0)</f>
        <v>126.45829999999999</v>
      </c>
      <c r="S2791" t="s">
        <v>8301</v>
      </c>
      <c r="T2791" s="7">
        <f>(((J2791/60)/60)/24)+DATE(1970,1,1)</f>
        <v>42056.013124999998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8300</v>
      </c>
      <c r="O2792" s="10">
        <f>ROUND(E2792/D2792*100,0)</f>
        <v>105</v>
      </c>
      <c r="P2792">
        <f>ROUND(E2792/L2792,2)</f>
        <v>47.88</v>
      </c>
      <c r="Q2792">
        <f>ROUND(E2792/L2792,4)</f>
        <v>47.878799999999998</v>
      </c>
      <c r="R2792">
        <f>IFERROR(ROUND(E2792/L2792,4), 0)</f>
        <v>47.878799999999998</v>
      </c>
      <c r="S2792" t="s">
        <v>8301</v>
      </c>
      <c r="T2792" s="7">
        <f>(((J2792/60)/60)/24)+DATE(1970,1,1)</f>
        <v>42016.938692129625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8300</v>
      </c>
      <c r="O2793" s="10">
        <f>ROUND(E2793/D2793*100,0)</f>
        <v>103</v>
      </c>
      <c r="P2793">
        <f>ROUND(E2793/L2793,2)</f>
        <v>73.209999999999994</v>
      </c>
      <c r="Q2793">
        <f>ROUND(E2793/L2793,4)</f>
        <v>73.214299999999994</v>
      </c>
      <c r="R2793">
        <f>IFERROR(ROUND(E2793/L2793,4), 0)</f>
        <v>73.214299999999994</v>
      </c>
      <c r="S2793" t="s">
        <v>8301</v>
      </c>
      <c r="T2793" s="7">
        <f>(((J2793/60)/60)/24)+DATE(1970,1,1)</f>
        <v>42591.899988425925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8300</v>
      </c>
      <c r="O2794" s="10">
        <f>ROUND(E2794/D2794*100,0)</f>
        <v>108</v>
      </c>
      <c r="P2794">
        <f>ROUND(E2794/L2794,2)</f>
        <v>89.67</v>
      </c>
      <c r="Q2794">
        <f>ROUND(E2794/L2794,4)</f>
        <v>89.666700000000006</v>
      </c>
      <c r="R2794">
        <f>IFERROR(ROUND(E2794/L2794,4), 0)</f>
        <v>89.666700000000006</v>
      </c>
      <c r="S2794" t="s">
        <v>8301</v>
      </c>
      <c r="T2794" s="7">
        <f>(((J2794/60)/60)/24)+DATE(1970,1,1)</f>
        <v>42183.231006944443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8300</v>
      </c>
      <c r="O2795" s="10">
        <f>ROUND(E2795/D2795*100,0)</f>
        <v>111</v>
      </c>
      <c r="P2795">
        <f>ROUND(E2795/L2795,2)</f>
        <v>151.46</v>
      </c>
      <c r="Q2795">
        <f>ROUND(E2795/L2795,4)</f>
        <v>151.4623</v>
      </c>
      <c r="R2795">
        <f>IFERROR(ROUND(E2795/L2795,4), 0)</f>
        <v>151.4623</v>
      </c>
      <c r="S2795" t="s">
        <v>8301</v>
      </c>
      <c r="T2795" s="7">
        <f>(((J2795/60)/60)/24)+DATE(1970,1,1)</f>
        <v>42176.419039351851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8300</v>
      </c>
      <c r="O2796" s="10">
        <f>ROUND(E2796/D2796*100,0)</f>
        <v>150</v>
      </c>
      <c r="P2796">
        <f>ROUND(E2796/L2796,2)</f>
        <v>25</v>
      </c>
      <c r="Q2796">
        <f>ROUND(E2796/L2796,4)</f>
        <v>25</v>
      </c>
      <c r="R2796">
        <f>IFERROR(ROUND(E2796/L2796,4), 0)</f>
        <v>25</v>
      </c>
      <c r="S2796" t="s">
        <v>8301</v>
      </c>
      <c r="T2796" s="7">
        <f>(((J2796/60)/60)/24)+DATE(1970,1,1)</f>
        <v>42416.691655092596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8300</v>
      </c>
      <c r="O2797" s="10">
        <f>ROUND(E2797/D2797*100,0)</f>
        <v>104</v>
      </c>
      <c r="P2797">
        <f>ROUND(E2797/L2797,2)</f>
        <v>36.5</v>
      </c>
      <c r="Q2797">
        <f>ROUND(E2797/L2797,4)</f>
        <v>36.5</v>
      </c>
      <c r="R2797">
        <f>IFERROR(ROUND(E2797/L2797,4), 0)</f>
        <v>36.5</v>
      </c>
      <c r="S2797" t="s">
        <v>8301</v>
      </c>
      <c r="T2797" s="7">
        <f>(((J2797/60)/60)/24)+DATE(1970,1,1)</f>
        <v>41780.525937500002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8300</v>
      </c>
      <c r="O2798" s="10">
        <f>ROUND(E2798/D2798*100,0)</f>
        <v>116</v>
      </c>
      <c r="P2798">
        <f>ROUND(E2798/L2798,2)</f>
        <v>44</v>
      </c>
      <c r="Q2798">
        <f>ROUND(E2798/L2798,4)</f>
        <v>44</v>
      </c>
      <c r="R2798">
        <f>IFERROR(ROUND(E2798/L2798,4), 0)</f>
        <v>44</v>
      </c>
      <c r="S2798" t="s">
        <v>8301</v>
      </c>
      <c r="T2798" s="7">
        <f>(((J2798/60)/60)/24)+DATE(1970,1,1)</f>
        <v>41795.528101851851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8300</v>
      </c>
      <c r="O2799" s="10">
        <f>ROUND(E2799/D2799*100,0)</f>
        <v>103</v>
      </c>
      <c r="P2799">
        <f>ROUND(E2799/L2799,2)</f>
        <v>87.36</v>
      </c>
      <c r="Q2799">
        <f>ROUND(E2799/L2799,4)</f>
        <v>87.357600000000005</v>
      </c>
      <c r="R2799">
        <f>IFERROR(ROUND(E2799/L2799,4), 0)</f>
        <v>87.357600000000005</v>
      </c>
      <c r="S2799" t="s">
        <v>8301</v>
      </c>
      <c r="T2799" s="7">
        <f>(((J2799/60)/60)/24)+DATE(1970,1,1)</f>
        <v>41798.94027777778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8300</v>
      </c>
      <c r="O2800" s="10">
        <f>ROUND(E2800/D2800*100,0)</f>
        <v>101</v>
      </c>
      <c r="P2800">
        <f>ROUND(E2800/L2800,2)</f>
        <v>36.47</v>
      </c>
      <c r="Q2800">
        <f>ROUND(E2800/L2800,4)</f>
        <v>36.474800000000002</v>
      </c>
      <c r="R2800">
        <f>IFERROR(ROUND(E2800/L2800,4), 0)</f>
        <v>36.474800000000002</v>
      </c>
      <c r="S2800" t="s">
        <v>8301</v>
      </c>
      <c r="T2800" s="7">
        <f>(((J2800/60)/60)/24)+DATE(1970,1,1)</f>
        <v>42201.675011574072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8300</v>
      </c>
      <c r="O2801" s="10">
        <f>ROUND(E2801/D2801*100,0)</f>
        <v>117</v>
      </c>
      <c r="P2801">
        <f>ROUND(E2801/L2801,2)</f>
        <v>44.86</v>
      </c>
      <c r="Q2801">
        <f>ROUND(E2801/L2801,4)</f>
        <v>44.859499999999997</v>
      </c>
      <c r="R2801">
        <f>IFERROR(ROUND(E2801/L2801,4), 0)</f>
        <v>44.859499999999997</v>
      </c>
      <c r="S2801" t="s">
        <v>8301</v>
      </c>
      <c r="T2801" s="7">
        <f>(((J2801/60)/60)/24)+DATE(1970,1,1)</f>
        <v>42507.264699074076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8300</v>
      </c>
      <c r="O2802" s="10">
        <f>ROUND(E2802/D2802*100,0)</f>
        <v>133</v>
      </c>
      <c r="P2802">
        <f>ROUND(E2802/L2802,2)</f>
        <v>42.9</v>
      </c>
      <c r="Q2802">
        <f>ROUND(E2802/L2802,4)</f>
        <v>42.903199999999998</v>
      </c>
      <c r="R2802">
        <f>IFERROR(ROUND(E2802/L2802,4), 0)</f>
        <v>42.903199999999998</v>
      </c>
      <c r="S2802" t="s">
        <v>8301</v>
      </c>
      <c r="T2802" s="7">
        <f>(((J2802/60)/60)/24)+DATE(1970,1,1)</f>
        <v>41948.552847222221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8300</v>
      </c>
      <c r="O2803" s="10">
        <f>ROUND(E2803/D2803*100,0)</f>
        <v>133</v>
      </c>
      <c r="P2803">
        <f>ROUND(E2803/L2803,2)</f>
        <v>51.23</v>
      </c>
      <c r="Q2803">
        <f>ROUND(E2803/L2803,4)</f>
        <v>51.230800000000002</v>
      </c>
      <c r="R2803">
        <f>IFERROR(ROUND(E2803/L2803,4), 0)</f>
        <v>51.230800000000002</v>
      </c>
      <c r="S2803" t="s">
        <v>8301</v>
      </c>
      <c r="T2803" s="7">
        <f>(((J2803/60)/60)/24)+DATE(1970,1,1)</f>
        <v>41900.243159722224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8300</v>
      </c>
      <c r="O2804" s="10">
        <f>ROUND(E2804/D2804*100,0)</f>
        <v>102</v>
      </c>
      <c r="P2804">
        <f>ROUND(E2804/L2804,2)</f>
        <v>33.94</v>
      </c>
      <c r="Q2804">
        <f>ROUND(E2804/L2804,4)</f>
        <v>33.944400000000002</v>
      </c>
      <c r="R2804">
        <f>IFERROR(ROUND(E2804/L2804,4), 0)</f>
        <v>33.944400000000002</v>
      </c>
      <c r="S2804" t="s">
        <v>8301</v>
      </c>
      <c r="T2804" s="7">
        <f>(((J2804/60)/60)/24)+DATE(1970,1,1)</f>
        <v>42192.64707175926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8300</v>
      </c>
      <c r="O2805" s="10">
        <f>ROUND(E2805/D2805*100,0)</f>
        <v>128</v>
      </c>
      <c r="P2805">
        <f>ROUND(E2805/L2805,2)</f>
        <v>90.74</v>
      </c>
      <c r="Q2805">
        <f>ROUND(E2805/L2805,4)</f>
        <v>90.744699999999995</v>
      </c>
      <c r="R2805">
        <f>IFERROR(ROUND(E2805/L2805,4), 0)</f>
        <v>90.744699999999995</v>
      </c>
      <c r="S2805" t="s">
        <v>8301</v>
      </c>
      <c r="T2805" s="7">
        <f>(((J2805/60)/60)/24)+DATE(1970,1,1)</f>
        <v>42158.065694444449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8300</v>
      </c>
      <c r="O2806" s="10">
        <f>ROUND(E2806/D2806*100,0)</f>
        <v>115</v>
      </c>
      <c r="P2806">
        <f>ROUND(E2806/L2806,2)</f>
        <v>50</v>
      </c>
      <c r="Q2806">
        <f>ROUND(E2806/L2806,4)</f>
        <v>50</v>
      </c>
      <c r="R2806">
        <f>IFERROR(ROUND(E2806/L2806,4), 0)</f>
        <v>50</v>
      </c>
      <c r="S2806" t="s">
        <v>8301</v>
      </c>
      <c r="T2806" s="7">
        <f>(((J2806/60)/60)/24)+DATE(1970,1,1)</f>
        <v>41881.453587962962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8300</v>
      </c>
      <c r="O2807" s="10">
        <f>ROUND(E2807/D2807*100,0)</f>
        <v>110</v>
      </c>
      <c r="P2807">
        <f>ROUND(E2807/L2807,2)</f>
        <v>24.44</v>
      </c>
      <c r="Q2807">
        <f>ROUND(E2807/L2807,4)</f>
        <v>24.444400000000002</v>
      </c>
      <c r="R2807">
        <f>IFERROR(ROUND(E2807/L2807,4), 0)</f>
        <v>24.444400000000002</v>
      </c>
      <c r="S2807" t="s">
        <v>8301</v>
      </c>
      <c r="T2807" s="7">
        <f>(((J2807/60)/60)/24)+DATE(1970,1,1)</f>
        <v>42213.505474537036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8300</v>
      </c>
      <c r="O2808" s="10">
        <f>ROUND(E2808/D2808*100,0)</f>
        <v>112</v>
      </c>
      <c r="P2808">
        <f>ROUND(E2808/L2808,2)</f>
        <v>44.25</v>
      </c>
      <c r="Q2808">
        <f>ROUND(E2808/L2808,4)</f>
        <v>44.25</v>
      </c>
      <c r="R2808">
        <f>IFERROR(ROUND(E2808/L2808,4), 0)</f>
        <v>44.25</v>
      </c>
      <c r="S2808" t="s">
        <v>8301</v>
      </c>
      <c r="T2808" s="7">
        <f>(((J2808/60)/60)/24)+DATE(1970,1,1)</f>
        <v>42185.267245370371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8300</v>
      </c>
      <c r="O2809" s="10">
        <f>ROUND(E2809/D2809*100,0)</f>
        <v>126</v>
      </c>
      <c r="P2809">
        <f>ROUND(E2809/L2809,2)</f>
        <v>67.739999999999995</v>
      </c>
      <c r="Q2809">
        <f>ROUND(E2809/L2809,4)</f>
        <v>67.741900000000001</v>
      </c>
      <c r="R2809">
        <f>IFERROR(ROUND(E2809/L2809,4), 0)</f>
        <v>67.741900000000001</v>
      </c>
      <c r="S2809" t="s">
        <v>8301</v>
      </c>
      <c r="T2809" s="7">
        <f>(((J2809/60)/60)/24)+DATE(1970,1,1)</f>
        <v>42154.873124999998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8300</v>
      </c>
      <c r="O2810" s="10">
        <f>ROUND(E2810/D2810*100,0)</f>
        <v>100</v>
      </c>
      <c r="P2810">
        <f>ROUND(E2810/L2810,2)</f>
        <v>65.38</v>
      </c>
      <c r="Q2810">
        <f>ROUND(E2810/L2810,4)</f>
        <v>65.376800000000003</v>
      </c>
      <c r="R2810">
        <f>IFERROR(ROUND(E2810/L2810,4), 0)</f>
        <v>65.376800000000003</v>
      </c>
      <c r="S2810" t="s">
        <v>8301</v>
      </c>
      <c r="T2810" s="7">
        <f>(((J2810/60)/60)/24)+DATE(1970,1,1)</f>
        <v>42208.84646990741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8300</v>
      </c>
      <c r="O2811" s="10">
        <f>ROUND(E2811/D2811*100,0)</f>
        <v>102</v>
      </c>
      <c r="P2811">
        <f>ROUND(E2811/L2811,2)</f>
        <v>121.9</v>
      </c>
      <c r="Q2811">
        <f>ROUND(E2811/L2811,4)</f>
        <v>121.90479999999999</v>
      </c>
      <c r="R2811">
        <f>IFERROR(ROUND(E2811/L2811,4), 0)</f>
        <v>121.90479999999999</v>
      </c>
      <c r="S2811" t="s">
        <v>8301</v>
      </c>
      <c r="T2811" s="7">
        <f>(((J2811/60)/60)/24)+DATE(1970,1,1)</f>
        <v>42451.496817129635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8300</v>
      </c>
      <c r="O2812" s="10">
        <f>ROUND(E2812/D2812*100,0)</f>
        <v>108</v>
      </c>
      <c r="P2812">
        <f>ROUND(E2812/L2812,2)</f>
        <v>47.46</v>
      </c>
      <c r="Q2812">
        <f>ROUND(E2812/L2812,4)</f>
        <v>47.456099999999999</v>
      </c>
      <c r="R2812">
        <f>IFERROR(ROUND(E2812/L2812,4), 0)</f>
        <v>47.456099999999999</v>
      </c>
      <c r="S2812" t="s">
        <v>8301</v>
      </c>
      <c r="T2812" s="7">
        <f>(((J2812/60)/60)/24)+DATE(1970,1,1)</f>
        <v>41759.13962962963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8300</v>
      </c>
      <c r="O2813" s="10">
        <f>ROUND(E2813/D2813*100,0)</f>
        <v>100</v>
      </c>
      <c r="P2813">
        <f>ROUND(E2813/L2813,2)</f>
        <v>92.84</v>
      </c>
      <c r="Q2813">
        <f>ROUND(E2813/L2813,4)</f>
        <v>92.842600000000004</v>
      </c>
      <c r="R2813">
        <f>IFERROR(ROUND(E2813/L2813,4), 0)</f>
        <v>92.842600000000004</v>
      </c>
      <c r="S2813" t="s">
        <v>8301</v>
      </c>
      <c r="T2813" s="7">
        <f>(((J2813/60)/60)/24)+DATE(1970,1,1)</f>
        <v>42028.496562500004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8300</v>
      </c>
      <c r="O2814" s="10">
        <f>ROUND(E2814/D2814*100,0)</f>
        <v>113</v>
      </c>
      <c r="P2814">
        <f>ROUND(E2814/L2814,2)</f>
        <v>68.25</v>
      </c>
      <c r="Q2814">
        <f>ROUND(E2814/L2814,4)</f>
        <v>68.253</v>
      </c>
      <c r="R2814">
        <f>IFERROR(ROUND(E2814/L2814,4), 0)</f>
        <v>68.253</v>
      </c>
      <c r="S2814" t="s">
        <v>8301</v>
      </c>
      <c r="T2814" s="7">
        <f>(((J2814/60)/60)/24)+DATE(1970,1,1)</f>
        <v>42054.74418981481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8300</v>
      </c>
      <c r="O2815" s="10">
        <f>ROUND(E2815/D2815*100,0)</f>
        <v>128</v>
      </c>
      <c r="P2815">
        <f>ROUND(E2815/L2815,2)</f>
        <v>37.21</v>
      </c>
      <c r="Q2815">
        <f>ROUND(E2815/L2815,4)</f>
        <v>37.209600000000002</v>
      </c>
      <c r="R2815">
        <f>IFERROR(ROUND(E2815/L2815,4), 0)</f>
        <v>37.209600000000002</v>
      </c>
      <c r="S2815" t="s">
        <v>8301</v>
      </c>
      <c r="T2815" s="7">
        <f>(((J2815/60)/60)/24)+DATE(1970,1,1)</f>
        <v>42693.742604166662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8300</v>
      </c>
      <c r="O2816" s="10">
        <f>ROUND(E2816/D2816*100,0)</f>
        <v>108</v>
      </c>
      <c r="P2816">
        <f>ROUND(E2816/L2816,2)</f>
        <v>25.25</v>
      </c>
      <c r="Q2816">
        <f>ROUND(E2816/L2816,4)</f>
        <v>25.25</v>
      </c>
      <c r="R2816">
        <f>IFERROR(ROUND(E2816/L2816,4), 0)</f>
        <v>25.25</v>
      </c>
      <c r="S2816" t="s">
        <v>8301</v>
      </c>
      <c r="T2816" s="7">
        <f>(((J2816/60)/60)/24)+DATE(1970,1,1)</f>
        <v>42103.399479166663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8300</v>
      </c>
      <c r="O2817" s="10">
        <f>ROUND(E2817/D2817*100,0)</f>
        <v>242</v>
      </c>
      <c r="P2817">
        <f>ROUND(E2817/L2817,2)</f>
        <v>43.21</v>
      </c>
      <c r="Q2817">
        <f>ROUND(E2817/L2817,4)</f>
        <v>43.214300000000001</v>
      </c>
      <c r="R2817">
        <f>IFERROR(ROUND(E2817/L2817,4), 0)</f>
        <v>43.214300000000001</v>
      </c>
      <c r="S2817" t="s">
        <v>8301</v>
      </c>
      <c r="T2817" s="7">
        <f>(((J2817/60)/60)/24)+DATE(1970,1,1)</f>
        <v>42559.776724537034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8300</v>
      </c>
      <c r="O2818" s="10">
        <f>ROUND(E2818/D2818*100,0)</f>
        <v>142</v>
      </c>
      <c r="P2818">
        <f>ROUND(E2818/L2818,2)</f>
        <v>25.13</v>
      </c>
      <c r="Q2818">
        <f>ROUND(E2818/L2818,4)</f>
        <v>25.130199999999999</v>
      </c>
      <c r="R2818">
        <f>IFERROR(ROUND(E2818/L2818,4), 0)</f>
        <v>25.130199999999999</v>
      </c>
      <c r="S2818" t="s">
        <v>8301</v>
      </c>
      <c r="T2818" s="7">
        <f>(((J2818/60)/60)/24)+DATE(1970,1,1)</f>
        <v>42188.467499999999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8300</v>
      </c>
      <c r="O2819" s="10">
        <f>ROUND(E2819/D2819*100,0)</f>
        <v>130</v>
      </c>
      <c r="P2819">
        <f>ROUND(E2819/L2819,2)</f>
        <v>23.64</v>
      </c>
      <c r="Q2819">
        <f>ROUND(E2819/L2819,4)</f>
        <v>23.636399999999998</v>
      </c>
      <c r="R2819">
        <f>IFERROR(ROUND(E2819/L2819,4), 0)</f>
        <v>23.636399999999998</v>
      </c>
      <c r="S2819" t="s">
        <v>8301</v>
      </c>
      <c r="T2819" s="7">
        <f>(((J2819/60)/60)/24)+DATE(1970,1,1)</f>
        <v>42023.634976851856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8300</v>
      </c>
      <c r="O2820" s="10">
        <f>ROUND(E2820/D2820*100,0)</f>
        <v>106</v>
      </c>
      <c r="P2820">
        <f>ROUND(E2820/L2820,2)</f>
        <v>103.95</v>
      </c>
      <c r="Q2820">
        <f>ROUND(E2820/L2820,4)</f>
        <v>103.95099999999999</v>
      </c>
      <c r="R2820">
        <f>IFERROR(ROUND(E2820/L2820,4), 0)</f>
        <v>103.95099999999999</v>
      </c>
      <c r="S2820" t="s">
        <v>8301</v>
      </c>
      <c r="T2820" s="7">
        <f>(((J2820/60)/60)/24)+DATE(1970,1,1)</f>
        <v>42250.598217592589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8300</v>
      </c>
      <c r="O2821" s="10">
        <f>ROUND(E2821/D2821*100,0)</f>
        <v>105</v>
      </c>
      <c r="P2821">
        <f>ROUND(E2821/L2821,2)</f>
        <v>50.38</v>
      </c>
      <c r="Q2821">
        <f>ROUND(E2821/L2821,4)</f>
        <v>50.384599999999999</v>
      </c>
      <c r="R2821">
        <f>IFERROR(ROUND(E2821/L2821,4), 0)</f>
        <v>50.384599999999999</v>
      </c>
      <c r="S2821" t="s">
        <v>8301</v>
      </c>
      <c r="T2821" s="7">
        <f>(((J2821/60)/60)/24)+DATE(1970,1,1)</f>
        <v>42139.525567129633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8300</v>
      </c>
      <c r="O2822" s="10">
        <f>ROUND(E2822/D2822*100,0)</f>
        <v>136</v>
      </c>
      <c r="P2822">
        <f>ROUND(E2822/L2822,2)</f>
        <v>13.6</v>
      </c>
      <c r="Q2822">
        <f>ROUND(E2822/L2822,4)</f>
        <v>13.6</v>
      </c>
      <c r="R2822">
        <f>IFERROR(ROUND(E2822/L2822,4), 0)</f>
        <v>13.6</v>
      </c>
      <c r="S2822" t="s">
        <v>8301</v>
      </c>
      <c r="T2822" s="7">
        <f>(((J2822/60)/60)/24)+DATE(1970,1,1)</f>
        <v>42401.610983796301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8300</v>
      </c>
      <c r="O2823" s="10">
        <f>ROUND(E2823/D2823*100,0)</f>
        <v>100</v>
      </c>
      <c r="P2823">
        <f>ROUND(E2823/L2823,2)</f>
        <v>28.57</v>
      </c>
      <c r="Q2823">
        <f>ROUND(E2823/L2823,4)</f>
        <v>28.571400000000001</v>
      </c>
      <c r="R2823">
        <f>IFERROR(ROUND(E2823/L2823,4), 0)</f>
        <v>28.571400000000001</v>
      </c>
      <c r="S2823" t="s">
        <v>8301</v>
      </c>
      <c r="T2823" s="7">
        <f>(((J2823/60)/60)/24)+DATE(1970,1,1)</f>
        <v>41875.922858796301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8300</v>
      </c>
      <c r="O2824" s="10">
        <f>ROUND(E2824/D2824*100,0)</f>
        <v>100</v>
      </c>
      <c r="P2824">
        <f>ROUND(E2824/L2824,2)</f>
        <v>63.83</v>
      </c>
      <c r="Q2824">
        <f>ROUND(E2824/L2824,4)</f>
        <v>63.829799999999999</v>
      </c>
      <c r="R2824">
        <f>IFERROR(ROUND(E2824/L2824,4), 0)</f>
        <v>63.829799999999999</v>
      </c>
      <c r="S2824" t="s">
        <v>8301</v>
      </c>
      <c r="T2824" s="7">
        <f>(((J2824/60)/60)/24)+DATE(1970,1,1)</f>
        <v>42060.683935185181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8300</v>
      </c>
      <c r="O2825" s="10">
        <f>ROUND(E2825/D2825*100,0)</f>
        <v>124</v>
      </c>
      <c r="P2825">
        <f>ROUND(E2825/L2825,2)</f>
        <v>8.86</v>
      </c>
      <c r="Q2825">
        <f>ROUND(E2825/L2825,4)</f>
        <v>8.8571000000000009</v>
      </c>
      <c r="R2825">
        <f>IFERROR(ROUND(E2825/L2825,4), 0)</f>
        <v>8.8571000000000009</v>
      </c>
      <c r="S2825" t="s">
        <v>8301</v>
      </c>
      <c r="T2825" s="7">
        <f>(((J2825/60)/60)/24)+DATE(1970,1,1)</f>
        <v>42067.011643518519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8300</v>
      </c>
      <c r="O2826" s="10">
        <f>ROUND(E2826/D2826*100,0)</f>
        <v>117</v>
      </c>
      <c r="P2826">
        <f>ROUND(E2826/L2826,2)</f>
        <v>50.67</v>
      </c>
      <c r="Q2826">
        <f>ROUND(E2826/L2826,4)</f>
        <v>50.666699999999999</v>
      </c>
      <c r="R2826">
        <f>IFERROR(ROUND(E2826/L2826,4), 0)</f>
        <v>50.666699999999999</v>
      </c>
      <c r="S2826" t="s">
        <v>8301</v>
      </c>
      <c r="T2826" s="7">
        <f>(((J2826/60)/60)/24)+DATE(1970,1,1)</f>
        <v>42136.270787037036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8300</v>
      </c>
      <c r="O2827" s="10">
        <f>ROUND(E2827/D2827*100,0)</f>
        <v>103</v>
      </c>
      <c r="P2827">
        <f>ROUND(E2827/L2827,2)</f>
        <v>60.78</v>
      </c>
      <c r="Q2827">
        <f>ROUND(E2827/L2827,4)</f>
        <v>60.784300000000002</v>
      </c>
      <c r="R2827">
        <f>IFERROR(ROUND(E2827/L2827,4), 0)</f>
        <v>60.784300000000002</v>
      </c>
      <c r="S2827" t="s">
        <v>8301</v>
      </c>
      <c r="T2827" s="7">
        <f>(((J2827/60)/60)/24)+DATE(1970,1,1)</f>
        <v>42312.792662037042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8300</v>
      </c>
      <c r="O2828" s="10">
        <f>ROUND(E2828/D2828*100,0)</f>
        <v>108</v>
      </c>
      <c r="P2828">
        <f>ROUND(E2828/L2828,2)</f>
        <v>113.42</v>
      </c>
      <c r="Q2828">
        <f>ROUND(E2828/L2828,4)</f>
        <v>113.4211</v>
      </c>
      <c r="R2828">
        <f>IFERROR(ROUND(E2828/L2828,4), 0)</f>
        <v>113.4211</v>
      </c>
      <c r="S2828" t="s">
        <v>8301</v>
      </c>
      <c r="T2828" s="7">
        <f>(((J2828/60)/60)/24)+DATE(1970,1,1)</f>
        <v>42171.034861111111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8300</v>
      </c>
      <c r="O2829" s="10">
        <f>ROUND(E2829/D2829*100,0)</f>
        <v>120</v>
      </c>
      <c r="P2829">
        <f>ROUND(E2829/L2829,2)</f>
        <v>104.57</v>
      </c>
      <c r="Q2829">
        <f>ROUND(E2829/L2829,4)</f>
        <v>104.5652</v>
      </c>
      <c r="R2829">
        <f>IFERROR(ROUND(E2829/L2829,4), 0)</f>
        <v>104.5652</v>
      </c>
      <c r="S2829" t="s">
        <v>8301</v>
      </c>
      <c r="T2829" s="7">
        <f>(((J2829/60)/60)/24)+DATE(1970,1,1)</f>
        <v>42494.683634259258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8300</v>
      </c>
      <c r="O2830" s="10">
        <f>ROUND(E2830/D2830*100,0)</f>
        <v>100</v>
      </c>
      <c r="P2830">
        <f>ROUND(E2830/L2830,2)</f>
        <v>98.31</v>
      </c>
      <c r="Q2830">
        <f>ROUND(E2830/L2830,4)</f>
        <v>98.309299999999993</v>
      </c>
      <c r="R2830">
        <f>IFERROR(ROUND(E2830/L2830,4), 0)</f>
        <v>98.309299999999993</v>
      </c>
      <c r="S2830" t="s">
        <v>8301</v>
      </c>
      <c r="T2830" s="7">
        <f>(((J2830/60)/60)/24)+DATE(1970,1,1)</f>
        <v>42254.264687499999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8300</v>
      </c>
      <c r="O2831" s="10">
        <f>ROUND(E2831/D2831*100,0)</f>
        <v>107</v>
      </c>
      <c r="P2831">
        <f>ROUND(E2831/L2831,2)</f>
        <v>35.04</v>
      </c>
      <c r="Q2831">
        <f>ROUND(E2831/L2831,4)</f>
        <v>35.039499999999997</v>
      </c>
      <c r="R2831">
        <f>IFERROR(ROUND(E2831/L2831,4), 0)</f>
        <v>35.039499999999997</v>
      </c>
      <c r="S2831" t="s">
        <v>8301</v>
      </c>
      <c r="T2831" s="7">
        <f>(((J2831/60)/60)/24)+DATE(1970,1,1)</f>
        <v>42495.434236111112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8300</v>
      </c>
      <c r="O2832" s="10">
        <f>ROUND(E2832/D2832*100,0)</f>
        <v>100</v>
      </c>
      <c r="P2832">
        <f>ROUND(E2832/L2832,2)</f>
        <v>272.73</v>
      </c>
      <c r="Q2832">
        <f>ROUND(E2832/L2832,4)</f>
        <v>272.72730000000001</v>
      </c>
      <c r="R2832">
        <f>IFERROR(ROUND(E2832/L2832,4), 0)</f>
        <v>272.72730000000001</v>
      </c>
      <c r="S2832" t="s">
        <v>8301</v>
      </c>
      <c r="T2832" s="7">
        <f>(((J2832/60)/60)/24)+DATE(1970,1,1)</f>
        <v>41758.839675925927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8300</v>
      </c>
      <c r="O2833" s="10">
        <f>ROUND(E2833/D2833*100,0)</f>
        <v>111</v>
      </c>
      <c r="P2833">
        <f>ROUND(E2833/L2833,2)</f>
        <v>63.85</v>
      </c>
      <c r="Q2833">
        <f>ROUND(E2833/L2833,4)</f>
        <v>63.846200000000003</v>
      </c>
      <c r="R2833">
        <f>IFERROR(ROUND(E2833/L2833,4), 0)</f>
        <v>63.846200000000003</v>
      </c>
      <c r="S2833" t="s">
        <v>8301</v>
      </c>
      <c r="T2833" s="7">
        <f>(((J2833/60)/60)/24)+DATE(1970,1,1)</f>
        <v>42171.824884259258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8300</v>
      </c>
      <c r="O2834" s="10">
        <f>ROUND(E2834/D2834*100,0)</f>
        <v>115</v>
      </c>
      <c r="P2834">
        <f>ROUND(E2834/L2834,2)</f>
        <v>30.19</v>
      </c>
      <c r="Q2834">
        <f>ROUND(E2834/L2834,4)</f>
        <v>30.189399999999999</v>
      </c>
      <c r="R2834">
        <f>IFERROR(ROUND(E2834/L2834,4), 0)</f>
        <v>30.189399999999999</v>
      </c>
      <c r="S2834" t="s">
        <v>8301</v>
      </c>
      <c r="T2834" s="7">
        <f>(((J2834/60)/60)/24)+DATE(1970,1,1)</f>
        <v>41938.709421296298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8300</v>
      </c>
      <c r="O2835" s="10">
        <f>ROUND(E2835/D2835*100,0)</f>
        <v>108</v>
      </c>
      <c r="P2835">
        <f>ROUND(E2835/L2835,2)</f>
        <v>83.51</v>
      </c>
      <c r="Q2835">
        <f>ROUND(E2835/L2835,4)</f>
        <v>83.514300000000006</v>
      </c>
      <c r="R2835">
        <f>IFERROR(ROUND(E2835/L2835,4), 0)</f>
        <v>83.514300000000006</v>
      </c>
      <c r="S2835" t="s">
        <v>8301</v>
      </c>
      <c r="T2835" s="7">
        <f>(((J2835/60)/60)/24)+DATE(1970,1,1)</f>
        <v>42268.127696759257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8300</v>
      </c>
      <c r="O2836" s="10">
        <f>ROUND(E2836/D2836*100,0)</f>
        <v>170</v>
      </c>
      <c r="P2836">
        <f>ROUND(E2836/L2836,2)</f>
        <v>64.760000000000005</v>
      </c>
      <c r="Q2836">
        <f>ROUND(E2836/L2836,4)</f>
        <v>64.761899999999997</v>
      </c>
      <c r="R2836">
        <f>IFERROR(ROUND(E2836/L2836,4), 0)</f>
        <v>64.761899999999997</v>
      </c>
      <c r="S2836" t="s">
        <v>8301</v>
      </c>
      <c r="T2836" s="7">
        <f>(((J2836/60)/60)/24)+DATE(1970,1,1)</f>
        <v>42019.959837962961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8300</v>
      </c>
      <c r="O2837" s="10">
        <f>ROUND(E2837/D2837*100,0)</f>
        <v>187</v>
      </c>
      <c r="P2837">
        <f>ROUND(E2837/L2837,2)</f>
        <v>20.12</v>
      </c>
      <c r="Q2837">
        <f>ROUND(E2837/L2837,4)</f>
        <v>20.118200000000002</v>
      </c>
      <c r="R2837">
        <f>IFERROR(ROUND(E2837/L2837,4), 0)</f>
        <v>20.118200000000002</v>
      </c>
      <c r="S2837" t="s">
        <v>8301</v>
      </c>
      <c r="T2837" s="7">
        <f>(((J2837/60)/60)/24)+DATE(1970,1,1)</f>
        <v>42313.703900462962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8300</v>
      </c>
      <c r="O2838" s="10">
        <f>ROUND(E2838/D2838*100,0)</f>
        <v>108</v>
      </c>
      <c r="P2838">
        <f>ROUND(E2838/L2838,2)</f>
        <v>44.09</v>
      </c>
      <c r="Q2838">
        <f>ROUND(E2838/L2838,4)</f>
        <v>44.090899999999998</v>
      </c>
      <c r="R2838">
        <f>IFERROR(ROUND(E2838/L2838,4), 0)</f>
        <v>44.090899999999998</v>
      </c>
      <c r="S2838" t="s">
        <v>8301</v>
      </c>
      <c r="T2838" s="7">
        <f>(((J2838/60)/60)/24)+DATE(1970,1,1)</f>
        <v>42746.261782407411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8300</v>
      </c>
      <c r="O2839" s="10">
        <f>ROUND(E2839/D2839*100,0)</f>
        <v>100</v>
      </c>
      <c r="P2839">
        <f>ROUND(E2839/L2839,2)</f>
        <v>40.479999999999997</v>
      </c>
      <c r="Q2839">
        <f>ROUND(E2839/L2839,4)</f>
        <v>40.476199999999999</v>
      </c>
      <c r="R2839">
        <f>IFERROR(ROUND(E2839/L2839,4), 0)</f>
        <v>40.476199999999999</v>
      </c>
      <c r="S2839" t="s">
        <v>8301</v>
      </c>
      <c r="T2839" s="7">
        <f>(((J2839/60)/60)/24)+DATE(1970,1,1)</f>
        <v>42307.908379629633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8300</v>
      </c>
      <c r="O2840" s="10">
        <f>ROUND(E2840/D2840*100,0)</f>
        <v>120</v>
      </c>
      <c r="P2840">
        <f>ROUND(E2840/L2840,2)</f>
        <v>44.54</v>
      </c>
      <c r="Q2840">
        <f>ROUND(E2840/L2840,4)</f>
        <v>44.536999999999999</v>
      </c>
      <c r="R2840">
        <f>IFERROR(ROUND(E2840/L2840,4), 0)</f>
        <v>44.536999999999999</v>
      </c>
      <c r="S2840" t="s">
        <v>8301</v>
      </c>
      <c r="T2840" s="7">
        <f>(((J2840/60)/60)/24)+DATE(1970,1,1)</f>
        <v>41842.607592592591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8300</v>
      </c>
      <c r="O2841" s="10">
        <f>ROUND(E2841/D2841*100,0)</f>
        <v>111</v>
      </c>
      <c r="P2841">
        <f>ROUND(E2841/L2841,2)</f>
        <v>125.81</v>
      </c>
      <c r="Q2841">
        <f>ROUND(E2841/L2841,4)</f>
        <v>125.8065</v>
      </c>
      <c r="R2841">
        <f>IFERROR(ROUND(E2841/L2841,4), 0)</f>
        <v>125.8065</v>
      </c>
      <c r="S2841" t="s">
        <v>8301</v>
      </c>
      <c r="T2841" s="7">
        <f>(((J2841/60)/60)/24)+DATE(1970,1,1)</f>
        <v>41853.240208333329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8300</v>
      </c>
      <c r="O2842" s="10">
        <f>ROUND(E2842/D2842*100,0)</f>
        <v>104</v>
      </c>
      <c r="P2842">
        <f>ROUND(E2842/L2842,2)</f>
        <v>19.7</v>
      </c>
      <c r="Q2842">
        <f>ROUND(E2842/L2842,4)</f>
        <v>19.696999999999999</v>
      </c>
      <c r="R2842">
        <f>IFERROR(ROUND(E2842/L2842,4), 0)</f>
        <v>19.696999999999999</v>
      </c>
      <c r="S2842" t="s">
        <v>8301</v>
      </c>
      <c r="T2842" s="7">
        <f>(((J2842/60)/60)/24)+DATE(1970,1,1)</f>
        <v>42060.035636574074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8300</v>
      </c>
      <c r="O2843" s="10">
        <f>ROUND(E2843/D2843*100,0)</f>
        <v>1</v>
      </c>
      <c r="P2843">
        <f>ROUND(E2843/L2843,2)</f>
        <v>10</v>
      </c>
      <c r="Q2843">
        <f>ROUND(E2843/L2843,4)</f>
        <v>10</v>
      </c>
      <c r="R2843">
        <f>IFERROR(ROUND(E2843/L2843,4), 0)</f>
        <v>10</v>
      </c>
      <c r="S2843" t="s">
        <v>8301</v>
      </c>
      <c r="T2843" s="7">
        <f>(((J2843/60)/60)/24)+DATE(1970,1,1)</f>
        <v>42291.739548611105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8300</v>
      </c>
      <c r="O2844" s="10">
        <f>ROUND(E2844/D2844*100,0)</f>
        <v>0</v>
      </c>
      <c r="P2844" t="e">
        <f>ROUND(E2844/L2844,2)</f>
        <v>#DIV/0!</v>
      </c>
      <c r="Q2844" t="e">
        <f>ROUND(E2844/L2844,4)</f>
        <v>#DIV/0!</v>
      </c>
      <c r="R2844">
        <f>IFERROR(ROUND(E2844/L2844,4), 0)</f>
        <v>0</v>
      </c>
      <c r="S2844" t="s">
        <v>8301</v>
      </c>
      <c r="T2844" s="7">
        <f>(((J2844/60)/60)/24)+DATE(1970,1,1)</f>
        <v>41784.952488425923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8300</v>
      </c>
      <c r="O2845" s="10">
        <f>ROUND(E2845/D2845*100,0)</f>
        <v>0</v>
      </c>
      <c r="P2845" t="e">
        <f>ROUND(E2845/L2845,2)</f>
        <v>#DIV/0!</v>
      </c>
      <c r="Q2845" t="e">
        <f>ROUND(E2845/L2845,4)</f>
        <v>#DIV/0!</v>
      </c>
      <c r="R2845">
        <f>IFERROR(ROUND(E2845/L2845,4), 0)</f>
        <v>0</v>
      </c>
      <c r="S2845" t="s">
        <v>8301</v>
      </c>
      <c r="T2845" s="7">
        <f>(((J2845/60)/60)/24)+DATE(1970,1,1)</f>
        <v>42492.737847222219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8300</v>
      </c>
      <c r="O2846" s="10">
        <f>ROUND(E2846/D2846*100,0)</f>
        <v>5</v>
      </c>
      <c r="P2846">
        <f>ROUND(E2846/L2846,2)</f>
        <v>30</v>
      </c>
      <c r="Q2846">
        <f>ROUND(E2846/L2846,4)</f>
        <v>30</v>
      </c>
      <c r="R2846">
        <f>IFERROR(ROUND(E2846/L2846,4), 0)</f>
        <v>30</v>
      </c>
      <c r="S2846" t="s">
        <v>8301</v>
      </c>
      <c r="T2846" s="7">
        <f>(((J2846/60)/60)/24)+DATE(1970,1,1)</f>
        <v>42709.546064814815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8300</v>
      </c>
      <c r="O2847" s="10">
        <f>ROUND(E2847/D2847*100,0)</f>
        <v>32</v>
      </c>
      <c r="P2847">
        <f>ROUND(E2847/L2847,2)</f>
        <v>60.67</v>
      </c>
      <c r="Q2847">
        <f>ROUND(E2847/L2847,4)</f>
        <v>60.666699999999999</v>
      </c>
      <c r="R2847">
        <f>IFERROR(ROUND(E2847/L2847,4), 0)</f>
        <v>60.666699999999999</v>
      </c>
      <c r="S2847" t="s">
        <v>8301</v>
      </c>
      <c r="T2847" s="7">
        <f>(((J2847/60)/60)/24)+DATE(1970,1,1)</f>
        <v>42103.016585648147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8300</v>
      </c>
      <c r="O2848" s="10">
        <f>ROUND(E2848/D2848*100,0)</f>
        <v>0</v>
      </c>
      <c r="P2848" t="e">
        <f>ROUND(E2848/L2848,2)</f>
        <v>#DIV/0!</v>
      </c>
      <c r="Q2848" t="e">
        <f>ROUND(E2848/L2848,4)</f>
        <v>#DIV/0!</v>
      </c>
      <c r="R2848">
        <f>IFERROR(ROUND(E2848/L2848,4), 0)</f>
        <v>0</v>
      </c>
      <c r="S2848" t="s">
        <v>8301</v>
      </c>
      <c r="T2848" s="7">
        <f>(((J2848/60)/60)/24)+DATE(1970,1,1)</f>
        <v>42108.692060185189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8300</v>
      </c>
      <c r="O2849" s="10">
        <f>ROUND(E2849/D2849*100,0)</f>
        <v>0</v>
      </c>
      <c r="P2849" t="e">
        <f>ROUND(E2849/L2849,2)</f>
        <v>#DIV/0!</v>
      </c>
      <c r="Q2849" t="e">
        <f>ROUND(E2849/L2849,4)</f>
        <v>#DIV/0!</v>
      </c>
      <c r="R2849">
        <f>IFERROR(ROUND(E2849/L2849,4), 0)</f>
        <v>0</v>
      </c>
      <c r="S2849" t="s">
        <v>8301</v>
      </c>
      <c r="T2849" s="7">
        <f>(((J2849/60)/60)/24)+DATE(1970,1,1)</f>
        <v>42453.806307870371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8300</v>
      </c>
      <c r="O2850" s="10">
        <f>ROUND(E2850/D2850*100,0)</f>
        <v>0</v>
      </c>
      <c r="P2850">
        <f>ROUND(E2850/L2850,2)</f>
        <v>23.33</v>
      </c>
      <c r="Q2850">
        <f>ROUND(E2850/L2850,4)</f>
        <v>23.333300000000001</v>
      </c>
      <c r="R2850">
        <f>IFERROR(ROUND(E2850/L2850,4), 0)</f>
        <v>23.333300000000001</v>
      </c>
      <c r="S2850" t="s">
        <v>8301</v>
      </c>
      <c r="T2850" s="7">
        <f>(((J2850/60)/60)/24)+DATE(1970,1,1)</f>
        <v>42123.648831018523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8300</v>
      </c>
      <c r="O2851" s="10">
        <f>ROUND(E2851/D2851*100,0)</f>
        <v>1</v>
      </c>
      <c r="P2851">
        <f>ROUND(E2851/L2851,2)</f>
        <v>5</v>
      </c>
      <c r="Q2851">
        <f>ROUND(E2851/L2851,4)</f>
        <v>5</v>
      </c>
      <c r="R2851">
        <f>IFERROR(ROUND(E2851/L2851,4), 0)</f>
        <v>5</v>
      </c>
      <c r="S2851" t="s">
        <v>8301</v>
      </c>
      <c r="T2851" s="7">
        <f>(((J2851/60)/60)/24)+DATE(1970,1,1)</f>
        <v>42453.428240740745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8300</v>
      </c>
      <c r="O2852" s="10">
        <f>ROUND(E2852/D2852*100,0)</f>
        <v>4</v>
      </c>
      <c r="P2852">
        <f>ROUND(E2852/L2852,2)</f>
        <v>23.92</v>
      </c>
      <c r="Q2852">
        <f>ROUND(E2852/L2852,4)</f>
        <v>23.923100000000002</v>
      </c>
      <c r="R2852">
        <f>IFERROR(ROUND(E2852/L2852,4), 0)</f>
        <v>23.923100000000002</v>
      </c>
      <c r="S2852" t="s">
        <v>8301</v>
      </c>
      <c r="T2852" s="7">
        <f>(((J2852/60)/60)/24)+DATE(1970,1,1)</f>
        <v>41858.007071759261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8300</v>
      </c>
      <c r="O2853" s="10">
        <f>ROUND(E2853/D2853*100,0)</f>
        <v>0</v>
      </c>
      <c r="P2853" t="e">
        <f>ROUND(E2853/L2853,2)</f>
        <v>#DIV/0!</v>
      </c>
      <c r="Q2853" t="e">
        <f>ROUND(E2853/L2853,4)</f>
        <v>#DIV/0!</v>
      </c>
      <c r="R2853">
        <f>IFERROR(ROUND(E2853/L2853,4), 0)</f>
        <v>0</v>
      </c>
      <c r="S2853" t="s">
        <v>8301</v>
      </c>
      <c r="T2853" s="7">
        <f>(((J2853/60)/60)/24)+DATE(1970,1,1)</f>
        <v>42390.002650462964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8300</v>
      </c>
      <c r="O2854" s="10">
        <f>ROUND(E2854/D2854*100,0)</f>
        <v>2</v>
      </c>
      <c r="P2854">
        <f>ROUND(E2854/L2854,2)</f>
        <v>15.83</v>
      </c>
      <c r="Q2854">
        <f>ROUND(E2854/L2854,4)</f>
        <v>15.833299999999999</v>
      </c>
      <c r="R2854">
        <f>IFERROR(ROUND(E2854/L2854,4), 0)</f>
        <v>15.833299999999999</v>
      </c>
      <c r="S2854" t="s">
        <v>8301</v>
      </c>
      <c r="T2854" s="7">
        <f>(((J2854/60)/60)/24)+DATE(1970,1,1)</f>
        <v>41781.045173611114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8300</v>
      </c>
      <c r="O2855" s="10">
        <f>ROUND(E2855/D2855*100,0)</f>
        <v>0</v>
      </c>
      <c r="P2855" t="e">
        <f>ROUND(E2855/L2855,2)</f>
        <v>#DIV/0!</v>
      </c>
      <c r="Q2855" t="e">
        <f>ROUND(E2855/L2855,4)</f>
        <v>#DIV/0!</v>
      </c>
      <c r="R2855">
        <f>IFERROR(ROUND(E2855/L2855,4), 0)</f>
        <v>0</v>
      </c>
      <c r="S2855" t="s">
        <v>8301</v>
      </c>
      <c r="T2855" s="7">
        <f>(((J2855/60)/60)/24)+DATE(1970,1,1)</f>
        <v>41836.190937499996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8300</v>
      </c>
      <c r="O2856" s="10">
        <f>ROUND(E2856/D2856*100,0)</f>
        <v>42</v>
      </c>
      <c r="P2856">
        <f>ROUND(E2856/L2856,2)</f>
        <v>29.79</v>
      </c>
      <c r="Q2856">
        <f>ROUND(E2856/L2856,4)</f>
        <v>29.785699999999999</v>
      </c>
      <c r="R2856">
        <f>IFERROR(ROUND(E2856/L2856,4), 0)</f>
        <v>29.785699999999999</v>
      </c>
      <c r="S2856" t="s">
        <v>8301</v>
      </c>
      <c r="T2856" s="7">
        <f>(((J2856/60)/60)/24)+DATE(1970,1,1)</f>
        <v>42111.71665509259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8300</v>
      </c>
      <c r="O2857" s="10">
        <f>ROUND(E2857/D2857*100,0)</f>
        <v>50</v>
      </c>
      <c r="P2857">
        <f>ROUND(E2857/L2857,2)</f>
        <v>60</v>
      </c>
      <c r="Q2857">
        <f>ROUND(E2857/L2857,4)</f>
        <v>60</v>
      </c>
      <c r="R2857">
        <f>IFERROR(ROUND(E2857/L2857,4), 0)</f>
        <v>60</v>
      </c>
      <c r="S2857" t="s">
        <v>8301</v>
      </c>
      <c r="T2857" s="7">
        <f>(((J2857/60)/60)/24)+DATE(1970,1,1)</f>
        <v>42370.007766203707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8300</v>
      </c>
      <c r="O2858" s="10">
        <f>ROUND(E2858/D2858*100,0)</f>
        <v>5</v>
      </c>
      <c r="P2858">
        <f>ROUND(E2858/L2858,2)</f>
        <v>24.33</v>
      </c>
      <c r="Q2858">
        <f>ROUND(E2858/L2858,4)</f>
        <v>24.333300000000001</v>
      </c>
      <c r="R2858">
        <f>IFERROR(ROUND(E2858/L2858,4), 0)</f>
        <v>24.333300000000001</v>
      </c>
      <c r="S2858" t="s">
        <v>8301</v>
      </c>
      <c r="T2858" s="7">
        <f>(((J2858/60)/60)/24)+DATE(1970,1,1)</f>
        <v>42165.037581018521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8300</v>
      </c>
      <c r="O2859" s="10">
        <f>ROUND(E2859/D2859*100,0)</f>
        <v>20</v>
      </c>
      <c r="P2859">
        <f>ROUND(E2859/L2859,2)</f>
        <v>500</v>
      </c>
      <c r="Q2859">
        <f>ROUND(E2859/L2859,4)</f>
        <v>500</v>
      </c>
      <c r="R2859">
        <f>IFERROR(ROUND(E2859/L2859,4), 0)</f>
        <v>500</v>
      </c>
      <c r="S2859" t="s">
        <v>8301</v>
      </c>
      <c r="T2859" s="7">
        <f>(((J2859/60)/60)/24)+DATE(1970,1,1)</f>
        <v>42726.920081018514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8300</v>
      </c>
      <c r="O2860" s="10">
        <f>ROUND(E2860/D2860*100,0)</f>
        <v>0</v>
      </c>
      <c r="P2860" t="e">
        <f>ROUND(E2860/L2860,2)</f>
        <v>#DIV/0!</v>
      </c>
      <c r="Q2860" t="e">
        <f>ROUND(E2860/L2860,4)</f>
        <v>#DIV/0!</v>
      </c>
      <c r="R2860">
        <f>IFERROR(ROUND(E2860/L2860,4), 0)</f>
        <v>0</v>
      </c>
      <c r="S2860" t="s">
        <v>8301</v>
      </c>
      <c r="T2860" s="7">
        <f>(((J2860/60)/60)/24)+DATE(1970,1,1)</f>
        <v>41954.545081018514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8300</v>
      </c>
      <c r="O2861" s="10">
        <f>ROUND(E2861/D2861*100,0)</f>
        <v>2</v>
      </c>
      <c r="P2861">
        <f>ROUND(E2861/L2861,2)</f>
        <v>35</v>
      </c>
      <c r="Q2861">
        <f>ROUND(E2861/L2861,4)</f>
        <v>35</v>
      </c>
      <c r="R2861">
        <f>IFERROR(ROUND(E2861/L2861,4), 0)</f>
        <v>35</v>
      </c>
      <c r="S2861" t="s">
        <v>8301</v>
      </c>
      <c r="T2861" s="7">
        <f>(((J2861/60)/60)/24)+DATE(1970,1,1)</f>
        <v>42233.362314814818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8300</v>
      </c>
      <c r="O2862" s="10">
        <f>ROUND(E2862/D2862*100,0)</f>
        <v>7</v>
      </c>
      <c r="P2862">
        <f>ROUND(E2862/L2862,2)</f>
        <v>29.56</v>
      </c>
      <c r="Q2862">
        <f>ROUND(E2862/L2862,4)</f>
        <v>29.555599999999998</v>
      </c>
      <c r="R2862">
        <f>IFERROR(ROUND(E2862/L2862,4), 0)</f>
        <v>29.555599999999998</v>
      </c>
      <c r="S2862" t="s">
        <v>8301</v>
      </c>
      <c r="T2862" s="7">
        <f>(((J2862/60)/60)/24)+DATE(1970,1,1)</f>
        <v>42480.800648148142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8300</v>
      </c>
      <c r="O2863" s="10">
        <f>ROUND(E2863/D2863*100,0)</f>
        <v>32</v>
      </c>
      <c r="P2863">
        <f>ROUND(E2863/L2863,2)</f>
        <v>26.67</v>
      </c>
      <c r="Q2863">
        <f>ROUND(E2863/L2863,4)</f>
        <v>26.666699999999999</v>
      </c>
      <c r="R2863">
        <f>IFERROR(ROUND(E2863/L2863,4), 0)</f>
        <v>26.666699999999999</v>
      </c>
      <c r="S2863" t="s">
        <v>8301</v>
      </c>
      <c r="T2863" s="7">
        <f>(((J2863/60)/60)/24)+DATE(1970,1,1)</f>
        <v>42257.590833333335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8300</v>
      </c>
      <c r="O2864" s="10">
        <f>ROUND(E2864/D2864*100,0)</f>
        <v>0</v>
      </c>
      <c r="P2864">
        <f>ROUND(E2864/L2864,2)</f>
        <v>18.329999999999998</v>
      </c>
      <c r="Q2864">
        <f>ROUND(E2864/L2864,4)</f>
        <v>18.333300000000001</v>
      </c>
      <c r="R2864">
        <f>IFERROR(ROUND(E2864/L2864,4), 0)</f>
        <v>18.333300000000001</v>
      </c>
      <c r="S2864" t="s">
        <v>8301</v>
      </c>
      <c r="T2864" s="7">
        <f>(((J2864/60)/60)/24)+DATE(1970,1,1)</f>
        <v>41784.789687500001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8300</v>
      </c>
      <c r="O2865" s="10">
        <f>ROUND(E2865/D2865*100,0)</f>
        <v>0</v>
      </c>
      <c r="P2865">
        <f>ROUND(E2865/L2865,2)</f>
        <v>20</v>
      </c>
      <c r="Q2865">
        <f>ROUND(E2865/L2865,4)</f>
        <v>20</v>
      </c>
      <c r="R2865">
        <f>IFERROR(ROUND(E2865/L2865,4), 0)</f>
        <v>20</v>
      </c>
      <c r="S2865" t="s">
        <v>8301</v>
      </c>
      <c r="T2865" s="7">
        <f>(((J2865/60)/60)/24)+DATE(1970,1,1)</f>
        <v>41831.675034722226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8300</v>
      </c>
      <c r="O2866" s="10">
        <f>ROUND(E2866/D2866*100,0)</f>
        <v>2</v>
      </c>
      <c r="P2866">
        <f>ROUND(E2866/L2866,2)</f>
        <v>13.33</v>
      </c>
      <c r="Q2866">
        <f>ROUND(E2866/L2866,4)</f>
        <v>13.333299999999999</v>
      </c>
      <c r="R2866">
        <f>IFERROR(ROUND(E2866/L2866,4), 0)</f>
        <v>13.333299999999999</v>
      </c>
      <c r="S2866" t="s">
        <v>8301</v>
      </c>
      <c r="T2866" s="7">
        <f>(((J2866/60)/60)/24)+DATE(1970,1,1)</f>
        <v>42172.613506944443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8300</v>
      </c>
      <c r="O2867" s="10">
        <f>ROUND(E2867/D2867*100,0)</f>
        <v>0</v>
      </c>
      <c r="P2867" t="e">
        <f>ROUND(E2867/L2867,2)</f>
        <v>#DIV/0!</v>
      </c>
      <c r="Q2867" t="e">
        <f>ROUND(E2867/L2867,4)</f>
        <v>#DIV/0!</v>
      </c>
      <c r="R2867">
        <f>IFERROR(ROUND(E2867/L2867,4), 0)</f>
        <v>0</v>
      </c>
      <c r="S2867" t="s">
        <v>8301</v>
      </c>
      <c r="T2867" s="7">
        <f>(((J2867/60)/60)/24)+DATE(1970,1,1)</f>
        <v>41950.114108796297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8300</v>
      </c>
      <c r="O2868" s="10">
        <f>ROUND(E2868/D2868*100,0)</f>
        <v>1</v>
      </c>
      <c r="P2868">
        <f>ROUND(E2868/L2868,2)</f>
        <v>22.5</v>
      </c>
      <c r="Q2868">
        <f>ROUND(E2868/L2868,4)</f>
        <v>22.5</v>
      </c>
      <c r="R2868">
        <f>IFERROR(ROUND(E2868/L2868,4), 0)</f>
        <v>22.5</v>
      </c>
      <c r="S2868" t="s">
        <v>8301</v>
      </c>
      <c r="T2868" s="7">
        <f>(((J2868/60)/60)/24)+DATE(1970,1,1)</f>
        <v>42627.955104166671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8300</v>
      </c>
      <c r="O2869" s="10">
        <f>ROUND(E2869/D2869*100,0)</f>
        <v>20</v>
      </c>
      <c r="P2869">
        <f>ROUND(E2869/L2869,2)</f>
        <v>50.4</v>
      </c>
      <c r="Q2869">
        <f>ROUND(E2869/L2869,4)</f>
        <v>50.4</v>
      </c>
      <c r="R2869">
        <f>IFERROR(ROUND(E2869/L2869,4), 0)</f>
        <v>50.4</v>
      </c>
      <c r="S2869" t="s">
        <v>8301</v>
      </c>
      <c r="T2869" s="7">
        <f>(((J2869/60)/60)/24)+DATE(1970,1,1)</f>
        <v>42531.195277777777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8300</v>
      </c>
      <c r="O2870" s="10">
        <f>ROUND(E2870/D2870*100,0)</f>
        <v>42</v>
      </c>
      <c r="P2870">
        <f>ROUND(E2870/L2870,2)</f>
        <v>105.03</v>
      </c>
      <c r="Q2870">
        <f>ROUND(E2870/L2870,4)</f>
        <v>105.02930000000001</v>
      </c>
      <c r="R2870">
        <f>IFERROR(ROUND(E2870/L2870,4), 0)</f>
        <v>105.02930000000001</v>
      </c>
      <c r="S2870" t="s">
        <v>8301</v>
      </c>
      <c r="T2870" s="7">
        <f>(((J2870/60)/60)/24)+DATE(1970,1,1)</f>
        <v>42618.827013888891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8300</v>
      </c>
      <c r="O2871" s="10">
        <f>ROUND(E2871/D2871*100,0)</f>
        <v>1</v>
      </c>
      <c r="P2871">
        <f>ROUND(E2871/L2871,2)</f>
        <v>35.4</v>
      </c>
      <c r="Q2871">
        <f>ROUND(E2871/L2871,4)</f>
        <v>35.4</v>
      </c>
      <c r="R2871">
        <f>IFERROR(ROUND(E2871/L2871,4), 0)</f>
        <v>35.4</v>
      </c>
      <c r="S2871" t="s">
        <v>8301</v>
      </c>
      <c r="T2871" s="7">
        <f>(((J2871/60)/60)/24)+DATE(1970,1,1)</f>
        <v>42540.593530092592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8300</v>
      </c>
      <c r="O2872" s="10">
        <f>ROUND(E2872/D2872*100,0)</f>
        <v>15</v>
      </c>
      <c r="P2872">
        <f>ROUND(E2872/L2872,2)</f>
        <v>83.33</v>
      </c>
      <c r="Q2872">
        <f>ROUND(E2872/L2872,4)</f>
        <v>83.333299999999994</v>
      </c>
      <c r="R2872">
        <f>IFERROR(ROUND(E2872/L2872,4), 0)</f>
        <v>83.333299999999994</v>
      </c>
      <c r="S2872" t="s">
        <v>8301</v>
      </c>
      <c r="T2872" s="7">
        <f>(((J2872/60)/60)/24)+DATE(1970,1,1)</f>
        <v>41746.189409722225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8300</v>
      </c>
      <c r="O2873" s="10">
        <f>ROUND(E2873/D2873*100,0)</f>
        <v>5</v>
      </c>
      <c r="P2873">
        <f>ROUND(E2873/L2873,2)</f>
        <v>35.92</v>
      </c>
      <c r="Q2873">
        <f>ROUND(E2873/L2873,4)</f>
        <v>35.923099999999998</v>
      </c>
      <c r="R2873">
        <f>IFERROR(ROUND(E2873/L2873,4), 0)</f>
        <v>35.923099999999998</v>
      </c>
      <c r="S2873" t="s">
        <v>8301</v>
      </c>
      <c r="T2873" s="7">
        <f>(((J2873/60)/60)/24)+DATE(1970,1,1)</f>
        <v>41974.738576388889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8300</v>
      </c>
      <c r="O2874" s="10">
        <f>ROUND(E2874/D2874*100,0)</f>
        <v>0</v>
      </c>
      <c r="P2874" t="e">
        <f>ROUND(E2874/L2874,2)</f>
        <v>#DIV/0!</v>
      </c>
      <c r="Q2874" t="e">
        <f>ROUND(E2874/L2874,4)</f>
        <v>#DIV/0!</v>
      </c>
      <c r="R2874">
        <f>IFERROR(ROUND(E2874/L2874,4), 0)</f>
        <v>0</v>
      </c>
      <c r="S2874" t="s">
        <v>8301</v>
      </c>
      <c r="T2874" s="7">
        <f>(((J2874/60)/60)/24)+DATE(1970,1,1)</f>
        <v>42115.11618055556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8300</v>
      </c>
      <c r="O2875" s="10">
        <f>ROUND(E2875/D2875*100,0)</f>
        <v>38</v>
      </c>
      <c r="P2875">
        <f>ROUND(E2875/L2875,2)</f>
        <v>119.13</v>
      </c>
      <c r="Q2875">
        <f>ROUND(E2875/L2875,4)</f>
        <v>119.125</v>
      </c>
      <c r="R2875">
        <f>IFERROR(ROUND(E2875/L2875,4), 0)</f>
        <v>119.125</v>
      </c>
      <c r="S2875" t="s">
        <v>8301</v>
      </c>
      <c r="T2875" s="7">
        <f>(((J2875/60)/60)/24)+DATE(1970,1,1)</f>
        <v>42002.817488425921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8300</v>
      </c>
      <c r="O2876" s="10">
        <f>ROUND(E2876/D2876*100,0)</f>
        <v>5</v>
      </c>
      <c r="P2876">
        <f>ROUND(E2876/L2876,2)</f>
        <v>90.33</v>
      </c>
      <c r="Q2876">
        <f>ROUND(E2876/L2876,4)</f>
        <v>90.333299999999994</v>
      </c>
      <c r="R2876">
        <f>IFERROR(ROUND(E2876/L2876,4), 0)</f>
        <v>90.333299999999994</v>
      </c>
      <c r="S2876" t="s">
        <v>8301</v>
      </c>
      <c r="T2876" s="7">
        <f>(((J2876/60)/60)/24)+DATE(1970,1,1)</f>
        <v>42722.84474537037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8300</v>
      </c>
      <c r="O2877" s="10">
        <f>ROUND(E2877/D2877*100,0)</f>
        <v>0</v>
      </c>
      <c r="P2877">
        <f>ROUND(E2877/L2877,2)</f>
        <v>2.33</v>
      </c>
      <c r="Q2877">
        <f>ROUND(E2877/L2877,4)</f>
        <v>2.3332999999999999</v>
      </c>
      <c r="R2877">
        <f>IFERROR(ROUND(E2877/L2877,4), 0)</f>
        <v>2.3332999999999999</v>
      </c>
      <c r="S2877" t="s">
        <v>8301</v>
      </c>
      <c r="T2877" s="7">
        <f>(((J2877/60)/60)/24)+DATE(1970,1,1)</f>
        <v>42465.128391203703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8300</v>
      </c>
      <c r="O2878" s="10">
        <f>ROUND(E2878/D2878*100,0)</f>
        <v>0</v>
      </c>
      <c r="P2878" t="e">
        <f>ROUND(E2878/L2878,2)</f>
        <v>#DIV/0!</v>
      </c>
      <c r="Q2878" t="e">
        <f>ROUND(E2878/L2878,4)</f>
        <v>#DIV/0!</v>
      </c>
      <c r="R2878">
        <f>IFERROR(ROUND(E2878/L2878,4), 0)</f>
        <v>0</v>
      </c>
      <c r="S2878" t="s">
        <v>8301</v>
      </c>
      <c r="T2878" s="7">
        <f>(((J2878/60)/60)/24)+DATE(1970,1,1)</f>
        <v>42171.743969907402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8300</v>
      </c>
      <c r="O2879" s="10">
        <f>ROUND(E2879/D2879*100,0)</f>
        <v>11</v>
      </c>
      <c r="P2879">
        <f>ROUND(E2879/L2879,2)</f>
        <v>108.33</v>
      </c>
      <c r="Q2879">
        <f>ROUND(E2879/L2879,4)</f>
        <v>108.33329999999999</v>
      </c>
      <c r="R2879">
        <f>IFERROR(ROUND(E2879/L2879,4), 0)</f>
        <v>108.33329999999999</v>
      </c>
      <c r="S2879" t="s">
        <v>8301</v>
      </c>
      <c r="T2879" s="7">
        <f>(((J2879/60)/60)/24)+DATE(1970,1,1)</f>
        <v>42672.955138888887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8300</v>
      </c>
      <c r="O2880" s="10">
        <f>ROUND(E2880/D2880*100,0)</f>
        <v>2</v>
      </c>
      <c r="P2880">
        <f>ROUND(E2880/L2880,2)</f>
        <v>15.75</v>
      </c>
      <c r="Q2880">
        <f>ROUND(E2880/L2880,4)</f>
        <v>15.75</v>
      </c>
      <c r="R2880">
        <f>IFERROR(ROUND(E2880/L2880,4), 0)</f>
        <v>15.75</v>
      </c>
      <c r="S2880" t="s">
        <v>8301</v>
      </c>
      <c r="T2880" s="7">
        <f>(((J2880/60)/60)/24)+DATE(1970,1,1)</f>
        <v>42128.615682870368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8300</v>
      </c>
      <c r="O2881" s="10">
        <f>ROUND(E2881/D2881*100,0)</f>
        <v>0</v>
      </c>
      <c r="P2881">
        <f>ROUND(E2881/L2881,2)</f>
        <v>29</v>
      </c>
      <c r="Q2881">
        <f>ROUND(E2881/L2881,4)</f>
        <v>29</v>
      </c>
      <c r="R2881">
        <f>IFERROR(ROUND(E2881/L2881,4), 0)</f>
        <v>29</v>
      </c>
      <c r="S2881" t="s">
        <v>8301</v>
      </c>
      <c r="T2881" s="7">
        <f>(((J2881/60)/60)/24)+DATE(1970,1,1)</f>
        <v>42359.725243055553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8300</v>
      </c>
      <c r="O2882" s="10">
        <f>ROUND(E2882/D2882*100,0)</f>
        <v>23</v>
      </c>
      <c r="P2882">
        <f>ROUND(E2882/L2882,2)</f>
        <v>96.55</v>
      </c>
      <c r="Q2882">
        <f>ROUND(E2882/L2882,4)</f>
        <v>96.551699999999997</v>
      </c>
      <c r="R2882">
        <f>IFERROR(ROUND(E2882/L2882,4), 0)</f>
        <v>96.551699999999997</v>
      </c>
      <c r="S2882" t="s">
        <v>8301</v>
      </c>
      <c r="T2882" s="7">
        <f>(((J2882/60)/60)/24)+DATE(1970,1,1)</f>
        <v>42192.905694444446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8300</v>
      </c>
      <c r="O2883" s="10">
        <f>ROUND(E2883/D2883*100,0)</f>
        <v>0</v>
      </c>
      <c r="P2883" t="e">
        <f>ROUND(E2883/L2883,2)</f>
        <v>#DIV/0!</v>
      </c>
      <c r="Q2883" t="e">
        <f>ROUND(E2883/L2883,4)</f>
        <v>#DIV/0!</v>
      </c>
      <c r="R2883">
        <f>IFERROR(ROUND(E2883/L2883,4), 0)</f>
        <v>0</v>
      </c>
      <c r="S2883" t="s">
        <v>8301</v>
      </c>
      <c r="T2883" s="7">
        <f>(((J2883/60)/60)/24)+DATE(1970,1,1)</f>
        <v>41916.597638888888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8300</v>
      </c>
      <c r="O2884" s="10">
        <f>ROUND(E2884/D2884*100,0)</f>
        <v>34</v>
      </c>
      <c r="P2884">
        <f>ROUND(E2884/L2884,2)</f>
        <v>63</v>
      </c>
      <c r="Q2884">
        <f>ROUND(E2884/L2884,4)</f>
        <v>63</v>
      </c>
      <c r="R2884">
        <f>IFERROR(ROUND(E2884/L2884,4), 0)</f>
        <v>63</v>
      </c>
      <c r="S2884" t="s">
        <v>8301</v>
      </c>
      <c r="T2884" s="7">
        <f>(((J2884/60)/60)/24)+DATE(1970,1,1)</f>
        <v>42461.596273148149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8300</v>
      </c>
      <c r="O2885" s="10">
        <f>ROUND(E2885/D2885*100,0)</f>
        <v>19</v>
      </c>
      <c r="P2885">
        <f>ROUND(E2885/L2885,2)</f>
        <v>381.6</v>
      </c>
      <c r="Q2885">
        <f>ROUND(E2885/L2885,4)</f>
        <v>381.6</v>
      </c>
      <c r="R2885">
        <f>IFERROR(ROUND(E2885/L2885,4), 0)</f>
        <v>381.6</v>
      </c>
      <c r="S2885" t="s">
        <v>8301</v>
      </c>
      <c r="T2885" s="7">
        <f>(((J2885/60)/60)/24)+DATE(1970,1,1)</f>
        <v>42370.90320601852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8300</v>
      </c>
      <c r="O2886" s="10">
        <f>ROUND(E2886/D2886*100,0)</f>
        <v>0</v>
      </c>
      <c r="P2886">
        <f>ROUND(E2886/L2886,2)</f>
        <v>46.25</v>
      </c>
      <c r="Q2886">
        <f>ROUND(E2886/L2886,4)</f>
        <v>46.25</v>
      </c>
      <c r="R2886">
        <f>IFERROR(ROUND(E2886/L2886,4), 0)</f>
        <v>46.25</v>
      </c>
      <c r="S2886" t="s">
        <v>8301</v>
      </c>
      <c r="T2886" s="7">
        <f>(((J2886/60)/60)/24)+DATE(1970,1,1)</f>
        <v>41948.727256944447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8300</v>
      </c>
      <c r="O2887" s="10">
        <f>ROUND(E2887/D2887*100,0)</f>
        <v>33</v>
      </c>
      <c r="P2887">
        <f>ROUND(E2887/L2887,2)</f>
        <v>26</v>
      </c>
      <c r="Q2887">
        <f>ROUND(E2887/L2887,4)</f>
        <v>26</v>
      </c>
      <c r="R2887">
        <f>IFERROR(ROUND(E2887/L2887,4), 0)</f>
        <v>26</v>
      </c>
      <c r="S2887" t="s">
        <v>8301</v>
      </c>
      <c r="T2887" s="7">
        <f>(((J2887/60)/60)/24)+DATE(1970,1,1)</f>
        <v>42047.07640046296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8300</v>
      </c>
      <c r="O2888" s="10">
        <f>ROUND(E2888/D2888*100,0)</f>
        <v>5</v>
      </c>
      <c r="P2888">
        <f>ROUND(E2888/L2888,2)</f>
        <v>10</v>
      </c>
      <c r="Q2888">
        <f>ROUND(E2888/L2888,4)</f>
        <v>10</v>
      </c>
      <c r="R2888">
        <f>IFERROR(ROUND(E2888/L2888,4), 0)</f>
        <v>10</v>
      </c>
      <c r="S2888" t="s">
        <v>8301</v>
      </c>
      <c r="T2888" s="7">
        <f>(((J2888/60)/60)/24)+DATE(1970,1,1)</f>
        <v>42261.632916666669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8300</v>
      </c>
      <c r="O2889" s="10">
        <f>ROUND(E2889/D2889*100,0)</f>
        <v>0</v>
      </c>
      <c r="P2889">
        <f>ROUND(E2889/L2889,2)</f>
        <v>5</v>
      </c>
      <c r="Q2889">
        <f>ROUND(E2889/L2889,4)</f>
        <v>5</v>
      </c>
      <c r="R2889">
        <f>IFERROR(ROUND(E2889/L2889,4), 0)</f>
        <v>5</v>
      </c>
      <c r="S2889" t="s">
        <v>8301</v>
      </c>
      <c r="T2889" s="7">
        <f>(((J2889/60)/60)/24)+DATE(1970,1,1)</f>
        <v>41985.427361111113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8300</v>
      </c>
      <c r="O2890" s="10">
        <f>ROUND(E2890/D2890*100,0)</f>
        <v>0</v>
      </c>
      <c r="P2890" t="e">
        <f>ROUND(E2890/L2890,2)</f>
        <v>#DIV/0!</v>
      </c>
      <c r="Q2890" t="e">
        <f>ROUND(E2890/L2890,4)</f>
        <v>#DIV/0!</v>
      </c>
      <c r="R2890">
        <f>IFERROR(ROUND(E2890/L2890,4), 0)</f>
        <v>0</v>
      </c>
      <c r="S2890" t="s">
        <v>8301</v>
      </c>
      <c r="T2890" s="7">
        <f>(((J2890/60)/60)/24)+DATE(1970,1,1)</f>
        <v>41922.535185185188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8300</v>
      </c>
      <c r="O2891" s="10">
        <f>ROUND(E2891/D2891*100,0)</f>
        <v>38</v>
      </c>
      <c r="P2891">
        <f>ROUND(E2891/L2891,2)</f>
        <v>81.569999999999993</v>
      </c>
      <c r="Q2891">
        <f>ROUND(E2891/L2891,4)</f>
        <v>81.571399999999997</v>
      </c>
      <c r="R2891">
        <f>IFERROR(ROUND(E2891/L2891,4), 0)</f>
        <v>81.571399999999997</v>
      </c>
      <c r="S2891" t="s">
        <v>8301</v>
      </c>
      <c r="T2891" s="7">
        <f>(((J2891/60)/60)/24)+DATE(1970,1,1)</f>
        <v>41850.863252314812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8300</v>
      </c>
      <c r="O2892" s="10">
        <f>ROUND(E2892/D2892*100,0)</f>
        <v>1</v>
      </c>
      <c r="P2892">
        <f>ROUND(E2892/L2892,2)</f>
        <v>7</v>
      </c>
      <c r="Q2892">
        <f>ROUND(E2892/L2892,4)</f>
        <v>7</v>
      </c>
      <c r="R2892">
        <f>IFERROR(ROUND(E2892/L2892,4), 0)</f>
        <v>7</v>
      </c>
      <c r="S2892" t="s">
        <v>8301</v>
      </c>
      <c r="T2892" s="7">
        <f>(((J2892/60)/60)/24)+DATE(1970,1,1)</f>
        <v>41831.742962962962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8300</v>
      </c>
      <c r="O2893" s="10">
        <f>ROUND(E2893/D2893*100,0)</f>
        <v>3</v>
      </c>
      <c r="P2893">
        <f>ROUND(E2893/L2893,2)</f>
        <v>27.3</v>
      </c>
      <c r="Q2893">
        <f>ROUND(E2893/L2893,4)</f>
        <v>27.3</v>
      </c>
      <c r="R2893">
        <f>IFERROR(ROUND(E2893/L2893,4), 0)</f>
        <v>27.3</v>
      </c>
      <c r="S2893" t="s">
        <v>8301</v>
      </c>
      <c r="T2893" s="7">
        <f>(((J2893/60)/60)/24)+DATE(1970,1,1)</f>
        <v>42415.883425925931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8300</v>
      </c>
      <c r="O2894" s="10">
        <f>ROUND(E2894/D2894*100,0)</f>
        <v>9</v>
      </c>
      <c r="P2894">
        <f>ROUND(E2894/L2894,2)</f>
        <v>29.41</v>
      </c>
      <c r="Q2894">
        <f>ROUND(E2894/L2894,4)</f>
        <v>29.411799999999999</v>
      </c>
      <c r="R2894">
        <f>IFERROR(ROUND(E2894/L2894,4), 0)</f>
        <v>29.411799999999999</v>
      </c>
      <c r="S2894" t="s">
        <v>8301</v>
      </c>
      <c r="T2894" s="7">
        <f>(((J2894/60)/60)/24)+DATE(1970,1,1)</f>
        <v>41869.714166666665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8300</v>
      </c>
      <c r="O2895" s="10">
        <f>ROUND(E2895/D2895*100,0)</f>
        <v>1</v>
      </c>
      <c r="P2895">
        <f>ROUND(E2895/L2895,2)</f>
        <v>12.5</v>
      </c>
      <c r="Q2895">
        <f>ROUND(E2895/L2895,4)</f>
        <v>12.5</v>
      </c>
      <c r="R2895">
        <f>IFERROR(ROUND(E2895/L2895,4), 0)</f>
        <v>12.5</v>
      </c>
      <c r="S2895" t="s">
        <v>8301</v>
      </c>
      <c r="T2895" s="7">
        <f>(((J2895/60)/60)/24)+DATE(1970,1,1)</f>
        <v>41953.773090277777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8300</v>
      </c>
      <c r="O2896" s="10">
        <f>ROUND(E2896/D2896*100,0)</f>
        <v>0</v>
      </c>
      <c r="P2896" t="e">
        <f>ROUND(E2896/L2896,2)</f>
        <v>#DIV/0!</v>
      </c>
      <c r="Q2896" t="e">
        <f>ROUND(E2896/L2896,4)</f>
        <v>#DIV/0!</v>
      </c>
      <c r="R2896">
        <f>IFERROR(ROUND(E2896/L2896,4), 0)</f>
        <v>0</v>
      </c>
      <c r="S2896" t="s">
        <v>8301</v>
      </c>
      <c r="T2896" s="7">
        <f>(((J2896/60)/60)/24)+DATE(1970,1,1)</f>
        <v>42037.986284722225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8300</v>
      </c>
      <c r="O2897" s="10">
        <f>ROUND(E2897/D2897*100,0)</f>
        <v>5</v>
      </c>
      <c r="P2897">
        <f>ROUND(E2897/L2897,2)</f>
        <v>5.75</v>
      </c>
      <c r="Q2897">
        <f>ROUND(E2897/L2897,4)</f>
        <v>5.75</v>
      </c>
      <c r="R2897">
        <f>IFERROR(ROUND(E2897/L2897,4), 0)</f>
        <v>5.75</v>
      </c>
      <c r="S2897" t="s">
        <v>8301</v>
      </c>
      <c r="T2897" s="7">
        <f>(((J2897/60)/60)/24)+DATE(1970,1,1)</f>
        <v>41811.555462962962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8300</v>
      </c>
      <c r="O2898" s="10">
        <f>ROUND(E2898/D2898*100,0)</f>
        <v>21</v>
      </c>
      <c r="P2898">
        <f>ROUND(E2898/L2898,2)</f>
        <v>52.08</v>
      </c>
      <c r="Q2898">
        <f>ROUND(E2898/L2898,4)</f>
        <v>52.083300000000001</v>
      </c>
      <c r="R2898">
        <f>IFERROR(ROUND(E2898/L2898,4), 0)</f>
        <v>52.083300000000001</v>
      </c>
      <c r="S2898" t="s">
        <v>8301</v>
      </c>
      <c r="T2898" s="7">
        <f>(((J2898/60)/60)/24)+DATE(1970,1,1)</f>
        <v>42701.908807870372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8300</v>
      </c>
      <c r="O2899" s="10">
        <f>ROUND(E2899/D2899*100,0)</f>
        <v>5</v>
      </c>
      <c r="P2899">
        <f>ROUND(E2899/L2899,2)</f>
        <v>183.33</v>
      </c>
      <c r="Q2899">
        <f>ROUND(E2899/L2899,4)</f>
        <v>183.33330000000001</v>
      </c>
      <c r="R2899">
        <f>IFERROR(ROUND(E2899/L2899,4), 0)</f>
        <v>183.33330000000001</v>
      </c>
      <c r="S2899" t="s">
        <v>8301</v>
      </c>
      <c r="T2899" s="7">
        <f>(((J2899/60)/60)/24)+DATE(1970,1,1)</f>
        <v>42258.646504629629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8300</v>
      </c>
      <c r="O2900" s="10">
        <f>ROUND(E2900/D2900*100,0)</f>
        <v>4</v>
      </c>
      <c r="P2900">
        <f>ROUND(E2900/L2900,2)</f>
        <v>26.33</v>
      </c>
      <c r="Q2900">
        <f>ROUND(E2900/L2900,4)</f>
        <v>26.333300000000001</v>
      </c>
      <c r="R2900">
        <f>IFERROR(ROUND(E2900/L2900,4), 0)</f>
        <v>26.333300000000001</v>
      </c>
      <c r="S2900" t="s">
        <v>8301</v>
      </c>
      <c r="T2900" s="7">
        <f>(((J2900/60)/60)/24)+DATE(1970,1,1)</f>
        <v>42278.664965277778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8300</v>
      </c>
      <c r="O2901" s="10">
        <f>ROUND(E2901/D2901*100,0)</f>
        <v>0</v>
      </c>
      <c r="P2901" t="e">
        <f>ROUND(E2901/L2901,2)</f>
        <v>#DIV/0!</v>
      </c>
      <c r="Q2901" t="e">
        <f>ROUND(E2901/L2901,4)</f>
        <v>#DIV/0!</v>
      </c>
      <c r="R2901">
        <f>IFERROR(ROUND(E2901/L2901,4), 0)</f>
        <v>0</v>
      </c>
      <c r="S2901" t="s">
        <v>8301</v>
      </c>
      <c r="T2901" s="7">
        <f>(((J2901/60)/60)/24)+DATE(1970,1,1)</f>
        <v>42515.078217592592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8300</v>
      </c>
      <c r="O2902" s="10">
        <f>ROUND(E2902/D2902*100,0)</f>
        <v>62</v>
      </c>
      <c r="P2902">
        <f>ROUND(E2902/L2902,2)</f>
        <v>486.43</v>
      </c>
      <c r="Q2902">
        <f>ROUND(E2902/L2902,4)</f>
        <v>486.42860000000002</v>
      </c>
      <c r="R2902">
        <f>IFERROR(ROUND(E2902/L2902,4), 0)</f>
        <v>486.42860000000002</v>
      </c>
      <c r="S2902" t="s">
        <v>8301</v>
      </c>
      <c r="T2902" s="7">
        <f>(((J2902/60)/60)/24)+DATE(1970,1,1)</f>
        <v>41830.234166666669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8300</v>
      </c>
      <c r="O2903" s="10">
        <f>ROUND(E2903/D2903*100,0)</f>
        <v>1</v>
      </c>
      <c r="P2903">
        <f>ROUND(E2903/L2903,2)</f>
        <v>3</v>
      </c>
      <c r="Q2903">
        <f>ROUND(E2903/L2903,4)</f>
        <v>3</v>
      </c>
      <c r="R2903">
        <f>IFERROR(ROUND(E2903/L2903,4), 0)</f>
        <v>3</v>
      </c>
      <c r="S2903" t="s">
        <v>8301</v>
      </c>
      <c r="T2903" s="7">
        <f>(((J2903/60)/60)/24)+DATE(1970,1,1)</f>
        <v>41982.904386574075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8300</v>
      </c>
      <c r="O2904" s="10">
        <f>ROUND(E2904/D2904*100,0)</f>
        <v>0</v>
      </c>
      <c r="P2904">
        <f>ROUND(E2904/L2904,2)</f>
        <v>25</v>
      </c>
      <c r="Q2904">
        <f>ROUND(E2904/L2904,4)</f>
        <v>25</v>
      </c>
      <c r="R2904">
        <f>IFERROR(ROUND(E2904/L2904,4), 0)</f>
        <v>25</v>
      </c>
      <c r="S2904" t="s">
        <v>8301</v>
      </c>
      <c r="T2904" s="7">
        <f>(((J2904/60)/60)/24)+DATE(1970,1,1)</f>
        <v>42210.439768518518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8300</v>
      </c>
      <c r="O2905" s="10">
        <f>ROUND(E2905/D2905*100,0)</f>
        <v>1</v>
      </c>
      <c r="P2905">
        <f>ROUND(E2905/L2905,2)</f>
        <v>9.75</v>
      </c>
      <c r="Q2905">
        <f>ROUND(E2905/L2905,4)</f>
        <v>9.75</v>
      </c>
      <c r="R2905">
        <f>IFERROR(ROUND(E2905/L2905,4), 0)</f>
        <v>9.75</v>
      </c>
      <c r="S2905" t="s">
        <v>8301</v>
      </c>
      <c r="T2905" s="7">
        <f>(((J2905/60)/60)/24)+DATE(1970,1,1)</f>
        <v>42196.166874999995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8300</v>
      </c>
      <c r="O2906" s="10">
        <f>ROUND(E2906/D2906*100,0)</f>
        <v>5</v>
      </c>
      <c r="P2906">
        <f>ROUND(E2906/L2906,2)</f>
        <v>18.75</v>
      </c>
      <c r="Q2906">
        <f>ROUND(E2906/L2906,4)</f>
        <v>18.75</v>
      </c>
      <c r="R2906">
        <f>IFERROR(ROUND(E2906/L2906,4), 0)</f>
        <v>18.75</v>
      </c>
      <c r="S2906" t="s">
        <v>8301</v>
      </c>
      <c r="T2906" s="7">
        <f>(((J2906/60)/60)/24)+DATE(1970,1,1)</f>
        <v>41940.967951388891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8300</v>
      </c>
      <c r="O2907" s="10">
        <f>ROUND(E2907/D2907*100,0)</f>
        <v>18</v>
      </c>
      <c r="P2907">
        <f>ROUND(E2907/L2907,2)</f>
        <v>36.590000000000003</v>
      </c>
      <c r="Q2907">
        <f>ROUND(E2907/L2907,4)</f>
        <v>36.588200000000001</v>
      </c>
      <c r="R2907">
        <f>IFERROR(ROUND(E2907/L2907,4), 0)</f>
        <v>36.588200000000001</v>
      </c>
      <c r="S2907" t="s">
        <v>8301</v>
      </c>
      <c r="T2907" s="7">
        <f>(((J2907/60)/60)/24)+DATE(1970,1,1)</f>
        <v>42606.056863425925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8300</v>
      </c>
      <c r="O2908" s="10">
        <f>ROUND(E2908/D2908*100,0)</f>
        <v>9</v>
      </c>
      <c r="P2908">
        <f>ROUND(E2908/L2908,2)</f>
        <v>80.709999999999994</v>
      </c>
      <c r="Q2908">
        <f>ROUND(E2908/L2908,4)</f>
        <v>80.714299999999994</v>
      </c>
      <c r="R2908">
        <f>IFERROR(ROUND(E2908/L2908,4), 0)</f>
        <v>80.714299999999994</v>
      </c>
      <c r="S2908" t="s">
        <v>8301</v>
      </c>
      <c r="T2908" s="7">
        <f>(((J2908/60)/60)/24)+DATE(1970,1,1)</f>
        <v>42199.648912037039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8300</v>
      </c>
      <c r="O2909" s="10">
        <f>ROUND(E2909/D2909*100,0)</f>
        <v>0</v>
      </c>
      <c r="P2909">
        <f>ROUND(E2909/L2909,2)</f>
        <v>1</v>
      </c>
      <c r="Q2909">
        <f>ROUND(E2909/L2909,4)</f>
        <v>1</v>
      </c>
      <c r="R2909">
        <f>IFERROR(ROUND(E2909/L2909,4), 0)</f>
        <v>1</v>
      </c>
      <c r="S2909" t="s">
        <v>8301</v>
      </c>
      <c r="T2909" s="7">
        <f>(((J2909/60)/60)/24)+DATE(1970,1,1)</f>
        <v>42444.877743055549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8300</v>
      </c>
      <c r="O2910" s="10">
        <f>ROUND(E2910/D2910*100,0)</f>
        <v>3</v>
      </c>
      <c r="P2910">
        <f>ROUND(E2910/L2910,2)</f>
        <v>52.8</v>
      </c>
      <c r="Q2910">
        <f>ROUND(E2910/L2910,4)</f>
        <v>52.8</v>
      </c>
      <c r="R2910">
        <f>IFERROR(ROUND(E2910/L2910,4), 0)</f>
        <v>52.8</v>
      </c>
      <c r="S2910" t="s">
        <v>8301</v>
      </c>
      <c r="T2910" s="7">
        <f>(((J2910/60)/60)/24)+DATE(1970,1,1)</f>
        <v>42499.731701388882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8300</v>
      </c>
      <c r="O2911" s="10">
        <f>ROUND(E2911/D2911*100,0)</f>
        <v>0</v>
      </c>
      <c r="P2911">
        <f>ROUND(E2911/L2911,2)</f>
        <v>20</v>
      </c>
      <c r="Q2911">
        <f>ROUND(E2911/L2911,4)</f>
        <v>20</v>
      </c>
      <c r="R2911">
        <f>IFERROR(ROUND(E2911/L2911,4), 0)</f>
        <v>20</v>
      </c>
      <c r="S2911" t="s">
        <v>8301</v>
      </c>
      <c r="T2911" s="7">
        <f>(((J2911/60)/60)/24)+DATE(1970,1,1)</f>
        <v>41929.266215277778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8300</v>
      </c>
      <c r="O2912" s="10">
        <f>ROUND(E2912/D2912*100,0)</f>
        <v>0</v>
      </c>
      <c r="P2912">
        <f>ROUND(E2912/L2912,2)</f>
        <v>1</v>
      </c>
      <c r="Q2912">
        <f>ROUND(E2912/L2912,4)</f>
        <v>1</v>
      </c>
      <c r="R2912">
        <f>IFERROR(ROUND(E2912/L2912,4), 0)</f>
        <v>1</v>
      </c>
      <c r="S2912" t="s">
        <v>8301</v>
      </c>
      <c r="T2912" s="7">
        <f>(((J2912/60)/60)/24)+DATE(1970,1,1)</f>
        <v>42107.841284722221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8300</v>
      </c>
      <c r="O2913" s="10">
        <f>ROUND(E2913/D2913*100,0)</f>
        <v>37</v>
      </c>
      <c r="P2913">
        <f>ROUND(E2913/L2913,2)</f>
        <v>46.93</v>
      </c>
      <c r="Q2913">
        <f>ROUND(E2913/L2913,4)</f>
        <v>46.928600000000003</v>
      </c>
      <c r="R2913">
        <f>IFERROR(ROUND(E2913/L2913,4), 0)</f>
        <v>46.928600000000003</v>
      </c>
      <c r="S2913" t="s">
        <v>8301</v>
      </c>
      <c r="T2913" s="7">
        <f>(((J2913/60)/60)/24)+DATE(1970,1,1)</f>
        <v>42142.768819444449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8300</v>
      </c>
      <c r="O2914" s="10">
        <f>ROUND(E2914/D2914*100,0)</f>
        <v>14</v>
      </c>
      <c r="P2914">
        <f>ROUND(E2914/L2914,2)</f>
        <v>78.08</v>
      </c>
      <c r="Q2914">
        <f>ROUND(E2914/L2914,4)</f>
        <v>78.076899999999995</v>
      </c>
      <c r="R2914">
        <f>IFERROR(ROUND(E2914/L2914,4), 0)</f>
        <v>78.076899999999995</v>
      </c>
      <c r="S2914" t="s">
        <v>8301</v>
      </c>
      <c r="T2914" s="7">
        <f>(((J2914/60)/60)/24)+DATE(1970,1,1)</f>
        <v>42354.131643518514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8300</v>
      </c>
      <c r="O2915" s="10">
        <f>ROUND(E2915/D2915*100,0)</f>
        <v>0</v>
      </c>
      <c r="P2915">
        <f>ROUND(E2915/L2915,2)</f>
        <v>1</v>
      </c>
      <c r="Q2915">
        <f>ROUND(E2915/L2915,4)</f>
        <v>1</v>
      </c>
      <c r="R2915">
        <f>IFERROR(ROUND(E2915/L2915,4), 0)</f>
        <v>1</v>
      </c>
      <c r="S2915" t="s">
        <v>8301</v>
      </c>
      <c r="T2915" s="7">
        <f>(((J2915/60)/60)/24)+DATE(1970,1,1)</f>
        <v>41828.922905092593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8300</v>
      </c>
      <c r="O2916" s="10">
        <f>ROUND(E2916/D2916*100,0)</f>
        <v>0</v>
      </c>
      <c r="P2916">
        <f>ROUND(E2916/L2916,2)</f>
        <v>1</v>
      </c>
      <c r="Q2916">
        <f>ROUND(E2916/L2916,4)</f>
        <v>1</v>
      </c>
      <c r="R2916">
        <f>IFERROR(ROUND(E2916/L2916,4), 0)</f>
        <v>1</v>
      </c>
      <c r="S2916" t="s">
        <v>8301</v>
      </c>
      <c r="T2916" s="7">
        <f>(((J2916/60)/60)/24)+DATE(1970,1,1)</f>
        <v>42017.907337962963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8300</v>
      </c>
      <c r="O2917" s="10">
        <f>ROUND(E2917/D2917*100,0)</f>
        <v>61</v>
      </c>
      <c r="P2917">
        <f>ROUND(E2917/L2917,2)</f>
        <v>203.67</v>
      </c>
      <c r="Q2917">
        <f>ROUND(E2917/L2917,4)</f>
        <v>203.66669999999999</v>
      </c>
      <c r="R2917">
        <f>IFERROR(ROUND(E2917/L2917,4), 0)</f>
        <v>203.66669999999999</v>
      </c>
      <c r="S2917" t="s">
        <v>8301</v>
      </c>
      <c r="T2917" s="7">
        <f>(((J2917/60)/60)/24)+DATE(1970,1,1)</f>
        <v>42415.398032407407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8300</v>
      </c>
      <c r="O2918" s="10">
        <f>ROUND(E2918/D2918*100,0)</f>
        <v>8</v>
      </c>
      <c r="P2918">
        <f>ROUND(E2918/L2918,2)</f>
        <v>20.71</v>
      </c>
      <c r="Q2918">
        <f>ROUND(E2918/L2918,4)</f>
        <v>20.714300000000001</v>
      </c>
      <c r="R2918">
        <f>IFERROR(ROUND(E2918/L2918,4), 0)</f>
        <v>20.714300000000001</v>
      </c>
      <c r="S2918" t="s">
        <v>8301</v>
      </c>
      <c r="T2918" s="7">
        <f>(((J2918/60)/60)/24)+DATE(1970,1,1)</f>
        <v>41755.476724537039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8300</v>
      </c>
      <c r="O2919" s="10">
        <f>ROUND(E2919/D2919*100,0)</f>
        <v>22</v>
      </c>
      <c r="P2919">
        <f>ROUND(E2919/L2919,2)</f>
        <v>48.56</v>
      </c>
      <c r="Q2919">
        <f>ROUND(E2919/L2919,4)</f>
        <v>48.555599999999998</v>
      </c>
      <c r="R2919">
        <f>IFERROR(ROUND(E2919/L2919,4), 0)</f>
        <v>48.555599999999998</v>
      </c>
      <c r="S2919" t="s">
        <v>8301</v>
      </c>
      <c r="T2919" s="7">
        <f>(((J2919/60)/60)/24)+DATE(1970,1,1)</f>
        <v>42245.234340277777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8300</v>
      </c>
      <c r="O2920" s="10">
        <f>ROUND(E2920/D2920*100,0)</f>
        <v>27</v>
      </c>
      <c r="P2920">
        <f>ROUND(E2920/L2920,2)</f>
        <v>68.099999999999994</v>
      </c>
      <c r="Q2920">
        <f>ROUND(E2920/L2920,4)</f>
        <v>68.099999999999994</v>
      </c>
      <c r="R2920">
        <f>IFERROR(ROUND(E2920/L2920,4), 0)</f>
        <v>68.099999999999994</v>
      </c>
      <c r="S2920" t="s">
        <v>8301</v>
      </c>
      <c r="T2920" s="7">
        <f>(((J2920/60)/60)/24)+DATE(1970,1,1)</f>
        <v>42278.629710648151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8300</v>
      </c>
      <c r="O2921" s="10">
        <f>ROUND(E2921/D2921*100,0)</f>
        <v>9</v>
      </c>
      <c r="P2921">
        <f>ROUND(E2921/L2921,2)</f>
        <v>8.5</v>
      </c>
      <c r="Q2921">
        <f>ROUND(E2921/L2921,4)</f>
        <v>8.5</v>
      </c>
      <c r="R2921">
        <f>IFERROR(ROUND(E2921/L2921,4), 0)</f>
        <v>8.5</v>
      </c>
      <c r="S2921" t="s">
        <v>8301</v>
      </c>
      <c r="T2921" s="7">
        <f>(((J2921/60)/60)/24)+DATE(1970,1,1)</f>
        <v>41826.61954861111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8300</v>
      </c>
      <c r="O2922" s="10">
        <f>ROUND(E2922/D2922*100,0)</f>
        <v>27</v>
      </c>
      <c r="P2922">
        <f>ROUND(E2922/L2922,2)</f>
        <v>51.62</v>
      </c>
      <c r="Q2922">
        <f>ROUND(E2922/L2922,4)</f>
        <v>51.615400000000001</v>
      </c>
      <c r="R2922">
        <f>IFERROR(ROUND(E2922/L2922,4), 0)</f>
        <v>51.615400000000001</v>
      </c>
      <c r="S2922" t="s">
        <v>8301</v>
      </c>
      <c r="T2922" s="7">
        <f>(((J2922/60)/60)/24)+DATE(1970,1,1)</f>
        <v>42058.792476851857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8300</v>
      </c>
      <c r="O2923" s="10">
        <f>ROUND(E2923/D2923*100,0)</f>
        <v>129</v>
      </c>
      <c r="P2923">
        <f>ROUND(E2923/L2923,2)</f>
        <v>43</v>
      </c>
      <c r="Q2923">
        <f>ROUND(E2923/L2923,4)</f>
        <v>43</v>
      </c>
      <c r="R2923">
        <f>IFERROR(ROUND(E2923/L2923,4), 0)</f>
        <v>43</v>
      </c>
      <c r="S2923" t="s">
        <v>8303</v>
      </c>
      <c r="T2923" s="7">
        <f>(((J2923/60)/60)/24)+DATE(1970,1,1)</f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8300</v>
      </c>
      <c r="O2924" s="10">
        <f>ROUND(E2924/D2924*100,0)</f>
        <v>100</v>
      </c>
      <c r="P2924">
        <f>ROUND(E2924/L2924,2)</f>
        <v>83.33</v>
      </c>
      <c r="Q2924">
        <f>ROUND(E2924/L2924,4)</f>
        <v>83.333299999999994</v>
      </c>
      <c r="R2924">
        <f>IFERROR(ROUND(E2924/L2924,4), 0)</f>
        <v>83.333299999999994</v>
      </c>
      <c r="S2924" t="s">
        <v>8303</v>
      </c>
      <c r="T2924" s="7">
        <f>(((J2924/60)/60)/24)+DATE(1970,1,1)</f>
        <v>42097.874155092592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8300</v>
      </c>
      <c r="O2925" s="10">
        <f>ROUND(E2925/D2925*100,0)</f>
        <v>100</v>
      </c>
      <c r="P2925">
        <f>ROUND(E2925/L2925,2)</f>
        <v>30</v>
      </c>
      <c r="Q2925">
        <f>ROUND(E2925/L2925,4)</f>
        <v>30</v>
      </c>
      <c r="R2925">
        <f>IFERROR(ROUND(E2925/L2925,4), 0)</f>
        <v>30</v>
      </c>
      <c r="S2925" t="s">
        <v>8303</v>
      </c>
      <c r="T2925" s="7">
        <f>(((J2925/60)/60)/24)+DATE(1970,1,1)</f>
        <v>42013.15253472222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8300</v>
      </c>
      <c r="O2926" s="10">
        <f>ROUND(E2926/D2926*100,0)</f>
        <v>103</v>
      </c>
      <c r="P2926">
        <f>ROUND(E2926/L2926,2)</f>
        <v>175.51</v>
      </c>
      <c r="Q2926">
        <f>ROUND(E2926/L2926,4)</f>
        <v>175.5102</v>
      </c>
      <c r="R2926">
        <f>IFERROR(ROUND(E2926/L2926,4), 0)</f>
        <v>175.5102</v>
      </c>
      <c r="S2926" t="s">
        <v>8303</v>
      </c>
      <c r="T2926" s="7">
        <f>(((J2926/60)/60)/24)+DATE(1970,1,1)</f>
        <v>42103.556828703702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8300</v>
      </c>
      <c r="O2927" s="10">
        <f>ROUND(E2927/D2927*100,0)</f>
        <v>102</v>
      </c>
      <c r="P2927">
        <f>ROUND(E2927/L2927,2)</f>
        <v>231.66</v>
      </c>
      <c r="Q2927">
        <f>ROUND(E2927/L2927,4)</f>
        <v>231.6618</v>
      </c>
      <c r="R2927">
        <f>IFERROR(ROUND(E2927/L2927,4), 0)</f>
        <v>231.6618</v>
      </c>
      <c r="S2927" t="s">
        <v>8303</v>
      </c>
      <c r="T2927" s="7">
        <f>(((J2927/60)/60)/24)+DATE(1970,1,1)</f>
        <v>41863.584120370368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8300</v>
      </c>
      <c r="O2928" s="10">
        <f>ROUND(E2928/D2928*100,0)</f>
        <v>125</v>
      </c>
      <c r="P2928">
        <f>ROUND(E2928/L2928,2)</f>
        <v>75</v>
      </c>
      <c r="Q2928">
        <f>ROUND(E2928/L2928,4)</f>
        <v>75</v>
      </c>
      <c r="R2928">
        <f>IFERROR(ROUND(E2928/L2928,4), 0)</f>
        <v>75</v>
      </c>
      <c r="S2928" t="s">
        <v>8303</v>
      </c>
      <c r="T2928" s="7">
        <f>(((J2928/60)/60)/24)+DATE(1970,1,1)</f>
        <v>42044.765960648147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8300</v>
      </c>
      <c r="O2929" s="10">
        <f>ROUND(E2929/D2929*100,0)</f>
        <v>131</v>
      </c>
      <c r="P2929">
        <f>ROUND(E2929/L2929,2)</f>
        <v>112.14</v>
      </c>
      <c r="Q2929">
        <f>ROUND(E2929/L2929,4)</f>
        <v>112.1429</v>
      </c>
      <c r="R2929">
        <f>IFERROR(ROUND(E2929/L2929,4), 0)</f>
        <v>112.1429</v>
      </c>
      <c r="S2929" t="s">
        <v>8303</v>
      </c>
      <c r="T2929" s="7">
        <f>(((J2929/60)/60)/24)+DATE(1970,1,1)</f>
        <v>41806.669317129628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8300</v>
      </c>
      <c r="O2930" s="10">
        <f>ROUND(E2930/D2930*100,0)</f>
        <v>100</v>
      </c>
      <c r="P2930">
        <f>ROUND(E2930/L2930,2)</f>
        <v>41.67</v>
      </c>
      <c r="Q2930">
        <f>ROUND(E2930/L2930,4)</f>
        <v>41.666699999999999</v>
      </c>
      <c r="R2930">
        <f>IFERROR(ROUND(E2930/L2930,4), 0)</f>
        <v>41.666699999999999</v>
      </c>
      <c r="S2930" t="s">
        <v>8303</v>
      </c>
      <c r="T2930" s="7">
        <f>(((J2930/60)/60)/24)+DATE(1970,1,1)</f>
        <v>42403.998217592598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8300</v>
      </c>
      <c r="O2931" s="10">
        <f>ROUND(E2931/D2931*100,0)</f>
        <v>102</v>
      </c>
      <c r="P2931">
        <f>ROUND(E2931/L2931,2)</f>
        <v>255.17</v>
      </c>
      <c r="Q2931">
        <f>ROUND(E2931/L2931,4)</f>
        <v>255.17339999999999</v>
      </c>
      <c r="R2931">
        <f>IFERROR(ROUND(E2931/L2931,4), 0)</f>
        <v>255.17339999999999</v>
      </c>
      <c r="S2931" t="s">
        <v>8303</v>
      </c>
      <c r="T2931" s="7">
        <f>(((J2931/60)/60)/24)+DATE(1970,1,1)</f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8300</v>
      </c>
      <c r="O2932" s="10">
        <f>ROUND(E2932/D2932*100,0)</f>
        <v>101</v>
      </c>
      <c r="P2932">
        <f>ROUND(E2932/L2932,2)</f>
        <v>162.77000000000001</v>
      </c>
      <c r="Q2932">
        <f>ROUND(E2932/L2932,4)</f>
        <v>162.77420000000001</v>
      </c>
      <c r="R2932">
        <f>IFERROR(ROUND(E2932/L2932,4), 0)</f>
        <v>162.77420000000001</v>
      </c>
      <c r="S2932" t="s">
        <v>8303</v>
      </c>
      <c r="T2932" s="7">
        <f>(((J2932/60)/60)/24)+DATE(1970,1,1)</f>
        <v>42101.584074074075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8300</v>
      </c>
      <c r="O2933" s="10">
        <f>ROUND(E2933/D2933*100,0)</f>
        <v>106</v>
      </c>
      <c r="P2933">
        <f>ROUND(E2933/L2933,2)</f>
        <v>88.33</v>
      </c>
      <c r="Q2933">
        <f>ROUND(E2933/L2933,4)</f>
        <v>88.333299999999994</v>
      </c>
      <c r="R2933">
        <f>IFERROR(ROUND(E2933/L2933,4), 0)</f>
        <v>88.333299999999994</v>
      </c>
      <c r="S2933" t="s">
        <v>8303</v>
      </c>
      <c r="T2933" s="7">
        <f>(((J2933/60)/60)/24)+DATE(1970,1,1)</f>
        <v>41872.291238425925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8300</v>
      </c>
      <c r="O2934" s="10">
        <f>ROUND(E2934/D2934*100,0)</f>
        <v>105</v>
      </c>
      <c r="P2934">
        <f>ROUND(E2934/L2934,2)</f>
        <v>85.74</v>
      </c>
      <c r="Q2934">
        <f>ROUND(E2934/L2934,4)</f>
        <v>85.736800000000002</v>
      </c>
      <c r="R2934">
        <f>IFERROR(ROUND(E2934/L2934,4), 0)</f>
        <v>85.736800000000002</v>
      </c>
      <c r="S2934" t="s">
        <v>8303</v>
      </c>
      <c r="T2934" s="7">
        <f>(((J2934/60)/60)/24)+DATE(1970,1,1)</f>
        <v>42025.164780092593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8300</v>
      </c>
      <c r="O2935" s="10">
        <f>ROUND(E2935/D2935*100,0)</f>
        <v>103</v>
      </c>
      <c r="P2935">
        <f>ROUND(E2935/L2935,2)</f>
        <v>47.57</v>
      </c>
      <c r="Q2935">
        <f>ROUND(E2935/L2935,4)</f>
        <v>47.574100000000001</v>
      </c>
      <c r="R2935">
        <f>IFERROR(ROUND(E2935/L2935,4), 0)</f>
        <v>47.574100000000001</v>
      </c>
      <c r="S2935" t="s">
        <v>8303</v>
      </c>
      <c r="T2935" s="7">
        <f>(((J2935/60)/60)/24)+DATE(1970,1,1)</f>
        <v>42495.956631944442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8300</v>
      </c>
      <c r="O2936" s="10">
        <f>ROUND(E2936/D2936*100,0)</f>
        <v>108</v>
      </c>
      <c r="P2936">
        <f>ROUND(E2936/L2936,2)</f>
        <v>72.97</v>
      </c>
      <c r="Q2936">
        <f>ROUND(E2936/L2936,4)</f>
        <v>72.972999999999999</v>
      </c>
      <c r="R2936">
        <f>IFERROR(ROUND(E2936/L2936,4), 0)</f>
        <v>72.972999999999999</v>
      </c>
      <c r="S2936" t="s">
        <v>8303</v>
      </c>
      <c r="T2936" s="7">
        <f>(((J2936/60)/60)/24)+DATE(1970,1,1)</f>
        <v>41775.636157407411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8300</v>
      </c>
      <c r="O2937" s="10">
        <f>ROUND(E2937/D2937*100,0)</f>
        <v>101</v>
      </c>
      <c r="P2937">
        <f>ROUND(E2937/L2937,2)</f>
        <v>90.54</v>
      </c>
      <c r="Q2937">
        <f>ROUND(E2937/L2937,4)</f>
        <v>90.538499999999999</v>
      </c>
      <c r="R2937">
        <f>IFERROR(ROUND(E2937/L2937,4), 0)</f>
        <v>90.538499999999999</v>
      </c>
      <c r="S2937" t="s">
        <v>8303</v>
      </c>
      <c r="T2937" s="7">
        <f>(((J2937/60)/60)/24)+DATE(1970,1,1)</f>
        <v>42553.583425925928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8300</v>
      </c>
      <c r="O2938" s="10">
        <f>ROUND(E2938/D2938*100,0)</f>
        <v>128</v>
      </c>
      <c r="P2938">
        <f>ROUND(E2938/L2938,2)</f>
        <v>37.65</v>
      </c>
      <c r="Q2938">
        <f>ROUND(E2938/L2938,4)</f>
        <v>37.647100000000002</v>
      </c>
      <c r="R2938">
        <f>IFERROR(ROUND(E2938/L2938,4), 0)</f>
        <v>37.647100000000002</v>
      </c>
      <c r="S2938" t="s">
        <v>8303</v>
      </c>
      <c r="T2938" s="7">
        <f>(((J2938/60)/60)/24)+DATE(1970,1,1)</f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8300</v>
      </c>
      <c r="O2939" s="10">
        <f>ROUND(E2939/D2939*100,0)</f>
        <v>133</v>
      </c>
      <c r="P2939">
        <f>ROUND(E2939/L2939,2)</f>
        <v>36.36</v>
      </c>
      <c r="Q2939">
        <f>ROUND(E2939/L2939,4)</f>
        <v>36.363599999999998</v>
      </c>
      <c r="R2939">
        <f>IFERROR(ROUND(E2939/L2939,4), 0)</f>
        <v>36.363599999999998</v>
      </c>
      <c r="S2939" t="s">
        <v>8303</v>
      </c>
      <c r="T2939" s="7">
        <f>(((J2939/60)/60)/24)+DATE(1970,1,1)</f>
        <v>41803.457326388889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8300</v>
      </c>
      <c r="O2940" s="10">
        <f>ROUND(E2940/D2940*100,0)</f>
        <v>101</v>
      </c>
      <c r="P2940">
        <f>ROUND(E2940/L2940,2)</f>
        <v>126.72</v>
      </c>
      <c r="Q2940">
        <f>ROUND(E2940/L2940,4)</f>
        <v>126.7188</v>
      </c>
      <c r="R2940">
        <f>IFERROR(ROUND(E2940/L2940,4), 0)</f>
        <v>126.7188</v>
      </c>
      <c r="S2940" t="s">
        <v>8303</v>
      </c>
      <c r="T2940" s="7">
        <f>(((J2940/60)/60)/24)+DATE(1970,1,1)</f>
        <v>42004.703865740739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8300</v>
      </c>
      <c r="O2941" s="10">
        <f>ROUND(E2941/D2941*100,0)</f>
        <v>103</v>
      </c>
      <c r="P2941">
        <f>ROUND(E2941/L2941,2)</f>
        <v>329.2</v>
      </c>
      <c r="Q2941">
        <f>ROUND(E2941/L2941,4)</f>
        <v>329.2</v>
      </c>
      <c r="R2941">
        <f>IFERROR(ROUND(E2941/L2941,4), 0)</f>
        <v>329.2</v>
      </c>
      <c r="S2941" t="s">
        <v>8303</v>
      </c>
      <c r="T2941" s="7">
        <f>(((J2941/60)/60)/24)+DATE(1970,1,1)</f>
        <v>41845.809166666666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8300</v>
      </c>
      <c r="O2942" s="10">
        <f>ROUND(E2942/D2942*100,0)</f>
        <v>107</v>
      </c>
      <c r="P2942">
        <f>ROUND(E2942/L2942,2)</f>
        <v>81.239999999999995</v>
      </c>
      <c r="Q2942">
        <f>ROUND(E2942/L2942,4)</f>
        <v>81.242400000000004</v>
      </c>
      <c r="R2942">
        <f>IFERROR(ROUND(E2942/L2942,4), 0)</f>
        <v>81.242400000000004</v>
      </c>
      <c r="S2942" t="s">
        <v>8303</v>
      </c>
      <c r="T2942" s="7">
        <f>(((J2942/60)/60)/24)+DATE(1970,1,1)</f>
        <v>41982.773356481484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8300</v>
      </c>
      <c r="O2943" s="10">
        <f>ROUND(E2943/D2943*100,0)</f>
        <v>0</v>
      </c>
      <c r="P2943">
        <f>ROUND(E2943/L2943,2)</f>
        <v>1</v>
      </c>
      <c r="Q2943">
        <f>ROUND(E2943/L2943,4)</f>
        <v>1</v>
      </c>
      <c r="R2943">
        <f>IFERROR(ROUND(E2943/L2943,4), 0)</f>
        <v>1</v>
      </c>
      <c r="S2943" t="s">
        <v>8302</v>
      </c>
      <c r="T2943" s="7">
        <f>(((J2943/60)/60)/24)+DATE(1970,1,1)</f>
        <v>42034.960127314815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8300</v>
      </c>
      <c r="O2944" s="10">
        <f>ROUND(E2944/D2944*100,0)</f>
        <v>20</v>
      </c>
      <c r="P2944">
        <f>ROUND(E2944/L2944,2)</f>
        <v>202.23</v>
      </c>
      <c r="Q2944">
        <f>ROUND(E2944/L2944,4)</f>
        <v>202.2277</v>
      </c>
      <c r="R2944">
        <f>IFERROR(ROUND(E2944/L2944,4), 0)</f>
        <v>202.2277</v>
      </c>
      <c r="S2944" t="s">
        <v>8302</v>
      </c>
      <c r="T2944" s="7">
        <f>(((J2944/60)/60)/24)+DATE(1970,1,1)</f>
        <v>42334.803923611107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8300</v>
      </c>
      <c r="O2945" s="10">
        <f>ROUND(E2945/D2945*100,0)</f>
        <v>0</v>
      </c>
      <c r="P2945" t="e">
        <f>ROUND(E2945/L2945,2)</f>
        <v>#DIV/0!</v>
      </c>
      <c r="Q2945" t="e">
        <f>ROUND(E2945/L2945,4)</f>
        <v>#DIV/0!</v>
      </c>
      <c r="R2945">
        <f>IFERROR(ROUND(E2945/L2945,4), 0)</f>
        <v>0</v>
      </c>
      <c r="S2945" t="s">
        <v>8302</v>
      </c>
      <c r="T2945" s="7">
        <f>(((J2945/60)/60)/24)+DATE(1970,1,1)</f>
        <v>42077.129398148143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8300</v>
      </c>
      <c r="O2946" s="10">
        <f>ROUND(E2946/D2946*100,0)</f>
        <v>1</v>
      </c>
      <c r="P2946">
        <f>ROUND(E2946/L2946,2)</f>
        <v>100</v>
      </c>
      <c r="Q2946">
        <f>ROUND(E2946/L2946,4)</f>
        <v>100</v>
      </c>
      <c r="R2946">
        <f>IFERROR(ROUND(E2946/L2946,4), 0)</f>
        <v>100</v>
      </c>
      <c r="S2946" t="s">
        <v>8302</v>
      </c>
      <c r="T2946" s="7">
        <f>(((J2946/60)/60)/24)+DATE(1970,1,1)</f>
        <v>42132.9143287037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8300</v>
      </c>
      <c r="O2947" s="10">
        <f>ROUND(E2947/D2947*100,0)</f>
        <v>0</v>
      </c>
      <c r="P2947" t="e">
        <f>ROUND(E2947/L2947,2)</f>
        <v>#DIV/0!</v>
      </c>
      <c r="Q2947" t="e">
        <f>ROUND(E2947/L2947,4)</f>
        <v>#DIV/0!</v>
      </c>
      <c r="R2947">
        <f>IFERROR(ROUND(E2947/L2947,4), 0)</f>
        <v>0</v>
      </c>
      <c r="S2947" t="s">
        <v>8302</v>
      </c>
      <c r="T2947" s="7">
        <f>(((J2947/60)/60)/24)+DATE(1970,1,1)</f>
        <v>42118.139583333337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8300</v>
      </c>
      <c r="O2948" s="10">
        <f>ROUND(E2948/D2948*100,0)</f>
        <v>0</v>
      </c>
      <c r="P2948">
        <f>ROUND(E2948/L2948,2)</f>
        <v>1</v>
      </c>
      <c r="Q2948">
        <f>ROUND(E2948/L2948,4)</f>
        <v>1</v>
      </c>
      <c r="R2948">
        <f>IFERROR(ROUND(E2948/L2948,4), 0)</f>
        <v>1</v>
      </c>
      <c r="S2948" t="s">
        <v>8302</v>
      </c>
      <c r="T2948" s="7">
        <f>(((J2948/60)/60)/24)+DATE(1970,1,1)</f>
        <v>42567.531157407408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8300</v>
      </c>
      <c r="O2949" s="10">
        <f>ROUND(E2949/D2949*100,0)</f>
        <v>4</v>
      </c>
      <c r="P2949">
        <f>ROUND(E2949/L2949,2)</f>
        <v>82.46</v>
      </c>
      <c r="Q2949">
        <f>ROUND(E2949/L2949,4)</f>
        <v>82.461500000000001</v>
      </c>
      <c r="R2949">
        <f>IFERROR(ROUND(E2949/L2949,4), 0)</f>
        <v>82.461500000000001</v>
      </c>
      <c r="S2949" t="s">
        <v>8302</v>
      </c>
      <c r="T2949" s="7">
        <f>(((J2949/60)/60)/24)+DATE(1970,1,1)</f>
        <v>42649.562118055561</v>
      </c>
    </row>
    <row r="2950" spans="1:20" ht="48" hidden="1" x14ac:dyDescent="0.2">
      <c r="A2950" s="21">
        <v>2948</v>
      </c>
      <c r="B2950" s="22" t="s">
        <v>2948</v>
      </c>
      <c r="C2950" s="22" t="s">
        <v>7058</v>
      </c>
      <c r="D2950" s="23">
        <v>500000</v>
      </c>
      <c r="E2950" s="23">
        <v>24</v>
      </c>
      <c r="F2950" s="21" t="s">
        <v>8220</v>
      </c>
      <c r="G2950" s="21" t="s">
        <v>8223</v>
      </c>
      <c r="H2950" s="21" t="s">
        <v>8245</v>
      </c>
      <c r="I2950" s="21">
        <v>1433259293</v>
      </c>
      <c r="J2950" s="21">
        <v>1428075293</v>
      </c>
      <c r="K2950" s="21" t="b">
        <v>0</v>
      </c>
      <c r="L2950" s="21">
        <v>9</v>
      </c>
      <c r="M2950" s="21" t="b">
        <v>0</v>
      </c>
      <c r="N2950" s="24" t="s">
        <v>8300</v>
      </c>
      <c r="O2950" s="25">
        <f>ROUND(E2950/D2950*100,0)</f>
        <v>0</v>
      </c>
      <c r="P2950" s="21">
        <f>ROUND(E2950/L2950,2)</f>
        <v>2.67</v>
      </c>
      <c r="Q2950" s="21">
        <f>ROUND(E2950/L2950,4)</f>
        <v>2.6667000000000001</v>
      </c>
      <c r="R2950" s="21">
        <f>IFERROR(ROUND(E2950/L2950,4), 0)</f>
        <v>2.6667000000000001</v>
      </c>
      <c r="S2950" s="21" t="s">
        <v>8302</v>
      </c>
      <c r="T2950" s="26">
        <f>(((J2950/60)/60)/24)+DATE(1970,1,1)</f>
        <v>42097.649224537032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8300</v>
      </c>
      <c r="O2951" s="10">
        <f>ROUND(E2951/D2951*100,0)</f>
        <v>3</v>
      </c>
      <c r="P2951">
        <f>ROUND(E2951/L2951,2)</f>
        <v>12.5</v>
      </c>
      <c r="Q2951">
        <f>ROUND(E2951/L2951,4)</f>
        <v>12.5</v>
      </c>
      <c r="R2951">
        <f>IFERROR(ROUND(E2951/L2951,4), 0)</f>
        <v>12.5</v>
      </c>
      <c r="S2951" t="s">
        <v>8302</v>
      </c>
      <c r="T2951" s="7">
        <f>(((J2951/60)/60)/24)+DATE(1970,1,1)</f>
        <v>42297.823113425926</v>
      </c>
    </row>
    <row r="2952" spans="1:20" ht="48" hidden="1" x14ac:dyDescent="0.2">
      <c r="A2952" s="21">
        <v>2950</v>
      </c>
      <c r="B2952" s="22" t="s">
        <v>2950</v>
      </c>
      <c r="C2952" s="22" t="s">
        <v>7060</v>
      </c>
      <c r="D2952" s="23">
        <v>5000000</v>
      </c>
      <c r="E2952" s="23">
        <v>0</v>
      </c>
      <c r="F2952" s="21" t="s">
        <v>8220</v>
      </c>
      <c r="G2952" s="21" t="s">
        <v>8223</v>
      </c>
      <c r="H2952" s="21" t="s">
        <v>8245</v>
      </c>
      <c r="I2952" s="21">
        <v>1453538752</v>
      </c>
      <c r="J2952" s="21">
        <v>1450946752</v>
      </c>
      <c r="K2952" s="21" t="b">
        <v>0</v>
      </c>
      <c r="L2952" s="21">
        <v>0</v>
      </c>
      <c r="M2952" s="21" t="b">
        <v>0</v>
      </c>
      <c r="N2952" s="24" t="s">
        <v>8300</v>
      </c>
      <c r="O2952" s="25">
        <f>ROUND(E2952/D2952*100,0)</f>
        <v>0</v>
      </c>
      <c r="P2952" s="21" t="e">
        <f>ROUND(E2952/L2952,2)</f>
        <v>#DIV/0!</v>
      </c>
      <c r="Q2952" s="21" t="e">
        <f>ROUND(E2952/L2952,4)</f>
        <v>#DIV/0!</v>
      </c>
      <c r="R2952" s="21">
        <f>IFERROR(ROUND(E2952/L2952,4), 0)</f>
        <v>0</v>
      </c>
      <c r="S2952" s="21" t="s">
        <v>8302</v>
      </c>
      <c r="T2952" s="26">
        <f>(((J2952/60)/60)/24)+DATE(1970,1,1)</f>
        <v>42362.36518518519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8300</v>
      </c>
      <c r="O2953" s="10">
        <f>ROUND(E2953/D2953*100,0)</f>
        <v>2</v>
      </c>
      <c r="P2953">
        <f>ROUND(E2953/L2953,2)</f>
        <v>18.899999999999999</v>
      </c>
      <c r="Q2953">
        <f>ROUND(E2953/L2953,4)</f>
        <v>18.896599999999999</v>
      </c>
      <c r="R2953">
        <f>IFERROR(ROUND(E2953/L2953,4), 0)</f>
        <v>18.896599999999999</v>
      </c>
      <c r="S2953" t="s">
        <v>8302</v>
      </c>
      <c r="T2953" s="7">
        <f>(((J2953/60)/60)/24)+DATE(1970,1,1)</f>
        <v>41872.802928240737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8300</v>
      </c>
      <c r="O2954" s="10">
        <f>ROUND(E2954/D2954*100,0)</f>
        <v>8</v>
      </c>
      <c r="P2954">
        <f>ROUND(E2954/L2954,2)</f>
        <v>200.63</v>
      </c>
      <c r="Q2954">
        <f>ROUND(E2954/L2954,4)</f>
        <v>200.625</v>
      </c>
      <c r="R2954">
        <f>IFERROR(ROUND(E2954/L2954,4), 0)</f>
        <v>200.625</v>
      </c>
      <c r="S2954" t="s">
        <v>8302</v>
      </c>
      <c r="T2954" s="7">
        <f>(((J2954/60)/60)/24)+DATE(1970,1,1)</f>
        <v>42628.690266203703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8300</v>
      </c>
      <c r="O2955" s="10">
        <f>ROUND(E2955/D2955*100,0)</f>
        <v>0</v>
      </c>
      <c r="P2955">
        <f>ROUND(E2955/L2955,2)</f>
        <v>201.67</v>
      </c>
      <c r="Q2955">
        <f>ROUND(E2955/L2955,4)</f>
        <v>201.66669999999999</v>
      </c>
      <c r="R2955">
        <f>IFERROR(ROUND(E2955/L2955,4), 0)</f>
        <v>201.66669999999999</v>
      </c>
      <c r="S2955" t="s">
        <v>8302</v>
      </c>
      <c r="T2955" s="7">
        <f>(((J2955/60)/60)/24)+DATE(1970,1,1)</f>
        <v>42255.791909722218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8300</v>
      </c>
      <c r="O2956" s="10">
        <f>ROUND(E2956/D2956*100,0)</f>
        <v>0</v>
      </c>
      <c r="P2956" t="e">
        <f>ROUND(E2956/L2956,2)</f>
        <v>#DIV/0!</v>
      </c>
      <c r="Q2956" t="e">
        <f>ROUND(E2956/L2956,4)</f>
        <v>#DIV/0!</v>
      </c>
      <c r="R2956">
        <f>IFERROR(ROUND(E2956/L2956,4), 0)</f>
        <v>0</v>
      </c>
      <c r="S2956" t="s">
        <v>8302</v>
      </c>
      <c r="T2956" s="7">
        <f>(((J2956/60)/60)/24)+DATE(1970,1,1)</f>
        <v>42790.583368055552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8300</v>
      </c>
      <c r="O2957" s="10">
        <f>ROUND(E2957/D2957*100,0)</f>
        <v>60</v>
      </c>
      <c r="P2957">
        <f>ROUND(E2957/L2957,2)</f>
        <v>65</v>
      </c>
      <c r="Q2957">
        <f>ROUND(E2957/L2957,4)</f>
        <v>65</v>
      </c>
      <c r="R2957">
        <f>IFERROR(ROUND(E2957/L2957,4), 0)</f>
        <v>65</v>
      </c>
      <c r="S2957" t="s">
        <v>8302</v>
      </c>
      <c r="T2957" s="7">
        <f>(((J2957/60)/60)/24)+DATE(1970,1,1)</f>
        <v>42141.741307870368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8300</v>
      </c>
      <c r="O2958" s="10">
        <f>ROUND(E2958/D2958*100,0)</f>
        <v>17</v>
      </c>
      <c r="P2958">
        <f>ROUND(E2958/L2958,2)</f>
        <v>66.099999999999994</v>
      </c>
      <c r="Q2958">
        <f>ROUND(E2958/L2958,4)</f>
        <v>66.099999999999994</v>
      </c>
      <c r="R2958">
        <f>IFERROR(ROUND(E2958/L2958,4), 0)</f>
        <v>66.099999999999994</v>
      </c>
      <c r="S2958" t="s">
        <v>8302</v>
      </c>
      <c r="T2958" s="7">
        <f>(((J2958/60)/60)/24)+DATE(1970,1,1)</f>
        <v>42464.958912037036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8300</v>
      </c>
      <c r="O2959" s="10">
        <f>ROUND(E2959/D2959*100,0)</f>
        <v>2</v>
      </c>
      <c r="P2959">
        <f>ROUND(E2959/L2959,2)</f>
        <v>93.33</v>
      </c>
      <c r="Q2959">
        <f>ROUND(E2959/L2959,4)</f>
        <v>93.333299999999994</v>
      </c>
      <c r="R2959">
        <f>IFERROR(ROUND(E2959/L2959,4), 0)</f>
        <v>93.333299999999994</v>
      </c>
      <c r="S2959" t="s">
        <v>8302</v>
      </c>
      <c r="T2959" s="7">
        <f>(((J2959/60)/60)/24)+DATE(1970,1,1)</f>
        <v>42031.011249999996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8300</v>
      </c>
      <c r="O2960" s="10">
        <f>ROUND(E2960/D2960*100,0)</f>
        <v>0</v>
      </c>
      <c r="P2960" t="e">
        <f>ROUND(E2960/L2960,2)</f>
        <v>#DIV/0!</v>
      </c>
      <c r="Q2960" t="e">
        <f>ROUND(E2960/L2960,4)</f>
        <v>#DIV/0!</v>
      </c>
      <c r="R2960">
        <f>IFERROR(ROUND(E2960/L2960,4), 0)</f>
        <v>0</v>
      </c>
      <c r="S2960" t="s">
        <v>8302</v>
      </c>
      <c r="T2960" s="7">
        <f>(((J2960/60)/60)/24)+DATE(1970,1,1)</f>
        <v>42438.779131944444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8300</v>
      </c>
      <c r="O2961" s="10">
        <f>ROUND(E2961/D2961*100,0)</f>
        <v>0</v>
      </c>
      <c r="P2961" t="e">
        <f>ROUND(E2961/L2961,2)</f>
        <v>#DIV/0!</v>
      </c>
      <c r="Q2961" t="e">
        <f>ROUND(E2961/L2961,4)</f>
        <v>#DIV/0!</v>
      </c>
      <c r="R2961">
        <f>IFERROR(ROUND(E2961/L2961,4), 0)</f>
        <v>0</v>
      </c>
      <c r="S2961" t="s">
        <v>8302</v>
      </c>
      <c r="T2961" s="7">
        <f>(((J2961/60)/60)/24)+DATE(1970,1,1)</f>
        <v>42498.008391203708</v>
      </c>
    </row>
    <row r="2962" spans="1:20" ht="48" hidden="1" x14ac:dyDescent="0.2">
      <c r="A2962" s="21">
        <v>2960</v>
      </c>
      <c r="B2962" s="22" t="s">
        <v>2960</v>
      </c>
      <c r="C2962" s="22" t="s">
        <v>7070</v>
      </c>
      <c r="D2962" s="23">
        <v>30000000</v>
      </c>
      <c r="E2962" s="23">
        <v>0</v>
      </c>
      <c r="F2962" s="21" t="s">
        <v>8219</v>
      </c>
      <c r="G2962" s="21" t="s">
        <v>8223</v>
      </c>
      <c r="H2962" s="21" t="s">
        <v>8245</v>
      </c>
      <c r="I2962" s="21">
        <v>1410459023</v>
      </c>
      <c r="J2962" s="21">
        <v>1407867023</v>
      </c>
      <c r="K2962" s="21" t="b">
        <v>0</v>
      </c>
      <c r="L2962" s="21">
        <v>0</v>
      </c>
      <c r="M2962" s="21" t="b">
        <v>0</v>
      </c>
      <c r="N2962" s="24" t="s">
        <v>8300</v>
      </c>
      <c r="O2962" s="25">
        <f>ROUND(E2962/D2962*100,0)</f>
        <v>0</v>
      </c>
      <c r="P2962" s="21" t="e">
        <f>ROUND(E2962/L2962,2)</f>
        <v>#DIV/0!</v>
      </c>
      <c r="Q2962" s="21" t="e">
        <f>ROUND(E2962/L2962,4)</f>
        <v>#DIV/0!</v>
      </c>
      <c r="R2962" s="21">
        <f>IFERROR(ROUND(E2962/L2962,4), 0)</f>
        <v>0</v>
      </c>
      <c r="S2962" s="21" t="s">
        <v>8302</v>
      </c>
      <c r="T2962" s="26">
        <f>(((J2962/60)/60)/24)+DATE(1970,1,1)</f>
        <v>41863.757210648146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8300</v>
      </c>
      <c r="O2963" s="10">
        <f>ROUND(E2963/D2963*100,0)</f>
        <v>110</v>
      </c>
      <c r="P2963">
        <f>ROUND(E2963/L2963,2)</f>
        <v>50.75</v>
      </c>
      <c r="Q2963">
        <f>ROUND(E2963/L2963,4)</f>
        <v>50.75</v>
      </c>
      <c r="R2963">
        <f>IFERROR(ROUND(E2963/L2963,4), 0)</f>
        <v>50.75</v>
      </c>
      <c r="S2963" t="s">
        <v>8301</v>
      </c>
      <c r="T2963" s="7">
        <f>(((J2963/60)/60)/24)+DATE(1970,1,1)</f>
        <v>42061.212488425925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8300</v>
      </c>
      <c r="O2964" s="10">
        <f>ROUND(E2964/D2964*100,0)</f>
        <v>122</v>
      </c>
      <c r="P2964">
        <f>ROUND(E2964/L2964,2)</f>
        <v>60.9</v>
      </c>
      <c r="Q2964">
        <f>ROUND(E2964/L2964,4)</f>
        <v>60.9</v>
      </c>
      <c r="R2964">
        <f>IFERROR(ROUND(E2964/L2964,4), 0)</f>
        <v>60.9</v>
      </c>
      <c r="S2964" t="s">
        <v>8301</v>
      </c>
      <c r="T2964" s="7">
        <f>(((J2964/60)/60)/24)+DATE(1970,1,1)</f>
        <v>42036.24428240741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8300</v>
      </c>
      <c r="O2965" s="10">
        <f>ROUND(E2965/D2965*100,0)</f>
        <v>107</v>
      </c>
      <c r="P2965">
        <f>ROUND(E2965/L2965,2)</f>
        <v>109.03</v>
      </c>
      <c r="Q2965">
        <f>ROUND(E2965/L2965,4)</f>
        <v>109.03060000000001</v>
      </c>
      <c r="R2965">
        <f>IFERROR(ROUND(E2965/L2965,4), 0)</f>
        <v>109.03060000000001</v>
      </c>
      <c r="S2965" t="s">
        <v>8301</v>
      </c>
      <c r="T2965" s="7">
        <f>(((J2965/60)/60)/24)+DATE(1970,1,1)</f>
        <v>42157.470185185186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8300</v>
      </c>
      <c r="O2966" s="10">
        <f>ROUND(E2966/D2966*100,0)</f>
        <v>101</v>
      </c>
      <c r="P2966">
        <f>ROUND(E2966/L2966,2)</f>
        <v>25.69</v>
      </c>
      <c r="Q2966">
        <f>ROUND(E2966/L2966,4)</f>
        <v>25.692299999999999</v>
      </c>
      <c r="R2966">
        <f>IFERROR(ROUND(E2966/L2966,4), 0)</f>
        <v>25.692299999999999</v>
      </c>
      <c r="S2966" t="s">
        <v>8301</v>
      </c>
      <c r="T2966" s="7">
        <f>(((J2966/60)/60)/24)+DATE(1970,1,1)</f>
        <v>41827.909942129627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8300</v>
      </c>
      <c r="O2967" s="10">
        <f>ROUND(E2967/D2967*100,0)</f>
        <v>109</v>
      </c>
      <c r="P2967">
        <f>ROUND(E2967/L2967,2)</f>
        <v>41.92</v>
      </c>
      <c r="Q2967">
        <f>ROUND(E2967/L2967,4)</f>
        <v>41.923099999999998</v>
      </c>
      <c r="R2967">
        <f>IFERROR(ROUND(E2967/L2967,4), 0)</f>
        <v>41.923099999999998</v>
      </c>
      <c r="S2967" t="s">
        <v>8301</v>
      </c>
      <c r="T2967" s="7">
        <f>(((J2967/60)/60)/24)+DATE(1970,1,1)</f>
        <v>42162.729548611111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8300</v>
      </c>
      <c r="O2968" s="10">
        <f>ROUND(E2968/D2968*100,0)</f>
        <v>114</v>
      </c>
      <c r="P2968">
        <f>ROUND(E2968/L2968,2)</f>
        <v>88.77</v>
      </c>
      <c r="Q2968">
        <f>ROUND(E2968/L2968,4)</f>
        <v>88.773399999999995</v>
      </c>
      <c r="R2968">
        <f>IFERROR(ROUND(E2968/L2968,4), 0)</f>
        <v>88.773399999999995</v>
      </c>
      <c r="S2968" t="s">
        <v>8301</v>
      </c>
      <c r="T2968" s="7">
        <f>(((J2968/60)/60)/24)+DATE(1970,1,1)</f>
        <v>42233.738564814819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8300</v>
      </c>
      <c r="O2969" s="10">
        <f>ROUND(E2969/D2969*100,0)</f>
        <v>114</v>
      </c>
      <c r="P2969">
        <f>ROUND(E2969/L2969,2)</f>
        <v>80.23</v>
      </c>
      <c r="Q2969">
        <f>ROUND(E2969/L2969,4)</f>
        <v>80.225399999999993</v>
      </c>
      <c r="R2969">
        <f>IFERROR(ROUND(E2969/L2969,4), 0)</f>
        <v>80.225399999999993</v>
      </c>
      <c r="S2969" t="s">
        <v>8301</v>
      </c>
      <c r="T2969" s="7">
        <f>(((J2969/60)/60)/24)+DATE(1970,1,1)</f>
        <v>42042.197824074072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8300</v>
      </c>
      <c r="O2970" s="10">
        <f>ROUND(E2970/D2970*100,0)</f>
        <v>106</v>
      </c>
      <c r="P2970">
        <f>ROUND(E2970/L2970,2)</f>
        <v>78.94</v>
      </c>
      <c r="Q2970">
        <f>ROUND(E2970/L2970,4)</f>
        <v>78.936199999999999</v>
      </c>
      <c r="R2970">
        <f>IFERROR(ROUND(E2970/L2970,4), 0)</f>
        <v>78.936199999999999</v>
      </c>
      <c r="S2970" t="s">
        <v>8301</v>
      </c>
      <c r="T2970" s="7">
        <f>(((J2970/60)/60)/24)+DATE(1970,1,1)</f>
        <v>42585.523842592593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8300</v>
      </c>
      <c r="O2971" s="10">
        <f>ROUND(E2971/D2971*100,0)</f>
        <v>163</v>
      </c>
      <c r="P2971">
        <f>ROUND(E2971/L2971,2)</f>
        <v>95.59</v>
      </c>
      <c r="Q2971">
        <f>ROUND(E2971/L2971,4)</f>
        <v>95.588200000000001</v>
      </c>
      <c r="R2971">
        <f>IFERROR(ROUND(E2971/L2971,4), 0)</f>
        <v>95.588200000000001</v>
      </c>
      <c r="S2971" t="s">
        <v>8301</v>
      </c>
      <c r="T2971" s="7">
        <f>(((J2971/60)/60)/24)+DATE(1970,1,1)</f>
        <v>42097.786493055552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8300</v>
      </c>
      <c r="O2972" s="10">
        <f>ROUND(E2972/D2972*100,0)</f>
        <v>106</v>
      </c>
      <c r="P2972">
        <f>ROUND(E2972/L2972,2)</f>
        <v>69.89</v>
      </c>
      <c r="Q2972">
        <f>ROUND(E2972/L2972,4)</f>
        <v>69.890100000000004</v>
      </c>
      <c r="R2972">
        <f>IFERROR(ROUND(E2972/L2972,4), 0)</f>
        <v>69.890100000000004</v>
      </c>
      <c r="S2972" t="s">
        <v>8301</v>
      </c>
      <c r="T2972" s="7">
        <f>(((J2972/60)/60)/24)+DATE(1970,1,1)</f>
        <v>41808.669571759259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8300</v>
      </c>
      <c r="O2973" s="10">
        <f>ROUND(E2973/D2973*100,0)</f>
        <v>100</v>
      </c>
      <c r="P2973">
        <f>ROUND(E2973/L2973,2)</f>
        <v>74.53</v>
      </c>
      <c r="Q2973">
        <f>ROUND(E2973/L2973,4)</f>
        <v>74.534899999999993</v>
      </c>
      <c r="R2973">
        <f>IFERROR(ROUND(E2973/L2973,4), 0)</f>
        <v>74.534899999999993</v>
      </c>
      <c r="S2973" t="s">
        <v>8301</v>
      </c>
      <c r="T2973" s="7">
        <f>(((J2973/60)/60)/24)+DATE(1970,1,1)</f>
        <v>41852.658310185187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8300</v>
      </c>
      <c r="O2974" s="10">
        <f>ROUND(E2974/D2974*100,0)</f>
        <v>105</v>
      </c>
      <c r="P2974">
        <f>ROUND(E2974/L2974,2)</f>
        <v>123.94</v>
      </c>
      <c r="Q2974">
        <f>ROUND(E2974/L2974,4)</f>
        <v>123.94119999999999</v>
      </c>
      <c r="R2974">
        <f>IFERROR(ROUND(E2974/L2974,4), 0)</f>
        <v>123.94119999999999</v>
      </c>
      <c r="S2974" t="s">
        <v>8301</v>
      </c>
      <c r="T2974" s="7">
        <f>(((J2974/60)/60)/24)+DATE(1970,1,1)</f>
        <v>42694.110185185185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8300</v>
      </c>
      <c r="O2975" s="10">
        <f>ROUND(E2975/D2975*100,0)</f>
        <v>175</v>
      </c>
      <c r="P2975">
        <f>ROUND(E2975/L2975,2)</f>
        <v>264.85000000000002</v>
      </c>
      <c r="Q2975">
        <f>ROUND(E2975/L2975,4)</f>
        <v>264.8485</v>
      </c>
      <c r="R2975">
        <f>IFERROR(ROUND(E2975/L2975,4), 0)</f>
        <v>264.8485</v>
      </c>
      <c r="S2975" t="s">
        <v>8301</v>
      </c>
      <c r="T2975" s="7">
        <f>(((J2975/60)/60)/24)+DATE(1970,1,1)</f>
        <v>42341.818379629629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8300</v>
      </c>
      <c r="O2976" s="10">
        <f>ROUND(E2976/D2976*100,0)</f>
        <v>102</v>
      </c>
      <c r="P2976">
        <f>ROUND(E2976/L2976,2)</f>
        <v>58.62</v>
      </c>
      <c r="Q2976">
        <f>ROUND(E2976/L2976,4)</f>
        <v>58.620699999999999</v>
      </c>
      <c r="R2976">
        <f>IFERROR(ROUND(E2976/L2976,4), 0)</f>
        <v>58.620699999999999</v>
      </c>
      <c r="S2976" t="s">
        <v>8301</v>
      </c>
      <c r="T2976" s="7">
        <f>(((J2976/60)/60)/24)+DATE(1970,1,1)</f>
        <v>41880.061006944445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8300</v>
      </c>
      <c r="O2977" s="10">
        <f>ROUND(E2977/D2977*100,0)</f>
        <v>100</v>
      </c>
      <c r="P2977">
        <f>ROUND(E2977/L2977,2)</f>
        <v>70.88</v>
      </c>
      <c r="Q2977">
        <f>ROUND(E2977/L2977,4)</f>
        <v>70.885000000000005</v>
      </c>
      <c r="R2977">
        <f>IFERROR(ROUND(E2977/L2977,4), 0)</f>
        <v>70.885000000000005</v>
      </c>
      <c r="S2977" t="s">
        <v>8301</v>
      </c>
      <c r="T2977" s="7">
        <f>(((J2977/60)/60)/24)+DATE(1970,1,1)</f>
        <v>41941.683865740742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8300</v>
      </c>
      <c r="O2978" s="10">
        <f>ROUND(E2978/D2978*100,0)</f>
        <v>171</v>
      </c>
      <c r="P2978">
        <f>ROUND(E2978/L2978,2)</f>
        <v>8.57</v>
      </c>
      <c r="Q2978">
        <f>ROUND(E2978/L2978,4)</f>
        <v>8.5714000000000006</v>
      </c>
      <c r="R2978">
        <f>IFERROR(ROUND(E2978/L2978,4), 0)</f>
        <v>8.5714000000000006</v>
      </c>
      <c r="S2978" t="s">
        <v>8301</v>
      </c>
      <c r="T2978" s="7">
        <f>(((J2978/60)/60)/24)+DATE(1970,1,1)</f>
        <v>42425.730671296296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8300</v>
      </c>
      <c r="O2979" s="10">
        <f>ROUND(E2979/D2979*100,0)</f>
        <v>114</v>
      </c>
      <c r="P2979">
        <f>ROUND(E2979/L2979,2)</f>
        <v>113.57</v>
      </c>
      <c r="Q2979">
        <f>ROUND(E2979/L2979,4)</f>
        <v>113.5667</v>
      </c>
      <c r="R2979">
        <f>IFERROR(ROUND(E2979/L2979,4), 0)</f>
        <v>113.5667</v>
      </c>
      <c r="S2979" t="s">
        <v>8301</v>
      </c>
      <c r="T2979" s="7">
        <f>(((J2979/60)/60)/24)+DATE(1970,1,1)</f>
        <v>42026.88118055556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8300</v>
      </c>
      <c r="O2980" s="10">
        <f>ROUND(E2980/D2980*100,0)</f>
        <v>129</v>
      </c>
      <c r="P2980">
        <f>ROUND(E2980/L2980,2)</f>
        <v>60.69</v>
      </c>
      <c r="Q2980">
        <f>ROUND(E2980/L2980,4)</f>
        <v>60.6875</v>
      </c>
      <c r="R2980">
        <f>IFERROR(ROUND(E2980/L2980,4), 0)</f>
        <v>60.6875</v>
      </c>
      <c r="S2980" t="s">
        <v>8301</v>
      </c>
      <c r="T2980" s="7">
        <f>(((J2980/60)/60)/24)+DATE(1970,1,1)</f>
        <v>41922.640590277777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8300</v>
      </c>
      <c r="O2981" s="10">
        <f>ROUND(E2981/D2981*100,0)</f>
        <v>101</v>
      </c>
      <c r="P2981">
        <f>ROUND(E2981/L2981,2)</f>
        <v>110.22</v>
      </c>
      <c r="Q2981">
        <f>ROUND(E2981/L2981,4)</f>
        <v>110.2174</v>
      </c>
      <c r="R2981">
        <f>IFERROR(ROUND(E2981/L2981,4), 0)</f>
        <v>110.2174</v>
      </c>
      <c r="S2981" t="s">
        <v>8301</v>
      </c>
      <c r="T2981" s="7">
        <f>(((J2981/60)/60)/24)+DATE(1970,1,1)</f>
        <v>41993.824340277773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8300</v>
      </c>
      <c r="O2982" s="10">
        <f>ROUND(E2982/D2982*100,0)</f>
        <v>109</v>
      </c>
      <c r="P2982">
        <f>ROUND(E2982/L2982,2)</f>
        <v>136.46</v>
      </c>
      <c r="Q2982">
        <f>ROUND(E2982/L2982,4)</f>
        <v>136.45830000000001</v>
      </c>
      <c r="R2982">
        <f>IFERROR(ROUND(E2982/L2982,4), 0)</f>
        <v>136.45830000000001</v>
      </c>
      <c r="S2982" t="s">
        <v>8301</v>
      </c>
      <c r="T2982" s="7">
        <f>(((J2982/60)/60)/24)+DATE(1970,1,1)</f>
        <v>42219.915856481486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8300</v>
      </c>
      <c r="O2983" s="10">
        <f>ROUND(E2983/D2983*100,0)</f>
        <v>129</v>
      </c>
      <c r="P2983">
        <f>ROUND(E2983/L2983,2)</f>
        <v>53.16</v>
      </c>
      <c r="Q2983">
        <f>ROUND(E2983/L2983,4)</f>
        <v>53.164900000000003</v>
      </c>
      <c r="R2983">
        <f>IFERROR(ROUND(E2983/L2983,4), 0)</f>
        <v>53.164900000000003</v>
      </c>
      <c r="S2983" t="s">
        <v>8302</v>
      </c>
      <c r="T2983" s="7">
        <f>(((J2983/60)/60)/24)+DATE(1970,1,1)</f>
        <v>42225.559675925921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8300</v>
      </c>
      <c r="O2984" s="10">
        <f>ROUND(E2984/D2984*100,0)</f>
        <v>102</v>
      </c>
      <c r="P2984">
        <f>ROUND(E2984/L2984,2)</f>
        <v>86.49</v>
      </c>
      <c r="Q2984">
        <f>ROUND(E2984/L2984,4)</f>
        <v>86.491500000000002</v>
      </c>
      <c r="R2984">
        <f>IFERROR(ROUND(E2984/L2984,4), 0)</f>
        <v>86.491500000000002</v>
      </c>
      <c r="S2984" t="s">
        <v>8302</v>
      </c>
      <c r="T2984" s="7">
        <f>(((J2984/60)/60)/24)+DATE(1970,1,1)</f>
        <v>42381.686840277776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8300</v>
      </c>
      <c r="O2985" s="10">
        <f>ROUND(E2985/D2985*100,0)</f>
        <v>147</v>
      </c>
      <c r="P2985">
        <f>ROUND(E2985/L2985,2)</f>
        <v>155.24</v>
      </c>
      <c r="Q2985">
        <f>ROUND(E2985/L2985,4)</f>
        <v>155.23830000000001</v>
      </c>
      <c r="R2985">
        <f>IFERROR(ROUND(E2985/L2985,4), 0)</f>
        <v>155.23830000000001</v>
      </c>
      <c r="S2985" t="s">
        <v>8302</v>
      </c>
      <c r="T2985" s="7">
        <f>(((J2985/60)/60)/24)+DATE(1970,1,1)</f>
        <v>41894.632361111115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8300</v>
      </c>
      <c r="O2986" s="10">
        <f>ROUND(E2986/D2986*100,0)</f>
        <v>100</v>
      </c>
      <c r="P2986">
        <f>ROUND(E2986/L2986,2)</f>
        <v>115.08</v>
      </c>
      <c r="Q2986">
        <f>ROUND(E2986/L2986,4)</f>
        <v>115.0826</v>
      </c>
      <c r="R2986">
        <f>IFERROR(ROUND(E2986/L2986,4), 0)</f>
        <v>115.0826</v>
      </c>
      <c r="S2986" t="s">
        <v>8302</v>
      </c>
      <c r="T2986" s="7">
        <f>(((J2986/60)/60)/24)+DATE(1970,1,1)</f>
        <v>42576.278715277775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8300</v>
      </c>
      <c r="O2987" s="10">
        <f>ROUND(E2987/D2987*100,0)</f>
        <v>122</v>
      </c>
      <c r="P2987">
        <f>ROUND(E2987/L2987,2)</f>
        <v>109.59</v>
      </c>
      <c r="Q2987">
        <f>ROUND(E2987/L2987,4)</f>
        <v>109.5946</v>
      </c>
      <c r="R2987">
        <f>IFERROR(ROUND(E2987/L2987,4), 0)</f>
        <v>109.5946</v>
      </c>
      <c r="S2987" t="s">
        <v>8302</v>
      </c>
      <c r="T2987" s="7">
        <f>(((J2987/60)/60)/24)+DATE(1970,1,1)</f>
        <v>42654.973703703698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8300</v>
      </c>
      <c r="O2988" s="10">
        <f>ROUND(E2988/D2988*100,0)</f>
        <v>106</v>
      </c>
      <c r="P2988">
        <f>ROUND(E2988/L2988,2)</f>
        <v>45.21</v>
      </c>
      <c r="Q2988">
        <f>ROUND(E2988/L2988,4)</f>
        <v>45.214300000000001</v>
      </c>
      <c r="R2988">
        <f>IFERROR(ROUND(E2988/L2988,4), 0)</f>
        <v>45.214300000000001</v>
      </c>
      <c r="S2988" t="s">
        <v>8302</v>
      </c>
      <c r="T2988" s="7">
        <f>(((J2988/60)/60)/24)+DATE(1970,1,1)</f>
        <v>42431.500069444446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8300</v>
      </c>
      <c r="O2989" s="10">
        <f>ROUND(E2989/D2989*100,0)</f>
        <v>110</v>
      </c>
      <c r="P2989">
        <f>ROUND(E2989/L2989,2)</f>
        <v>104.15</v>
      </c>
      <c r="Q2989">
        <f>ROUND(E2989/L2989,4)</f>
        <v>104.15170000000001</v>
      </c>
      <c r="R2989">
        <f>IFERROR(ROUND(E2989/L2989,4), 0)</f>
        <v>104.15170000000001</v>
      </c>
      <c r="S2989" t="s">
        <v>8302</v>
      </c>
      <c r="T2989" s="7">
        <f>(((J2989/60)/60)/24)+DATE(1970,1,1)</f>
        <v>42627.307303240741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8300</v>
      </c>
      <c r="O2990" s="10">
        <f>ROUND(E2990/D2990*100,0)</f>
        <v>100</v>
      </c>
      <c r="P2990">
        <f>ROUND(E2990/L2990,2)</f>
        <v>35.71</v>
      </c>
      <c r="Q2990">
        <f>ROUND(E2990/L2990,4)</f>
        <v>35.714300000000001</v>
      </c>
      <c r="R2990">
        <f>IFERROR(ROUND(E2990/L2990,4), 0)</f>
        <v>35.714300000000001</v>
      </c>
      <c r="S2990" t="s">
        <v>8302</v>
      </c>
      <c r="T2990" s="7">
        <f>(((J2990/60)/60)/24)+DATE(1970,1,1)</f>
        <v>42511.362048611118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8300</v>
      </c>
      <c r="O2991" s="10">
        <f>ROUND(E2991/D2991*100,0)</f>
        <v>177</v>
      </c>
      <c r="P2991">
        <f>ROUND(E2991/L2991,2)</f>
        <v>97</v>
      </c>
      <c r="Q2991">
        <f>ROUND(E2991/L2991,4)</f>
        <v>96.997299999999996</v>
      </c>
      <c r="R2991">
        <f>IFERROR(ROUND(E2991/L2991,4), 0)</f>
        <v>96.997299999999996</v>
      </c>
      <c r="S2991" t="s">
        <v>8302</v>
      </c>
      <c r="T2991" s="7">
        <f>(((J2991/60)/60)/24)+DATE(1970,1,1)</f>
        <v>42337.02039351852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8300</v>
      </c>
      <c r="O2992" s="10">
        <f>ROUND(E2992/D2992*100,0)</f>
        <v>100</v>
      </c>
      <c r="P2992">
        <f>ROUND(E2992/L2992,2)</f>
        <v>370.37</v>
      </c>
      <c r="Q2992">
        <f>ROUND(E2992/L2992,4)</f>
        <v>370.37040000000002</v>
      </c>
      <c r="R2992">
        <f>IFERROR(ROUND(E2992/L2992,4), 0)</f>
        <v>370.37040000000002</v>
      </c>
      <c r="S2992" t="s">
        <v>8302</v>
      </c>
      <c r="T2992" s="7">
        <f>(((J2992/60)/60)/24)+DATE(1970,1,1)</f>
        <v>42341.57430555555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8300</v>
      </c>
      <c r="O2993" s="10">
        <f>ROUND(E2993/D2993*100,0)</f>
        <v>103</v>
      </c>
      <c r="P2993">
        <f>ROUND(E2993/L2993,2)</f>
        <v>94.41</v>
      </c>
      <c r="Q2993">
        <f>ROUND(E2993/L2993,4)</f>
        <v>94.408600000000007</v>
      </c>
      <c r="R2993">
        <f>IFERROR(ROUND(E2993/L2993,4), 0)</f>
        <v>94.408600000000007</v>
      </c>
      <c r="S2993" t="s">
        <v>8302</v>
      </c>
      <c r="T2993" s="7">
        <f>(((J2993/60)/60)/24)+DATE(1970,1,1)</f>
        <v>42740.837152777778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8300</v>
      </c>
      <c r="O2994" s="10">
        <f>ROUND(E2994/D2994*100,0)</f>
        <v>105</v>
      </c>
      <c r="P2994">
        <f>ROUND(E2994/L2994,2)</f>
        <v>48.98</v>
      </c>
      <c r="Q2994">
        <f>ROUND(E2994/L2994,4)</f>
        <v>48.984400000000001</v>
      </c>
      <c r="R2994">
        <f>IFERROR(ROUND(E2994/L2994,4), 0)</f>
        <v>48.984400000000001</v>
      </c>
      <c r="S2994" t="s">
        <v>8302</v>
      </c>
      <c r="T2994" s="7">
        <f>(((J2994/60)/60)/24)+DATE(1970,1,1)</f>
        <v>42622.767476851848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8300</v>
      </c>
      <c r="O2995" s="10">
        <f>ROUND(E2995/D2995*100,0)</f>
        <v>100</v>
      </c>
      <c r="P2995">
        <f>ROUND(E2995/L2995,2)</f>
        <v>45.59</v>
      </c>
      <c r="Q2995">
        <f>ROUND(E2995/L2995,4)</f>
        <v>45.590899999999998</v>
      </c>
      <c r="R2995">
        <f>IFERROR(ROUND(E2995/L2995,4), 0)</f>
        <v>45.590899999999998</v>
      </c>
      <c r="S2995" t="s">
        <v>8302</v>
      </c>
      <c r="T2995" s="7">
        <f>(((J2995/60)/60)/24)+DATE(1970,1,1)</f>
        <v>42390.838738425926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8300</v>
      </c>
      <c r="O2996" s="10">
        <f>ROUND(E2996/D2996*100,0)</f>
        <v>458</v>
      </c>
      <c r="P2996">
        <f>ROUND(E2996/L2996,2)</f>
        <v>23.28</v>
      </c>
      <c r="Q2996">
        <f>ROUND(E2996/L2996,4)</f>
        <v>23.275300000000001</v>
      </c>
      <c r="R2996">
        <f>IFERROR(ROUND(E2996/L2996,4), 0)</f>
        <v>23.275300000000001</v>
      </c>
      <c r="S2996" t="s">
        <v>8302</v>
      </c>
      <c r="T2996" s="7">
        <f>(((J2996/60)/60)/24)+DATE(1970,1,1)</f>
        <v>41885.478842592594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8300</v>
      </c>
      <c r="O2997" s="10">
        <f>ROUND(E2997/D2997*100,0)</f>
        <v>105</v>
      </c>
      <c r="P2997">
        <f>ROUND(E2997/L2997,2)</f>
        <v>63.23</v>
      </c>
      <c r="Q2997">
        <f>ROUND(E2997/L2997,4)</f>
        <v>63.228900000000003</v>
      </c>
      <c r="R2997">
        <f>IFERROR(ROUND(E2997/L2997,4), 0)</f>
        <v>63.228900000000003</v>
      </c>
      <c r="S2997" t="s">
        <v>8302</v>
      </c>
      <c r="T2997" s="7">
        <f>(((J2997/60)/60)/24)+DATE(1970,1,1)</f>
        <v>42724.665173611109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8300</v>
      </c>
      <c r="O2998" s="10">
        <f>ROUND(E2998/D2998*100,0)</f>
        <v>172</v>
      </c>
      <c r="P2998">
        <f>ROUND(E2998/L2998,2)</f>
        <v>153.52000000000001</v>
      </c>
      <c r="Q2998">
        <f>ROUND(E2998/L2998,4)</f>
        <v>153.5204</v>
      </c>
      <c r="R2998">
        <f>IFERROR(ROUND(E2998/L2998,4), 0)</f>
        <v>153.5204</v>
      </c>
      <c r="S2998" t="s">
        <v>8302</v>
      </c>
      <c r="T2998" s="7">
        <f>(((J2998/60)/60)/24)+DATE(1970,1,1)</f>
        <v>42090.912500000006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8300</v>
      </c>
      <c r="O2999" s="10">
        <f>ROUND(E2999/D2999*100,0)</f>
        <v>104</v>
      </c>
      <c r="P2999">
        <f>ROUND(E2999/L2999,2)</f>
        <v>90.2</v>
      </c>
      <c r="Q2999">
        <f>ROUND(E2999/L2999,4)</f>
        <v>90.2</v>
      </c>
      <c r="R2999">
        <f>IFERROR(ROUND(E2999/L2999,4), 0)</f>
        <v>90.2</v>
      </c>
      <c r="S2999" t="s">
        <v>8302</v>
      </c>
      <c r="T2999" s="7">
        <f>(((J2999/60)/60)/24)+DATE(1970,1,1)</f>
        <v>42775.733715277776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8300</v>
      </c>
      <c r="O3000" s="10">
        <f>ROUND(E3000/D3000*100,0)</f>
        <v>103</v>
      </c>
      <c r="P3000">
        <f>ROUND(E3000/L3000,2)</f>
        <v>118.97</v>
      </c>
      <c r="Q3000">
        <f>ROUND(E3000/L3000,4)</f>
        <v>118.97110000000001</v>
      </c>
      <c r="R3000">
        <f>IFERROR(ROUND(E3000/L3000,4), 0)</f>
        <v>118.97110000000001</v>
      </c>
      <c r="S3000" t="s">
        <v>8302</v>
      </c>
      <c r="T3000" s="7">
        <f>(((J3000/60)/60)/24)+DATE(1970,1,1)</f>
        <v>41778.193622685183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8300</v>
      </c>
      <c r="O3001" s="10">
        <f>ROUND(E3001/D3001*100,0)</f>
        <v>119</v>
      </c>
      <c r="P3001">
        <f>ROUND(E3001/L3001,2)</f>
        <v>80.25</v>
      </c>
      <c r="Q3001">
        <f>ROUND(E3001/L3001,4)</f>
        <v>80.25</v>
      </c>
      <c r="R3001">
        <f>IFERROR(ROUND(E3001/L3001,4), 0)</f>
        <v>80.25</v>
      </c>
      <c r="S3001" t="s">
        <v>8302</v>
      </c>
      <c r="T3001" s="7">
        <f>(((J3001/60)/60)/24)+DATE(1970,1,1)</f>
        <v>42780.740277777775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8300</v>
      </c>
      <c r="O3002" s="10">
        <f>ROUND(E3002/D3002*100,0)</f>
        <v>100</v>
      </c>
      <c r="P3002">
        <f>ROUND(E3002/L3002,2)</f>
        <v>62.5</v>
      </c>
      <c r="Q3002">
        <f>ROUND(E3002/L3002,4)</f>
        <v>62.5</v>
      </c>
      <c r="R3002">
        <f>IFERROR(ROUND(E3002/L3002,4), 0)</f>
        <v>62.5</v>
      </c>
      <c r="S3002" t="s">
        <v>8302</v>
      </c>
      <c r="T3002" s="7">
        <f>(((J3002/60)/60)/24)+DATE(1970,1,1)</f>
        <v>42752.827199074076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8300</v>
      </c>
      <c r="O3003" s="10">
        <f>ROUND(E3003/D3003*100,0)</f>
        <v>319</v>
      </c>
      <c r="P3003">
        <f>ROUND(E3003/L3003,2)</f>
        <v>131.38</v>
      </c>
      <c r="Q3003">
        <f>ROUND(E3003/L3003,4)</f>
        <v>131.37719999999999</v>
      </c>
      <c r="R3003">
        <f>IFERROR(ROUND(E3003/L3003,4), 0)</f>
        <v>131.37719999999999</v>
      </c>
      <c r="S3003" t="s">
        <v>8302</v>
      </c>
      <c r="T3003" s="7">
        <f>(((J3003/60)/60)/24)+DATE(1970,1,1)</f>
        <v>42534.895625000005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8300</v>
      </c>
      <c r="O3004" s="10">
        <f>ROUND(E3004/D3004*100,0)</f>
        <v>109</v>
      </c>
      <c r="P3004">
        <f>ROUND(E3004/L3004,2)</f>
        <v>73.03</v>
      </c>
      <c r="Q3004">
        <f>ROUND(E3004/L3004,4)</f>
        <v>73.033000000000001</v>
      </c>
      <c r="R3004">
        <f>IFERROR(ROUND(E3004/L3004,4), 0)</f>
        <v>73.033000000000001</v>
      </c>
      <c r="S3004" t="s">
        <v>8302</v>
      </c>
      <c r="T3004" s="7">
        <f>(((J3004/60)/60)/24)+DATE(1970,1,1)</f>
        <v>41239.83625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8300</v>
      </c>
      <c r="O3005" s="10">
        <f>ROUND(E3005/D3005*100,0)</f>
        <v>101</v>
      </c>
      <c r="P3005">
        <f>ROUND(E3005/L3005,2)</f>
        <v>178.53</v>
      </c>
      <c r="Q3005">
        <f>ROUND(E3005/L3005,4)</f>
        <v>178.52940000000001</v>
      </c>
      <c r="R3005">
        <f>IFERROR(ROUND(E3005/L3005,4), 0)</f>
        <v>178.52940000000001</v>
      </c>
      <c r="S3005" t="s">
        <v>8302</v>
      </c>
      <c r="T3005" s="7">
        <f>(((J3005/60)/60)/24)+DATE(1970,1,1)</f>
        <v>42398.849259259259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8300</v>
      </c>
      <c r="O3006" s="10">
        <f>ROUND(E3006/D3006*100,0)</f>
        <v>113</v>
      </c>
      <c r="P3006">
        <f>ROUND(E3006/L3006,2)</f>
        <v>162.91</v>
      </c>
      <c r="Q3006">
        <f>ROUND(E3006/L3006,4)</f>
        <v>162.90969999999999</v>
      </c>
      <c r="R3006">
        <f>IFERROR(ROUND(E3006/L3006,4), 0)</f>
        <v>162.90969999999999</v>
      </c>
      <c r="S3006" t="s">
        <v>8302</v>
      </c>
      <c r="T3006" s="7">
        <f>(((J3006/60)/60)/24)+DATE(1970,1,1)</f>
        <v>41928.881064814814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8300</v>
      </c>
      <c r="O3007" s="10">
        <f>ROUND(E3007/D3007*100,0)</f>
        <v>120</v>
      </c>
      <c r="P3007">
        <f>ROUND(E3007/L3007,2)</f>
        <v>108.24</v>
      </c>
      <c r="Q3007">
        <f>ROUND(E3007/L3007,4)</f>
        <v>108.2424</v>
      </c>
      <c r="R3007">
        <f>IFERROR(ROUND(E3007/L3007,4), 0)</f>
        <v>108.2424</v>
      </c>
      <c r="S3007" t="s">
        <v>8302</v>
      </c>
      <c r="T3007" s="7">
        <f>(((J3007/60)/60)/24)+DATE(1970,1,1)</f>
        <v>41888.674826388888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8300</v>
      </c>
      <c r="O3008" s="10">
        <f>ROUND(E3008/D3008*100,0)</f>
        <v>108</v>
      </c>
      <c r="P3008">
        <f>ROUND(E3008/L3008,2)</f>
        <v>88.87</v>
      </c>
      <c r="Q3008">
        <f>ROUND(E3008/L3008,4)</f>
        <v>88.866</v>
      </c>
      <c r="R3008">
        <f>IFERROR(ROUND(E3008/L3008,4), 0)</f>
        <v>88.866</v>
      </c>
      <c r="S3008" t="s">
        <v>8302</v>
      </c>
      <c r="T3008" s="7">
        <f>(((J3008/60)/60)/24)+DATE(1970,1,1)</f>
        <v>41957.756840277783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8300</v>
      </c>
      <c r="O3009" s="10">
        <f>ROUND(E3009/D3009*100,0)</f>
        <v>180</v>
      </c>
      <c r="P3009">
        <f>ROUND(E3009/L3009,2)</f>
        <v>54</v>
      </c>
      <c r="Q3009">
        <f>ROUND(E3009/L3009,4)</f>
        <v>54</v>
      </c>
      <c r="R3009">
        <f>IFERROR(ROUND(E3009/L3009,4), 0)</f>
        <v>54</v>
      </c>
      <c r="S3009" t="s">
        <v>8302</v>
      </c>
      <c r="T3009" s="7">
        <f>(((J3009/60)/60)/24)+DATE(1970,1,1)</f>
        <v>42098.216238425928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8300</v>
      </c>
      <c r="O3010" s="10">
        <f>ROUND(E3010/D3010*100,0)</f>
        <v>101</v>
      </c>
      <c r="P3010">
        <f>ROUND(E3010/L3010,2)</f>
        <v>116.73</v>
      </c>
      <c r="Q3010">
        <f>ROUND(E3010/L3010,4)</f>
        <v>116.7308</v>
      </c>
      <c r="R3010">
        <f>IFERROR(ROUND(E3010/L3010,4), 0)</f>
        <v>116.7308</v>
      </c>
      <c r="S3010" t="s">
        <v>8302</v>
      </c>
      <c r="T3010" s="7">
        <f>(((J3010/60)/60)/24)+DATE(1970,1,1)</f>
        <v>42360.212025462963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8300</v>
      </c>
      <c r="O3011" s="10">
        <f>ROUND(E3011/D3011*100,0)</f>
        <v>120</v>
      </c>
      <c r="P3011">
        <f>ROUND(E3011/L3011,2)</f>
        <v>233.9</v>
      </c>
      <c r="Q3011">
        <f>ROUND(E3011/L3011,4)</f>
        <v>233.89840000000001</v>
      </c>
      <c r="R3011">
        <f>IFERROR(ROUND(E3011/L3011,4), 0)</f>
        <v>233.89840000000001</v>
      </c>
      <c r="S3011" t="s">
        <v>8302</v>
      </c>
      <c r="T3011" s="7">
        <f>(((J3011/60)/60)/24)+DATE(1970,1,1)</f>
        <v>41939.569907407407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8300</v>
      </c>
      <c r="O3012" s="10">
        <f>ROUND(E3012/D3012*100,0)</f>
        <v>158</v>
      </c>
      <c r="P3012">
        <f>ROUND(E3012/L3012,2)</f>
        <v>158</v>
      </c>
      <c r="Q3012">
        <f>ROUND(E3012/L3012,4)</f>
        <v>158</v>
      </c>
      <c r="R3012">
        <f>IFERROR(ROUND(E3012/L3012,4), 0)</f>
        <v>158</v>
      </c>
      <c r="S3012" t="s">
        <v>8302</v>
      </c>
      <c r="T3012" s="7">
        <f>(((J3012/60)/60)/24)+DATE(1970,1,1)</f>
        <v>41996.832395833335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8300</v>
      </c>
      <c r="O3013" s="10">
        <f>ROUND(E3013/D3013*100,0)</f>
        <v>124</v>
      </c>
      <c r="P3013">
        <f>ROUND(E3013/L3013,2)</f>
        <v>14.84</v>
      </c>
      <c r="Q3013">
        <f>ROUND(E3013/L3013,4)</f>
        <v>14.84</v>
      </c>
      <c r="R3013">
        <f>IFERROR(ROUND(E3013/L3013,4), 0)</f>
        <v>14.84</v>
      </c>
      <c r="S3013" t="s">
        <v>8302</v>
      </c>
      <c r="T3013" s="7">
        <f>(((J3013/60)/60)/24)+DATE(1970,1,1)</f>
        <v>42334.468935185185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8300</v>
      </c>
      <c r="O3014" s="10">
        <f>ROUND(E3014/D3014*100,0)</f>
        <v>117</v>
      </c>
      <c r="P3014">
        <f>ROUND(E3014/L3014,2)</f>
        <v>85.18</v>
      </c>
      <c r="Q3014">
        <f>ROUND(E3014/L3014,4)</f>
        <v>85.181799999999996</v>
      </c>
      <c r="R3014">
        <f>IFERROR(ROUND(E3014/L3014,4), 0)</f>
        <v>85.181799999999996</v>
      </c>
      <c r="S3014" t="s">
        <v>8302</v>
      </c>
      <c r="T3014" s="7">
        <f>(((J3014/60)/60)/24)+DATE(1970,1,1)</f>
        <v>42024.702893518523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8300</v>
      </c>
      <c r="O3015" s="10">
        <f>ROUND(E3015/D3015*100,0)</f>
        <v>157</v>
      </c>
      <c r="P3015">
        <f>ROUND(E3015/L3015,2)</f>
        <v>146.69</v>
      </c>
      <c r="Q3015">
        <f>ROUND(E3015/L3015,4)</f>
        <v>146.69159999999999</v>
      </c>
      <c r="R3015">
        <f>IFERROR(ROUND(E3015/L3015,4), 0)</f>
        <v>146.69159999999999</v>
      </c>
      <c r="S3015" t="s">
        <v>8302</v>
      </c>
      <c r="T3015" s="7">
        <f>(((J3015/60)/60)/24)+DATE(1970,1,1)</f>
        <v>42146.836215277777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8300</v>
      </c>
      <c r="O3016" s="10">
        <f>ROUND(E3016/D3016*100,0)</f>
        <v>113</v>
      </c>
      <c r="P3016">
        <f>ROUND(E3016/L3016,2)</f>
        <v>50.76</v>
      </c>
      <c r="Q3016">
        <f>ROUND(E3016/L3016,4)</f>
        <v>50.764800000000001</v>
      </c>
      <c r="R3016">
        <f>IFERROR(ROUND(E3016/L3016,4), 0)</f>
        <v>50.764800000000001</v>
      </c>
      <c r="S3016" t="s">
        <v>8302</v>
      </c>
      <c r="T3016" s="7">
        <f>(((J3016/60)/60)/24)+DATE(1970,1,1)</f>
        <v>41920.123611111114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8300</v>
      </c>
      <c r="O3017" s="10">
        <f>ROUND(E3017/D3017*100,0)</f>
        <v>103</v>
      </c>
      <c r="P3017">
        <f>ROUND(E3017/L3017,2)</f>
        <v>87.7</v>
      </c>
      <c r="Q3017">
        <f>ROUND(E3017/L3017,4)</f>
        <v>87.7</v>
      </c>
      <c r="R3017">
        <f>IFERROR(ROUND(E3017/L3017,4), 0)</f>
        <v>87.7</v>
      </c>
      <c r="S3017" t="s">
        <v>8302</v>
      </c>
      <c r="T3017" s="7">
        <f>(((J3017/60)/60)/24)+DATE(1970,1,1)</f>
        <v>41785.72729166667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8300</v>
      </c>
      <c r="O3018" s="10">
        <f>ROUND(E3018/D3018*100,0)</f>
        <v>103</v>
      </c>
      <c r="P3018">
        <f>ROUND(E3018/L3018,2)</f>
        <v>242.28</v>
      </c>
      <c r="Q3018">
        <f>ROUND(E3018/L3018,4)</f>
        <v>242.27780000000001</v>
      </c>
      <c r="R3018">
        <f>IFERROR(ROUND(E3018/L3018,4), 0)</f>
        <v>242.27780000000001</v>
      </c>
      <c r="S3018" t="s">
        <v>8302</v>
      </c>
      <c r="T3018" s="7">
        <f>(((J3018/60)/60)/24)+DATE(1970,1,1)</f>
        <v>41778.548055555555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8300</v>
      </c>
      <c r="O3019" s="10">
        <f>ROUND(E3019/D3019*100,0)</f>
        <v>106</v>
      </c>
      <c r="P3019">
        <f>ROUND(E3019/L3019,2)</f>
        <v>146.44999999999999</v>
      </c>
      <c r="Q3019">
        <f>ROUND(E3019/L3019,4)</f>
        <v>146.44649999999999</v>
      </c>
      <c r="R3019">
        <f>IFERROR(ROUND(E3019/L3019,4), 0)</f>
        <v>146.44649999999999</v>
      </c>
      <c r="S3019" t="s">
        <v>8302</v>
      </c>
      <c r="T3019" s="7">
        <f>(((J3019/60)/60)/24)+DATE(1970,1,1)</f>
        <v>41841.850034722222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8300</v>
      </c>
      <c r="O3020" s="10">
        <f>ROUND(E3020/D3020*100,0)</f>
        <v>101</v>
      </c>
      <c r="P3020">
        <f>ROUND(E3020/L3020,2)</f>
        <v>103.17</v>
      </c>
      <c r="Q3020">
        <f>ROUND(E3020/L3020,4)</f>
        <v>103.1707</v>
      </c>
      <c r="R3020">
        <f>IFERROR(ROUND(E3020/L3020,4), 0)</f>
        <v>103.1707</v>
      </c>
      <c r="S3020" t="s">
        <v>8302</v>
      </c>
      <c r="T3020" s="7">
        <f>(((J3020/60)/60)/24)+DATE(1970,1,1)</f>
        <v>42163.29833333334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8300</v>
      </c>
      <c r="O3021" s="10">
        <f>ROUND(E3021/D3021*100,0)</f>
        <v>121</v>
      </c>
      <c r="P3021">
        <f>ROUND(E3021/L3021,2)</f>
        <v>80.459999999999994</v>
      </c>
      <c r="Q3021">
        <f>ROUND(E3021/L3021,4)</f>
        <v>80.464600000000004</v>
      </c>
      <c r="R3021">
        <f>IFERROR(ROUND(E3021/L3021,4), 0)</f>
        <v>80.464600000000004</v>
      </c>
      <c r="S3021" t="s">
        <v>8302</v>
      </c>
      <c r="T3021" s="7">
        <f>(((J3021/60)/60)/24)+DATE(1970,1,1)</f>
        <v>41758.833564814813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8300</v>
      </c>
      <c r="O3022" s="10">
        <f>ROUND(E3022/D3022*100,0)</f>
        <v>101</v>
      </c>
      <c r="P3022">
        <f>ROUND(E3022/L3022,2)</f>
        <v>234.67</v>
      </c>
      <c r="Q3022">
        <f>ROUND(E3022/L3022,4)</f>
        <v>234.66669999999999</v>
      </c>
      <c r="R3022">
        <f>IFERROR(ROUND(E3022/L3022,4), 0)</f>
        <v>234.66669999999999</v>
      </c>
      <c r="S3022" t="s">
        <v>8302</v>
      </c>
      <c r="T3022" s="7">
        <f>(((J3022/60)/60)/24)+DATE(1970,1,1)</f>
        <v>42170.846446759257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8300</v>
      </c>
      <c r="O3023" s="10">
        <f>ROUND(E3023/D3023*100,0)</f>
        <v>116</v>
      </c>
      <c r="P3023">
        <f>ROUND(E3023/L3023,2)</f>
        <v>50.69</v>
      </c>
      <c r="Q3023">
        <f>ROUND(E3023/L3023,4)</f>
        <v>50.689300000000003</v>
      </c>
      <c r="R3023">
        <f>IFERROR(ROUND(E3023/L3023,4), 0)</f>
        <v>50.689300000000003</v>
      </c>
      <c r="S3023" t="s">
        <v>8302</v>
      </c>
      <c r="T3023" s="7">
        <f>(((J3023/60)/60)/24)+DATE(1970,1,1)</f>
        <v>42660.618854166663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8300</v>
      </c>
      <c r="O3024" s="10">
        <f>ROUND(E3024/D3024*100,0)</f>
        <v>101</v>
      </c>
      <c r="P3024">
        <f>ROUND(E3024/L3024,2)</f>
        <v>162.71</v>
      </c>
      <c r="Q3024">
        <f>ROUND(E3024/L3024,4)</f>
        <v>162.7097</v>
      </c>
      <c r="R3024">
        <f>IFERROR(ROUND(E3024/L3024,4), 0)</f>
        <v>162.7097</v>
      </c>
      <c r="S3024" t="s">
        <v>8302</v>
      </c>
      <c r="T3024" s="7">
        <f>(((J3024/60)/60)/24)+DATE(1970,1,1)</f>
        <v>42564.95380787037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8300</v>
      </c>
      <c r="O3025" s="10">
        <f>ROUND(E3025/D3025*100,0)</f>
        <v>103</v>
      </c>
      <c r="P3025">
        <f>ROUND(E3025/L3025,2)</f>
        <v>120.17</v>
      </c>
      <c r="Q3025">
        <f>ROUND(E3025/L3025,4)</f>
        <v>120.16670000000001</v>
      </c>
      <c r="R3025">
        <f>IFERROR(ROUND(E3025/L3025,4), 0)</f>
        <v>120.16670000000001</v>
      </c>
      <c r="S3025" t="s">
        <v>8302</v>
      </c>
      <c r="T3025" s="7">
        <f>(((J3025/60)/60)/24)+DATE(1970,1,1)</f>
        <v>42121.675763888896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8300</v>
      </c>
      <c r="O3026" s="10">
        <f>ROUND(E3026/D3026*100,0)</f>
        <v>246</v>
      </c>
      <c r="P3026">
        <f>ROUND(E3026/L3026,2)</f>
        <v>67.7</v>
      </c>
      <c r="Q3026">
        <f>ROUND(E3026/L3026,4)</f>
        <v>67.697800000000001</v>
      </c>
      <c r="R3026">
        <f>IFERROR(ROUND(E3026/L3026,4), 0)</f>
        <v>67.697800000000001</v>
      </c>
      <c r="S3026" t="s">
        <v>8302</v>
      </c>
      <c r="T3026" s="7">
        <f>(((J3026/60)/60)/24)+DATE(1970,1,1)</f>
        <v>41158.993923611109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8300</v>
      </c>
      <c r="O3027" s="10">
        <f>ROUND(E3027/D3027*100,0)</f>
        <v>302</v>
      </c>
      <c r="P3027">
        <f>ROUND(E3027/L3027,2)</f>
        <v>52.1</v>
      </c>
      <c r="Q3027">
        <f>ROUND(E3027/L3027,4)</f>
        <v>52.103400000000001</v>
      </c>
      <c r="R3027">
        <f>IFERROR(ROUND(E3027/L3027,4), 0)</f>
        <v>52.103400000000001</v>
      </c>
      <c r="S3027" t="s">
        <v>8302</v>
      </c>
      <c r="T3027" s="7">
        <f>(((J3027/60)/60)/24)+DATE(1970,1,1)</f>
        <v>41761.509409722225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8300</v>
      </c>
      <c r="O3028" s="10">
        <f>ROUND(E3028/D3028*100,0)</f>
        <v>143</v>
      </c>
      <c r="P3028">
        <f>ROUND(E3028/L3028,2)</f>
        <v>51.6</v>
      </c>
      <c r="Q3028">
        <f>ROUND(E3028/L3028,4)</f>
        <v>51.6</v>
      </c>
      <c r="R3028">
        <f>IFERROR(ROUND(E3028/L3028,4), 0)</f>
        <v>51.6</v>
      </c>
      <c r="S3028" t="s">
        <v>8302</v>
      </c>
      <c r="T3028" s="7">
        <f>(((J3028/60)/60)/24)+DATE(1970,1,1)</f>
        <v>42783.459398148145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8300</v>
      </c>
      <c r="O3029" s="10">
        <f>ROUND(E3029/D3029*100,0)</f>
        <v>131</v>
      </c>
      <c r="P3029">
        <f>ROUND(E3029/L3029,2)</f>
        <v>164.3</v>
      </c>
      <c r="Q3029">
        <f>ROUND(E3029/L3029,4)</f>
        <v>164.3</v>
      </c>
      <c r="R3029">
        <f>IFERROR(ROUND(E3029/L3029,4), 0)</f>
        <v>164.3</v>
      </c>
      <c r="S3029" t="s">
        <v>8302</v>
      </c>
      <c r="T3029" s="7">
        <f>(((J3029/60)/60)/24)+DATE(1970,1,1)</f>
        <v>42053.704293981486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8300</v>
      </c>
      <c r="O3030" s="10">
        <f>ROUND(E3030/D3030*100,0)</f>
        <v>168</v>
      </c>
      <c r="P3030">
        <f>ROUND(E3030/L3030,2)</f>
        <v>84.86</v>
      </c>
      <c r="Q3030">
        <f>ROUND(E3030/L3030,4)</f>
        <v>84.858599999999996</v>
      </c>
      <c r="R3030">
        <f>IFERROR(ROUND(E3030/L3030,4), 0)</f>
        <v>84.858599999999996</v>
      </c>
      <c r="S3030" t="s">
        <v>8302</v>
      </c>
      <c r="T3030" s="7">
        <f>(((J3030/60)/60)/24)+DATE(1970,1,1)</f>
        <v>42567.264178240745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8300</v>
      </c>
      <c r="O3031" s="10">
        <f>ROUND(E3031/D3031*100,0)</f>
        <v>110</v>
      </c>
      <c r="P3031">
        <f>ROUND(E3031/L3031,2)</f>
        <v>94.55</v>
      </c>
      <c r="Q3031">
        <f>ROUND(E3031/L3031,4)</f>
        <v>94.548900000000003</v>
      </c>
      <c r="R3031">
        <f>IFERROR(ROUND(E3031/L3031,4), 0)</f>
        <v>94.548900000000003</v>
      </c>
      <c r="S3031" t="s">
        <v>8302</v>
      </c>
      <c r="T3031" s="7">
        <f>(((J3031/60)/60)/24)+DATE(1970,1,1)</f>
        <v>41932.708877314813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8300</v>
      </c>
      <c r="O3032" s="10">
        <f>ROUND(E3032/D3032*100,0)</f>
        <v>107</v>
      </c>
      <c r="P3032">
        <f>ROUND(E3032/L3032,2)</f>
        <v>45.54</v>
      </c>
      <c r="Q3032">
        <f>ROUND(E3032/L3032,4)</f>
        <v>45.5366</v>
      </c>
      <c r="R3032">
        <f>IFERROR(ROUND(E3032/L3032,4), 0)</f>
        <v>45.5366</v>
      </c>
      <c r="S3032" t="s">
        <v>8302</v>
      </c>
      <c r="T3032" s="7">
        <f>(((J3032/60)/60)/24)+DATE(1970,1,1)</f>
        <v>42233.747349537036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8300</v>
      </c>
      <c r="O3033" s="10">
        <f>ROUND(E3033/D3033*100,0)</f>
        <v>100</v>
      </c>
      <c r="P3033">
        <f>ROUND(E3033/L3033,2)</f>
        <v>51.72</v>
      </c>
      <c r="Q3033">
        <f>ROUND(E3033/L3033,4)</f>
        <v>51.7241</v>
      </c>
      <c r="R3033">
        <f>IFERROR(ROUND(E3033/L3033,4), 0)</f>
        <v>51.7241</v>
      </c>
      <c r="S3033" t="s">
        <v>8302</v>
      </c>
      <c r="T3033" s="7">
        <f>(((J3033/60)/60)/24)+DATE(1970,1,1)</f>
        <v>42597.882488425923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8300</v>
      </c>
      <c r="O3034" s="10">
        <f>ROUND(E3034/D3034*100,0)</f>
        <v>127</v>
      </c>
      <c r="P3034">
        <f>ROUND(E3034/L3034,2)</f>
        <v>50.88</v>
      </c>
      <c r="Q3034">
        <f>ROUND(E3034/L3034,4)</f>
        <v>50.88</v>
      </c>
      <c r="R3034">
        <f>IFERROR(ROUND(E3034/L3034,4), 0)</f>
        <v>50.88</v>
      </c>
      <c r="S3034" t="s">
        <v>8302</v>
      </c>
      <c r="T3034" s="7">
        <f>(((J3034/60)/60)/24)+DATE(1970,1,1)</f>
        <v>42228.044664351852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8300</v>
      </c>
      <c r="O3035" s="10">
        <f>ROUND(E3035/D3035*100,0)</f>
        <v>147</v>
      </c>
      <c r="P3035">
        <f>ROUND(E3035/L3035,2)</f>
        <v>191.13</v>
      </c>
      <c r="Q3035">
        <f>ROUND(E3035/L3035,4)</f>
        <v>191.13040000000001</v>
      </c>
      <c r="R3035">
        <f>IFERROR(ROUND(E3035/L3035,4), 0)</f>
        <v>191.13040000000001</v>
      </c>
      <c r="S3035" t="s">
        <v>8302</v>
      </c>
      <c r="T3035" s="7">
        <f>(((J3035/60)/60)/24)+DATE(1970,1,1)</f>
        <v>42570.110243055555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8300</v>
      </c>
      <c r="O3036" s="10">
        <f>ROUND(E3036/D3036*100,0)</f>
        <v>113</v>
      </c>
      <c r="P3036">
        <f>ROUND(E3036/L3036,2)</f>
        <v>89.31</v>
      </c>
      <c r="Q3036">
        <f>ROUND(E3036/L3036,4)</f>
        <v>89.314300000000003</v>
      </c>
      <c r="R3036">
        <f>IFERROR(ROUND(E3036/L3036,4), 0)</f>
        <v>89.314300000000003</v>
      </c>
      <c r="S3036" t="s">
        <v>8302</v>
      </c>
      <c r="T3036" s="7">
        <f>(((J3036/60)/60)/24)+DATE(1970,1,1)</f>
        <v>42644.535358796296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8300</v>
      </c>
      <c r="O3037" s="10">
        <f>ROUND(E3037/D3037*100,0)</f>
        <v>109</v>
      </c>
      <c r="P3037">
        <f>ROUND(E3037/L3037,2)</f>
        <v>88.59</v>
      </c>
      <c r="Q3037">
        <f>ROUND(E3037/L3037,4)</f>
        <v>88.5886</v>
      </c>
      <c r="R3037">
        <f>IFERROR(ROUND(E3037/L3037,4), 0)</f>
        <v>88.5886</v>
      </c>
      <c r="S3037" t="s">
        <v>8302</v>
      </c>
      <c r="T3037" s="7">
        <f>(((J3037/60)/60)/24)+DATE(1970,1,1)</f>
        <v>41368.560289351852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8300</v>
      </c>
      <c r="O3038" s="10">
        <f>ROUND(E3038/D3038*100,0)</f>
        <v>127</v>
      </c>
      <c r="P3038">
        <f>ROUND(E3038/L3038,2)</f>
        <v>96.3</v>
      </c>
      <c r="Q3038">
        <f>ROUND(E3038/L3038,4)</f>
        <v>96.300899999999999</v>
      </c>
      <c r="R3038">
        <f>IFERROR(ROUND(E3038/L3038,4), 0)</f>
        <v>96.300899999999999</v>
      </c>
      <c r="S3038" t="s">
        <v>8302</v>
      </c>
      <c r="T3038" s="7">
        <f>(((J3038/60)/60)/24)+DATE(1970,1,1)</f>
        <v>41466.785231481481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8300</v>
      </c>
      <c r="O3039" s="10">
        <f>ROUND(E3039/D3039*100,0)</f>
        <v>213</v>
      </c>
      <c r="P3039">
        <f>ROUND(E3039/L3039,2)</f>
        <v>33.31</v>
      </c>
      <c r="Q3039">
        <f>ROUND(E3039/L3039,4)</f>
        <v>33.3125</v>
      </c>
      <c r="R3039">
        <f>IFERROR(ROUND(E3039/L3039,4), 0)</f>
        <v>33.3125</v>
      </c>
      <c r="S3039" t="s">
        <v>8302</v>
      </c>
      <c r="T3039" s="7">
        <f>(((J3039/60)/60)/24)+DATE(1970,1,1)</f>
        <v>40378.893206018518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8300</v>
      </c>
      <c r="O3040" s="10">
        <f>ROUND(E3040/D3040*100,0)</f>
        <v>101</v>
      </c>
      <c r="P3040">
        <f>ROUND(E3040/L3040,2)</f>
        <v>37.22</v>
      </c>
      <c r="Q3040">
        <f>ROUND(E3040/L3040,4)</f>
        <v>37.222200000000001</v>
      </c>
      <c r="R3040">
        <f>IFERROR(ROUND(E3040/L3040,4), 0)</f>
        <v>37.222200000000001</v>
      </c>
      <c r="S3040" t="s">
        <v>8302</v>
      </c>
      <c r="T3040" s="7">
        <f>(((J3040/60)/60)/24)+DATE(1970,1,1)</f>
        <v>42373.252280092594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8300</v>
      </c>
      <c r="O3041" s="10">
        <f>ROUND(E3041/D3041*100,0)</f>
        <v>109</v>
      </c>
      <c r="P3041">
        <f>ROUND(E3041/L3041,2)</f>
        <v>92.13</v>
      </c>
      <c r="Q3041">
        <f>ROUND(E3041/L3041,4)</f>
        <v>92.130399999999995</v>
      </c>
      <c r="R3041">
        <f>IFERROR(ROUND(E3041/L3041,4), 0)</f>
        <v>92.130399999999995</v>
      </c>
      <c r="S3041" t="s">
        <v>8302</v>
      </c>
      <c r="T3041" s="7">
        <f>(((J3041/60)/60)/24)+DATE(1970,1,1)</f>
        <v>41610.794421296298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8300</v>
      </c>
      <c r="O3042" s="10">
        <f>ROUND(E3042/D3042*100,0)</f>
        <v>108</v>
      </c>
      <c r="P3042">
        <f>ROUND(E3042/L3042,2)</f>
        <v>76.790000000000006</v>
      </c>
      <c r="Q3042">
        <f>ROUND(E3042/L3042,4)</f>
        <v>76.785700000000006</v>
      </c>
      <c r="R3042">
        <f>IFERROR(ROUND(E3042/L3042,4), 0)</f>
        <v>76.785700000000006</v>
      </c>
      <c r="S3042" t="s">
        <v>8302</v>
      </c>
      <c r="T3042" s="7">
        <f>(((J3042/60)/60)/24)+DATE(1970,1,1)</f>
        <v>42177.791909722218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8300</v>
      </c>
      <c r="O3043" s="10">
        <f>ROUND(E3043/D3043*100,0)</f>
        <v>110</v>
      </c>
      <c r="P3043">
        <f>ROUND(E3043/L3043,2)</f>
        <v>96.53</v>
      </c>
      <c r="Q3043">
        <f>ROUND(E3043/L3043,4)</f>
        <v>96.526300000000006</v>
      </c>
      <c r="R3043">
        <f>IFERROR(ROUND(E3043/L3043,4), 0)</f>
        <v>96.526300000000006</v>
      </c>
      <c r="S3043" t="s">
        <v>8302</v>
      </c>
      <c r="T3043" s="7">
        <f>(((J3043/60)/60)/24)+DATE(1970,1,1)</f>
        <v>42359.868611111116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8300</v>
      </c>
      <c r="O3044" s="10">
        <f>ROUND(E3044/D3044*100,0)</f>
        <v>128</v>
      </c>
      <c r="P3044">
        <f>ROUND(E3044/L3044,2)</f>
        <v>51.89</v>
      </c>
      <c r="Q3044">
        <f>ROUND(E3044/L3044,4)</f>
        <v>51.8919</v>
      </c>
      <c r="R3044">
        <f>IFERROR(ROUND(E3044/L3044,4), 0)</f>
        <v>51.8919</v>
      </c>
      <c r="S3044" t="s">
        <v>8302</v>
      </c>
      <c r="T3044" s="7">
        <f>(((J3044/60)/60)/24)+DATE(1970,1,1)</f>
        <v>42253.688043981485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8300</v>
      </c>
      <c r="O3045" s="10">
        <f>ROUND(E3045/D3045*100,0)</f>
        <v>110</v>
      </c>
      <c r="P3045">
        <f>ROUND(E3045/L3045,2)</f>
        <v>128.91</v>
      </c>
      <c r="Q3045">
        <f>ROUND(E3045/L3045,4)</f>
        <v>128.91409999999999</v>
      </c>
      <c r="R3045">
        <f>IFERROR(ROUND(E3045/L3045,4), 0)</f>
        <v>128.91409999999999</v>
      </c>
      <c r="S3045" t="s">
        <v>8302</v>
      </c>
      <c r="T3045" s="7">
        <f>(((J3045/60)/60)/24)+DATE(1970,1,1)</f>
        <v>42083.070590277777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8300</v>
      </c>
      <c r="O3046" s="10">
        <f>ROUND(E3046/D3046*100,0)</f>
        <v>109</v>
      </c>
      <c r="P3046">
        <f>ROUND(E3046/L3046,2)</f>
        <v>84.11</v>
      </c>
      <c r="Q3046">
        <f>ROUND(E3046/L3046,4)</f>
        <v>84.108999999999995</v>
      </c>
      <c r="R3046">
        <f>IFERROR(ROUND(E3046/L3046,4), 0)</f>
        <v>84.108999999999995</v>
      </c>
      <c r="S3046" t="s">
        <v>8302</v>
      </c>
      <c r="T3046" s="7">
        <f>(((J3046/60)/60)/24)+DATE(1970,1,1)</f>
        <v>42387.7268287037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8300</v>
      </c>
      <c r="O3047" s="10">
        <f>ROUND(E3047/D3047*100,0)</f>
        <v>133</v>
      </c>
      <c r="P3047">
        <f>ROUND(E3047/L3047,2)</f>
        <v>82.94</v>
      </c>
      <c r="Q3047">
        <f>ROUND(E3047/L3047,4)</f>
        <v>82.941599999999994</v>
      </c>
      <c r="R3047">
        <f>IFERROR(ROUND(E3047/L3047,4), 0)</f>
        <v>82.941599999999994</v>
      </c>
      <c r="S3047" t="s">
        <v>8302</v>
      </c>
      <c r="T3047" s="7">
        <f>(((J3047/60)/60)/24)+DATE(1970,1,1)</f>
        <v>41843.155729166669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8300</v>
      </c>
      <c r="O3048" s="10">
        <f>ROUND(E3048/D3048*100,0)</f>
        <v>191</v>
      </c>
      <c r="P3048">
        <f>ROUND(E3048/L3048,2)</f>
        <v>259.95</v>
      </c>
      <c r="Q3048">
        <f>ROUND(E3048/L3048,4)</f>
        <v>259.94830000000002</v>
      </c>
      <c r="R3048">
        <f>IFERROR(ROUND(E3048/L3048,4), 0)</f>
        <v>259.94830000000002</v>
      </c>
      <c r="S3048" t="s">
        <v>8302</v>
      </c>
      <c r="T3048" s="7">
        <f>(((J3048/60)/60)/24)+DATE(1970,1,1)</f>
        <v>41862.803078703706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8300</v>
      </c>
      <c r="O3049" s="10">
        <f>ROUND(E3049/D3049*100,0)</f>
        <v>149</v>
      </c>
      <c r="P3049">
        <f>ROUND(E3049/L3049,2)</f>
        <v>37.25</v>
      </c>
      <c r="Q3049">
        <f>ROUND(E3049/L3049,4)</f>
        <v>37.25</v>
      </c>
      <c r="R3049">
        <f>IFERROR(ROUND(E3049/L3049,4), 0)</f>
        <v>37.25</v>
      </c>
      <c r="S3049" t="s">
        <v>8302</v>
      </c>
      <c r="T3049" s="7">
        <f>(((J3049/60)/60)/24)+DATE(1970,1,1)</f>
        <v>42443.989050925928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8300</v>
      </c>
      <c r="O3050" s="10">
        <f>ROUND(E3050/D3050*100,0)</f>
        <v>166</v>
      </c>
      <c r="P3050">
        <f>ROUND(E3050/L3050,2)</f>
        <v>177.02</v>
      </c>
      <c r="Q3050">
        <f>ROUND(E3050/L3050,4)</f>
        <v>177.0213</v>
      </c>
      <c r="R3050">
        <f>IFERROR(ROUND(E3050/L3050,4), 0)</f>
        <v>177.0213</v>
      </c>
      <c r="S3050" t="s">
        <v>8302</v>
      </c>
      <c r="T3050" s="7">
        <f>(((J3050/60)/60)/24)+DATE(1970,1,1)</f>
        <v>41975.901180555549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8300</v>
      </c>
      <c r="O3051" s="10">
        <f>ROUND(E3051/D3051*100,0)</f>
        <v>107</v>
      </c>
      <c r="P3051">
        <f>ROUND(E3051/L3051,2)</f>
        <v>74.069999999999993</v>
      </c>
      <c r="Q3051">
        <f>ROUND(E3051/L3051,4)</f>
        <v>74.074100000000001</v>
      </c>
      <c r="R3051">
        <f>IFERROR(ROUND(E3051/L3051,4), 0)</f>
        <v>74.074100000000001</v>
      </c>
      <c r="S3051" t="s">
        <v>8302</v>
      </c>
      <c r="T3051" s="7">
        <f>(((J3051/60)/60)/24)+DATE(1970,1,1)</f>
        <v>42139.014525462961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8300</v>
      </c>
      <c r="O3052" s="10">
        <f>ROUND(E3052/D3052*100,0)</f>
        <v>106</v>
      </c>
      <c r="P3052">
        <f>ROUND(E3052/L3052,2)</f>
        <v>70.67</v>
      </c>
      <c r="Q3052">
        <f>ROUND(E3052/L3052,4)</f>
        <v>70.666700000000006</v>
      </c>
      <c r="R3052">
        <f>IFERROR(ROUND(E3052/L3052,4), 0)</f>
        <v>70.666700000000006</v>
      </c>
      <c r="S3052" t="s">
        <v>8302</v>
      </c>
      <c r="T3052" s="7">
        <f>(((J3052/60)/60)/24)+DATE(1970,1,1)</f>
        <v>42465.16851851852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8300</v>
      </c>
      <c r="O3053" s="10">
        <f>ROUND(E3053/D3053*100,0)</f>
        <v>24</v>
      </c>
      <c r="P3053">
        <f>ROUND(E3053/L3053,2)</f>
        <v>23.63</v>
      </c>
      <c r="Q3053">
        <f>ROUND(E3053/L3053,4)</f>
        <v>23.628599999999999</v>
      </c>
      <c r="R3053">
        <f>IFERROR(ROUND(E3053/L3053,4), 0)</f>
        <v>23.628599999999999</v>
      </c>
      <c r="S3053" t="s">
        <v>8302</v>
      </c>
      <c r="T3053" s="7">
        <f>(((J3053/60)/60)/24)+DATE(1970,1,1)</f>
        <v>42744.416030092587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8300</v>
      </c>
      <c r="O3054" s="10">
        <f>ROUND(E3054/D3054*100,0)</f>
        <v>0</v>
      </c>
      <c r="P3054">
        <f>ROUND(E3054/L3054,2)</f>
        <v>37.5</v>
      </c>
      <c r="Q3054">
        <f>ROUND(E3054/L3054,4)</f>
        <v>37.5</v>
      </c>
      <c r="R3054">
        <f>IFERROR(ROUND(E3054/L3054,4), 0)</f>
        <v>37.5</v>
      </c>
      <c r="S3054" t="s">
        <v>8302</v>
      </c>
      <c r="T3054" s="7">
        <f>(((J3054/60)/60)/24)+DATE(1970,1,1)</f>
        <v>42122.670069444444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8300</v>
      </c>
      <c r="O3055" s="10">
        <f>ROUND(E3055/D3055*100,0)</f>
        <v>0</v>
      </c>
      <c r="P3055">
        <f>ROUND(E3055/L3055,2)</f>
        <v>13.33</v>
      </c>
      <c r="Q3055">
        <f>ROUND(E3055/L3055,4)</f>
        <v>13.333299999999999</v>
      </c>
      <c r="R3055">
        <f>IFERROR(ROUND(E3055/L3055,4), 0)</f>
        <v>13.333299999999999</v>
      </c>
      <c r="S3055" t="s">
        <v>8302</v>
      </c>
      <c r="T3055" s="7">
        <f>(((J3055/60)/60)/24)+DATE(1970,1,1)</f>
        <v>41862.761724537035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8300</v>
      </c>
      <c r="O3056" s="10">
        <f>ROUND(E3056/D3056*100,0)</f>
        <v>0</v>
      </c>
      <c r="P3056" t="e">
        <f>ROUND(E3056/L3056,2)</f>
        <v>#DIV/0!</v>
      </c>
      <c r="Q3056" t="e">
        <f>ROUND(E3056/L3056,4)</f>
        <v>#DIV/0!</v>
      </c>
      <c r="R3056">
        <f>IFERROR(ROUND(E3056/L3056,4), 0)</f>
        <v>0</v>
      </c>
      <c r="S3056" t="s">
        <v>8302</v>
      </c>
      <c r="T3056" s="7">
        <f>(((J3056/60)/60)/24)+DATE(1970,1,1)</f>
        <v>42027.832800925928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8300</v>
      </c>
      <c r="O3057" s="10">
        <f>ROUND(E3057/D3057*100,0)</f>
        <v>0</v>
      </c>
      <c r="P3057">
        <f>ROUND(E3057/L3057,2)</f>
        <v>1</v>
      </c>
      <c r="Q3057">
        <f>ROUND(E3057/L3057,4)</f>
        <v>1</v>
      </c>
      <c r="R3057">
        <f>IFERROR(ROUND(E3057/L3057,4), 0)</f>
        <v>1</v>
      </c>
      <c r="S3057" t="s">
        <v>8302</v>
      </c>
      <c r="T3057" s="7">
        <f>(((J3057/60)/60)/24)+DATE(1970,1,1)</f>
        <v>41953.95821759259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8300</v>
      </c>
      <c r="O3058" s="10">
        <f>ROUND(E3058/D3058*100,0)</f>
        <v>0</v>
      </c>
      <c r="P3058" t="e">
        <f>ROUND(E3058/L3058,2)</f>
        <v>#DIV/0!</v>
      </c>
      <c r="Q3058" t="e">
        <f>ROUND(E3058/L3058,4)</f>
        <v>#DIV/0!</v>
      </c>
      <c r="R3058">
        <f>IFERROR(ROUND(E3058/L3058,4), 0)</f>
        <v>0</v>
      </c>
      <c r="S3058" t="s">
        <v>8302</v>
      </c>
      <c r="T3058" s="7">
        <f>(((J3058/60)/60)/24)+DATE(1970,1,1)</f>
        <v>41851.636388888888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8300</v>
      </c>
      <c r="O3059" s="10">
        <f>ROUND(E3059/D3059*100,0)</f>
        <v>0</v>
      </c>
      <c r="P3059" t="e">
        <f>ROUND(E3059/L3059,2)</f>
        <v>#DIV/0!</v>
      </c>
      <c r="Q3059" t="e">
        <f>ROUND(E3059/L3059,4)</f>
        <v>#DIV/0!</v>
      </c>
      <c r="R3059">
        <f>IFERROR(ROUND(E3059/L3059,4), 0)</f>
        <v>0</v>
      </c>
      <c r="S3059" t="s">
        <v>8302</v>
      </c>
      <c r="T3059" s="7">
        <f>(((J3059/60)/60)/24)+DATE(1970,1,1)</f>
        <v>42433.650590277779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8300</v>
      </c>
      <c r="O3060" s="10">
        <f>ROUND(E3060/D3060*100,0)</f>
        <v>0</v>
      </c>
      <c r="P3060">
        <f>ROUND(E3060/L3060,2)</f>
        <v>1</v>
      </c>
      <c r="Q3060">
        <f>ROUND(E3060/L3060,4)</f>
        <v>1</v>
      </c>
      <c r="R3060">
        <f>IFERROR(ROUND(E3060/L3060,4), 0)</f>
        <v>1</v>
      </c>
      <c r="S3060" t="s">
        <v>8302</v>
      </c>
      <c r="T3060" s="7">
        <f>(((J3060/60)/60)/24)+DATE(1970,1,1)</f>
        <v>42460.374305555553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8300</v>
      </c>
      <c r="O3061" s="10">
        <f>ROUND(E3061/D3061*100,0)</f>
        <v>3</v>
      </c>
      <c r="P3061">
        <f>ROUND(E3061/L3061,2)</f>
        <v>41</v>
      </c>
      <c r="Q3061">
        <f>ROUND(E3061/L3061,4)</f>
        <v>41</v>
      </c>
      <c r="R3061">
        <f>IFERROR(ROUND(E3061/L3061,4), 0)</f>
        <v>41</v>
      </c>
      <c r="S3061" t="s">
        <v>8302</v>
      </c>
      <c r="T3061" s="7">
        <f>(((J3061/60)/60)/24)+DATE(1970,1,1)</f>
        <v>41829.935717592591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8300</v>
      </c>
      <c r="O3062" s="10">
        <f>ROUND(E3062/D3062*100,0)</f>
        <v>0</v>
      </c>
      <c r="P3062">
        <f>ROUND(E3062/L3062,2)</f>
        <v>55.83</v>
      </c>
      <c r="Q3062">
        <f>ROUND(E3062/L3062,4)</f>
        <v>55.833300000000001</v>
      </c>
      <c r="R3062">
        <f>IFERROR(ROUND(E3062/L3062,4), 0)</f>
        <v>55.833300000000001</v>
      </c>
      <c r="S3062" t="s">
        <v>8302</v>
      </c>
      <c r="T3062" s="7">
        <f>(((J3062/60)/60)/24)+DATE(1970,1,1)</f>
        <v>42245.274699074071</v>
      </c>
    </row>
    <row r="3063" spans="1:20" ht="16" hidden="1" x14ac:dyDescent="0.2">
      <c r="A3063" s="21">
        <v>3061</v>
      </c>
      <c r="B3063" s="22" t="s">
        <v>3061</v>
      </c>
      <c r="C3063" s="22" t="s">
        <v>7171</v>
      </c>
      <c r="D3063" s="23">
        <v>1000000</v>
      </c>
      <c r="E3063" s="23">
        <v>0</v>
      </c>
      <c r="F3063" s="21" t="s">
        <v>8220</v>
      </c>
      <c r="G3063" s="21" t="s">
        <v>8223</v>
      </c>
      <c r="H3063" s="21" t="s">
        <v>8245</v>
      </c>
      <c r="I3063" s="21">
        <v>1407955748</v>
      </c>
      <c r="J3063" s="21">
        <v>1405363748</v>
      </c>
      <c r="K3063" s="21" t="b">
        <v>0</v>
      </c>
      <c r="L3063" s="21">
        <v>0</v>
      </c>
      <c r="M3063" s="21" t="b">
        <v>0</v>
      </c>
      <c r="N3063" s="24" t="s">
        <v>8300</v>
      </c>
      <c r="O3063" s="25">
        <f>ROUND(E3063/D3063*100,0)</f>
        <v>0</v>
      </c>
      <c r="P3063" s="21" t="e">
        <f>ROUND(E3063/L3063,2)</f>
        <v>#DIV/0!</v>
      </c>
      <c r="Q3063" s="21" t="e">
        <f>ROUND(E3063/L3063,4)</f>
        <v>#DIV/0!</v>
      </c>
      <c r="R3063" s="21">
        <f>IFERROR(ROUND(E3063/L3063,4), 0)</f>
        <v>0</v>
      </c>
      <c r="S3063" s="21" t="s">
        <v>8302</v>
      </c>
      <c r="T3063" s="26">
        <f>(((J3063/60)/60)/24)+DATE(1970,1,1)</f>
        <v>41834.784120370372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8300</v>
      </c>
      <c r="O3064" s="10">
        <f>ROUND(E3064/D3064*100,0)</f>
        <v>67</v>
      </c>
      <c r="P3064">
        <f>ROUND(E3064/L3064,2)</f>
        <v>99.76</v>
      </c>
      <c r="Q3064">
        <f>ROUND(E3064/L3064,4)</f>
        <v>99.761200000000002</v>
      </c>
      <c r="R3064">
        <f>IFERROR(ROUND(E3064/L3064,4), 0)</f>
        <v>99.761200000000002</v>
      </c>
      <c r="S3064" t="s">
        <v>8302</v>
      </c>
      <c r="T3064" s="7">
        <f>(((J3064/60)/60)/24)+DATE(1970,1,1)</f>
        <v>42248.535787037035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8300</v>
      </c>
      <c r="O3065" s="10">
        <f>ROUND(E3065/D3065*100,0)</f>
        <v>20</v>
      </c>
      <c r="P3065">
        <f>ROUND(E3065/L3065,2)</f>
        <v>25.52</v>
      </c>
      <c r="Q3065">
        <f>ROUND(E3065/L3065,4)</f>
        <v>25.521699999999999</v>
      </c>
      <c r="R3065">
        <f>IFERROR(ROUND(E3065/L3065,4), 0)</f>
        <v>25.521699999999999</v>
      </c>
      <c r="S3065" t="s">
        <v>8302</v>
      </c>
      <c r="T3065" s="7">
        <f>(((J3065/60)/60)/24)+DATE(1970,1,1)</f>
        <v>42630.922893518517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8300</v>
      </c>
      <c r="O3066" s="10">
        <f>ROUND(E3066/D3066*100,0)</f>
        <v>11</v>
      </c>
      <c r="P3066">
        <f>ROUND(E3066/L3066,2)</f>
        <v>117.65</v>
      </c>
      <c r="Q3066">
        <f>ROUND(E3066/L3066,4)</f>
        <v>117.6528</v>
      </c>
      <c r="R3066">
        <f>IFERROR(ROUND(E3066/L3066,4), 0)</f>
        <v>117.6528</v>
      </c>
      <c r="S3066" t="s">
        <v>8302</v>
      </c>
      <c r="T3066" s="7">
        <f>(((J3066/60)/60)/24)+DATE(1970,1,1)</f>
        <v>42299.130162037036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8300</v>
      </c>
      <c r="O3067" s="10">
        <f>ROUND(E3067/D3067*100,0)</f>
        <v>0</v>
      </c>
      <c r="P3067">
        <f>ROUND(E3067/L3067,2)</f>
        <v>5</v>
      </c>
      <c r="Q3067">
        <f>ROUND(E3067/L3067,4)</f>
        <v>5</v>
      </c>
      <c r="R3067">
        <f>IFERROR(ROUND(E3067/L3067,4), 0)</f>
        <v>5</v>
      </c>
      <c r="S3067" t="s">
        <v>8302</v>
      </c>
      <c r="T3067" s="7">
        <f>(((J3067/60)/60)/24)+DATE(1970,1,1)</f>
        <v>41825.055231481485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8300</v>
      </c>
      <c r="O3068" s="10">
        <f>ROUND(E3068/D3068*100,0)</f>
        <v>12</v>
      </c>
      <c r="P3068">
        <f>ROUND(E3068/L3068,2)</f>
        <v>2796.67</v>
      </c>
      <c r="Q3068">
        <f>ROUND(E3068/L3068,4)</f>
        <v>2796.6667000000002</v>
      </c>
      <c r="R3068">
        <f>IFERROR(ROUND(E3068/L3068,4), 0)</f>
        <v>2796.6667000000002</v>
      </c>
      <c r="S3068" t="s">
        <v>8302</v>
      </c>
      <c r="T3068" s="7">
        <f>(((J3068/60)/60)/24)+DATE(1970,1,1)</f>
        <v>42531.228437500002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8300</v>
      </c>
      <c r="O3069" s="10">
        <f>ROUND(E3069/D3069*100,0)</f>
        <v>3</v>
      </c>
      <c r="P3069">
        <f>ROUND(E3069/L3069,2)</f>
        <v>200</v>
      </c>
      <c r="Q3069">
        <f>ROUND(E3069/L3069,4)</f>
        <v>200</v>
      </c>
      <c r="R3069">
        <f>IFERROR(ROUND(E3069/L3069,4), 0)</f>
        <v>200</v>
      </c>
      <c r="S3069" t="s">
        <v>8302</v>
      </c>
      <c r="T3069" s="7">
        <f>(((J3069/60)/60)/24)+DATE(1970,1,1)</f>
        <v>42226.938414351855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8300</v>
      </c>
      <c r="O3070" s="10">
        <f>ROUND(E3070/D3070*100,0)</f>
        <v>0</v>
      </c>
      <c r="P3070">
        <f>ROUND(E3070/L3070,2)</f>
        <v>87.5</v>
      </c>
      <c r="Q3070">
        <f>ROUND(E3070/L3070,4)</f>
        <v>87.5</v>
      </c>
      <c r="R3070">
        <f>IFERROR(ROUND(E3070/L3070,4), 0)</f>
        <v>87.5</v>
      </c>
      <c r="S3070" t="s">
        <v>8302</v>
      </c>
      <c r="T3070" s="7">
        <f>(((J3070/60)/60)/24)+DATE(1970,1,1)</f>
        <v>42263.691574074073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8300</v>
      </c>
      <c r="O3071" s="10">
        <f>ROUND(E3071/D3071*100,0)</f>
        <v>14</v>
      </c>
      <c r="P3071">
        <f>ROUND(E3071/L3071,2)</f>
        <v>20.14</v>
      </c>
      <c r="Q3071">
        <f>ROUND(E3071/L3071,4)</f>
        <v>20.142900000000001</v>
      </c>
      <c r="R3071">
        <f>IFERROR(ROUND(E3071/L3071,4), 0)</f>
        <v>20.142900000000001</v>
      </c>
      <c r="S3071" t="s">
        <v>8302</v>
      </c>
      <c r="T3071" s="7">
        <f>(((J3071/60)/60)/24)+DATE(1970,1,1)</f>
        <v>41957.833726851852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8300</v>
      </c>
      <c r="O3072" s="10">
        <f>ROUND(E3072/D3072*100,0)</f>
        <v>3</v>
      </c>
      <c r="P3072">
        <f>ROUND(E3072/L3072,2)</f>
        <v>20.88</v>
      </c>
      <c r="Q3072">
        <f>ROUND(E3072/L3072,4)</f>
        <v>20.875</v>
      </c>
      <c r="R3072">
        <f>IFERROR(ROUND(E3072/L3072,4), 0)</f>
        <v>20.875</v>
      </c>
      <c r="S3072" t="s">
        <v>8302</v>
      </c>
      <c r="T3072" s="7">
        <f>(((J3072/60)/60)/24)+DATE(1970,1,1)</f>
        <v>42690.733437499999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8300</v>
      </c>
      <c r="O3073" s="10">
        <f>ROUND(E3073/D3073*100,0)</f>
        <v>60</v>
      </c>
      <c r="P3073">
        <f>ROUND(E3073/L3073,2)</f>
        <v>61.31</v>
      </c>
      <c r="Q3073">
        <f>ROUND(E3073/L3073,4)</f>
        <v>61.307699999999997</v>
      </c>
      <c r="R3073">
        <f>IFERROR(ROUND(E3073/L3073,4), 0)</f>
        <v>61.307699999999997</v>
      </c>
      <c r="S3073" t="s">
        <v>8302</v>
      </c>
      <c r="T3073" s="7">
        <f>(((J3073/60)/60)/24)+DATE(1970,1,1)</f>
        <v>42097.732418981483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8300</v>
      </c>
      <c r="O3074" s="10">
        <f>ROUND(E3074/D3074*100,0)</f>
        <v>0</v>
      </c>
      <c r="P3074">
        <f>ROUND(E3074/L3074,2)</f>
        <v>1</v>
      </c>
      <c r="Q3074">
        <f>ROUND(E3074/L3074,4)</f>
        <v>1</v>
      </c>
      <c r="R3074">
        <f>IFERROR(ROUND(E3074/L3074,4), 0)</f>
        <v>1</v>
      </c>
      <c r="S3074" t="s">
        <v>8302</v>
      </c>
      <c r="T3074" s="7">
        <f>(((J3074/60)/60)/24)+DATE(1970,1,1)</f>
        <v>42658.690532407403</v>
      </c>
    </row>
    <row r="3075" spans="1:20" ht="48" hidden="1" x14ac:dyDescent="0.2">
      <c r="A3075" s="21">
        <v>3073</v>
      </c>
      <c r="B3075" s="22" t="s">
        <v>3073</v>
      </c>
      <c r="C3075" s="22" t="s">
        <v>7183</v>
      </c>
      <c r="D3075" s="23">
        <v>2800000</v>
      </c>
      <c r="E3075" s="23">
        <v>645</v>
      </c>
      <c r="F3075" s="21" t="s">
        <v>8220</v>
      </c>
      <c r="G3075" s="21" t="s">
        <v>8223</v>
      </c>
      <c r="H3075" s="21" t="s">
        <v>8245</v>
      </c>
      <c r="I3075" s="21">
        <v>1434309540</v>
      </c>
      <c r="J3075" s="21">
        <v>1429287900</v>
      </c>
      <c r="K3075" s="21" t="b">
        <v>0</v>
      </c>
      <c r="L3075" s="21">
        <v>7</v>
      </c>
      <c r="M3075" s="21" t="b">
        <v>0</v>
      </c>
      <c r="N3075" s="24" t="s">
        <v>8300</v>
      </c>
      <c r="O3075" s="25">
        <f>ROUND(E3075/D3075*100,0)</f>
        <v>0</v>
      </c>
      <c r="P3075" s="21">
        <f>ROUND(E3075/L3075,2)</f>
        <v>92.14</v>
      </c>
      <c r="Q3075" s="21">
        <f>ROUND(E3075/L3075,4)</f>
        <v>92.142899999999997</v>
      </c>
      <c r="R3075" s="21">
        <f>IFERROR(ROUND(E3075/L3075,4), 0)</f>
        <v>92.142899999999997</v>
      </c>
      <c r="S3075" s="21" t="s">
        <v>8302</v>
      </c>
      <c r="T3075" s="26">
        <f>(((J3075/60)/60)/24)+DATE(1970,1,1)</f>
        <v>42111.684027777781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8300</v>
      </c>
      <c r="O3076" s="10">
        <f>ROUND(E3076/D3076*100,0)</f>
        <v>0</v>
      </c>
      <c r="P3076">
        <f>ROUND(E3076/L3076,2)</f>
        <v>7.33</v>
      </c>
      <c r="Q3076">
        <f>ROUND(E3076/L3076,4)</f>
        <v>7.3333000000000004</v>
      </c>
      <c r="R3076">
        <f>IFERROR(ROUND(E3076/L3076,4), 0)</f>
        <v>7.3333000000000004</v>
      </c>
      <c r="S3076" t="s">
        <v>8302</v>
      </c>
      <c r="T3076" s="7">
        <f>(((J3076/60)/60)/24)+DATE(1970,1,1)</f>
        <v>42409.571284722217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8300</v>
      </c>
      <c r="O3077" s="10">
        <f>ROUND(E3077/D3077*100,0)</f>
        <v>9</v>
      </c>
      <c r="P3077">
        <f>ROUND(E3077/L3077,2)</f>
        <v>64.8</v>
      </c>
      <c r="Q3077">
        <f>ROUND(E3077/L3077,4)</f>
        <v>64.8</v>
      </c>
      <c r="R3077">
        <f>IFERROR(ROUND(E3077/L3077,4), 0)</f>
        <v>64.8</v>
      </c>
      <c r="S3077" t="s">
        <v>8302</v>
      </c>
      <c r="T3077" s="7">
        <f>(((J3077/60)/60)/24)+DATE(1970,1,1)</f>
        <v>42551.102314814809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8300</v>
      </c>
      <c r="O3078" s="10">
        <f>ROUND(E3078/D3078*100,0)</f>
        <v>15</v>
      </c>
      <c r="P3078">
        <f>ROUND(E3078/L3078,2)</f>
        <v>30.12</v>
      </c>
      <c r="Q3078">
        <f>ROUND(E3078/L3078,4)</f>
        <v>30.12</v>
      </c>
      <c r="R3078">
        <f>IFERROR(ROUND(E3078/L3078,4), 0)</f>
        <v>30.12</v>
      </c>
      <c r="S3078" t="s">
        <v>8302</v>
      </c>
      <c r="T3078" s="7">
        <f>(((J3078/60)/60)/24)+DATE(1970,1,1)</f>
        <v>42226.651886574073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8300</v>
      </c>
      <c r="O3079" s="10">
        <f>ROUND(E3079/D3079*100,0)</f>
        <v>0</v>
      </c>
      <c r="P3079">
        <f>ROUND(E3079/L3079,2)</f>
        <v>52.5</v>
      </c>
      <c r="Q3079">
        <f>ROUND(E3079/L3079,4)</f>
        <v>52.5</v>
      </c>
      <c r="R3079">
        <f>IFERROR(ROUND(E3079/L3079,4), 0)</f>
        <v>52.5</v>
      </c>
      <c r="S3079" t="s">
        <v>8302</v>
      </c>
      <c r="T3079" s="7">
        <f>(((J3079/60)/60)/24)+DATE(1970,1,1)</f>
        <v>42766.956921296296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8300</v>
      </c>
      <c r="O3080" s="10">
        <f>ROUND(E3080/D3080*100,0)</f>
        <v>0</v>
      </c>
      <c r="P3080">
        <f>ROUND(E3080/L3080,2)</f>
        <v>23.67</v>
      </c>
      <c r="Q3080">
        <f>ROUND(E3080/L3080,4)</f>
        <v>23.666699999999999</v>
      </c>
      <c r="R3080">
        <f>IFERROR(ROUND(E3080/L3080,4), 0)</f>
        <v>23.666699999999999</v>
      </c>
      <c r="S3080" t="s">
        <v>8302</v>
      </c>
      <c r="T3080" s="7">
        <f>(((J3080/60)/60)/24)+DATE(1970,1,1)</f>
        <v>42031.138831018514</v>
      </c>
    </row>
    <row r="3081" spans="1:20" ht="48" hidden="1" x14ac:dyDescent="0.2">
      <c r="A3081" s="21">
        <v>3079</v>
      </c>
      <c r="B3081" s="22" t="s">
        <v>3079</v>
      </c>
      <c r="C3081" s="22" t="s">
        <v>7189</v>
      </c>
      <c r="D3081" s="23">
        <v>1333666</v>
      </c>
      <c r="E3081" s="23">
        <v>11226</v>
      </c>
      <c r="F3081" s="21" t="s">
        <v>8220</v>
      </c>
      <c r="G3081" s="21" t="s">
        <v>8223</v>
      </c>
      <c r="H3081" s="21" t="s">
        <v>8245</v>
      </c>
      <c r="I3081" s="21">
        <v>1427040435</v>
      </c>
      <c r="J3081" s="21">
        <v>1424452035</v>
      </c>
      <c r="K3081" s="21" t="b">
        <v>0</v>
      </c>
      <c r="L3081" s="21">
        <v>27</v>
      </c>
      <c r="M3081" s="21" t="b">
        <v>0</v>
      </c>
      <c r="N3081" s="24" t="s">
        <v>8300</v>
      </c>
      <c r="O3081" s="25">
        <f>ROUND(E3081/D3081*100,0)</f>
        <v>1</v>
      </c>
      <c r="P3081" s="21">
        <f>ROUND(E3081/L3081,2)</f>
        <v>415.78</v>
      </c>
      <c r="Q3081" s="21">
        <f>ROUND(E3081/L3081,4)</f>
        <v>415.77780000000001</v>
      </c>
      <c r="R3081" s="21">
        <f>IFERROR(ROUND(E3081/L3081,4), 0)</f>
        <v>415.77780000000001</v>
      </c>
      <c r="S3081" s="21" t="s">
        <v>8302</v>
      </c>
      <c r="T3081" s="26">
        <f>(((J3081/60)/60)/24)+DATE(1970,1,1)</f>
        <v>42055.713368055556</v>
      </c>
    </row>
    <row r="3082" spans="1:20" ht="48" hidden="1" x14ac:dyDescent="0.2">
      <c r="A3082" s="21">
        <v>3080</v>
      </c>
      <c r="B3082" s="22" t="s">
        <v>3080</v>
      </c>
      <c r="C3082" s="22" t="s">
        <v>7190</v>
      </c>
      <c r="D3082" s="23">
        <v>2000000</v>
      </c>
      <c r="E3082" s="23">
        <v>376</v>
      </c>
      <c r="F3082" s="21" t="s">
        <v>8220</v>
      </c>
      <c r="G3082" s="21" t="s">
        <v>8223</v>
      </c>
      <c r="H3082" s="21" t="s">
        <v>8245</v>
      </c>
      <c r="I3082" s="21">
        <v>1419644444</v>
      </c>
      <c r="J3082" s="21">
        <v>1414456844</v>
      </c>
      <c r="K3082" s="21" t="b">
        <v>0</v>
      </c>
      <c r="L3082" s="21">
        <v>7</v>
      </c>
      <c r="M3082" s="21" t="b">
        <v>0</v>
      </c>
      <c r="N3082" s="24" t="s">
        <v>8300</v>
      </c>
      <c r="O3082" s="25">
        <f>ROUND(E3082/D3082*100,0)</f>
        <v>0</v>
      </c>
      <c r="P3082" s="21">
        <f>ROUND(E3082/L3082,2)</f>
        <v>53.71</v>
      </c>
      <c r="Q3082" s="21">
        <f>ROUND(E3082/L3082,4)</f>
        <v>53.714300000000001</v>
      </c>
      <c r="R3082" s="21">
        <f>IFERROR(ROUND(E3082/L3082,4), 0)</f>
        <v>53.714300000000001</v>
      </c>
      <c r="S3082" s="21" t="s">
        <v>8302</v>
      </c>
      <c r="T3082" s="26">
        <f>(((J3082/60)/60)/24)+DATE(1970,1,1)</f>
        <v>41940.028287037036</v>
      </c>
    </row>
    <row r="3083" spans="1:20" ht="48" hidden="1" x14ac:dyDescent="0.2">
      <c r="A3083" s="21">
        <v>3081</v>
      </c>
      <c r="B3083" s="22" t="s">
        <v>3081</v>
      </c>
      <c r="C3083" s="22" t="s">
        <v>7191</v>
      </c>
      <c r="D3083" s="23">
        <v>1000000</v>
      </c>
      <c r="E3083" s="23">
        <v>2103</v>
      </c>
      <c r="F3083" s="21" t="s">
        <v>8220</v>
      </c>
      <c r="G3083" s="21" t="s">
        <v>8223</v>
      </c>
      <c r="H3083" s="21" t="s">
        <v>8245</v>
      </c>
      <c r="I3083" s="21">
        <v>1442722891</v>
      </c>
      <c r="J3083" s="21">
        <v>1440130891</v>
      </c>
      <c r="K3083" s="21" t="b">
        <v>0</v>
      </c>
      <c r="L3083" s="21">
        <v>5</v>
      </c>
      <c r="M3083" s="21" t="b">
        <v>0</v>
      </c>
      <c r="N3083" s="24" t="s">
        <v>8300</v>
      </c>
      <c r="O3083" s="25">
        <f>ROUND(E3083/D3083*100,0)</f>
        <v>0</v>
      </c>
      <c r="P3083" s="21">
        <f>ROUND(E3083/L3083,2)</f>
        <v>420.6</v>
      </c>
      <c r="Q3083" s="21">
        <f>ROUND(E3083/L3083,4)</f>
        <v>420.6</v>
      </c>
      <c r="R3083" s="21">
        <f>IFERROR(ROUND(E3083/L3083,4), 0)</f>
        <v>420.6</v>
      </c>
      <c r="S3083" s="21" t="s">
        <v>8302</v>
      </c>
      <c r="T3083" s="26">
        <f>(((J3083/60)/60)/24)+DATE(1970,1,1)</f>
        <v>42237.181608796294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8300</v>
      </c>
      <c r="O3084" s="10">
        <f>ROUND(E3084/D3084*100,0)</f>
        <v>0</v>
      </c>
      <c r="P3084" t="e">
        <f>ROUND(E3084/L3084,2)</f>
        <v>#DIV/0!</v>
      </c>
      <c r="Q3084" t="e">
        <f>ROUND(E3084/L3084,4)</f>
        <v>#DIV/0!</v>
      </c>
      <c r="R3084">
        <f>IFERROR(ROUND(E3084/L3084,4), 0)</f>
        <v>0</v>
      </c>
      <c r="S3084" t="s">
        <v>8302</v>
      </c>
      <c r="T3084" s="7">
        <f>(((J3084/60)/60)/24)+DATE(1970,1,1)</f>
        <v>42293.922986111109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8300</v>
      </c>
      <c r="O3085" s="10">
        <f>ROUND(E3085/D3085*100,0)</f>
        <v>0</v>
      </c>
      <c r="P3085">
        <f>ROUND(E3085/L3085,2)</f>
        <v>18.670000000000002</v>
      </c>
      <c r="Q3085">
        <f>ROUND(E3085/L3085,4)</f>
        <v>18.666699999999999</v>
      </c>
      <c r="R3085">
        <f>IFERROR(ROUND(E3085/L3085,4), 0)</f>
        <v>18.666699999999999</v>
      </c>
      <c r="S3085" t="s">
        <v>8302</v>
      </c>
      <c r="T3085" s="7">
        <f>(((J3085/60)/60)/24)+DATE(1970,1,1)</f>
        <v>41853.563402777778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8300</v>
      </c>
      <c r="O3086" s="10">
        <f>ROUND(E3086/D3086*100,0)</f>
        <v>12</v>
      </c>
      <c r="P3086">
        <f>ROUND(E3086/L3086,2)</f>
        <v>78.33</v>
      </c>
      <c r="Q3086">
        <f>ROUND(E3086/L3086,4)</f>
        <v>78.333299999999994</v>
      </c>
      <c r="R3086">
        <f>IFERROR(ROUND(E3086/L3086,4), 0)</f>
        <v>78.333299999999994</v>
      </c>
      <c r="S3086" t="s">
        <v>8302</v>
      </c>
      <c r="T3086" s="7">
        <f>(((J3086/60)/60)/24)+DATE(1970,1,1)</f>
        <v>42100.723738425921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8300</v>
      </c>
      <c r="O3087" s="10">
        <f>ROUND(E3087/D3087*100,0)</f>
        <v>2</v>
      </c>
      <c r="P3087">
        <f>ROUND(E3087/L3087,2)</f>
        <v>67.78</v>
      </c>
      <c r="Q3087">
        <f>ROUND(E3087/L3087,4)</f>
        <v>67.777799999999999</v>
      </c>
      <c r="R3087">
        <f>IFERROR(ROUND(E3087/L3087,4), 0)</f>
        <v>67.777799999999999</v>
      </c>
      <c r="S3087" t="s">
        <v>8302</v>
      </c>
      <c r="T3087" s="7">
        <f>(((J3087/60)/60)/24)+DATE(1970,1,1)</f>
        <v>42246.883784722217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8300</v>
      </c>
      <c r="O3088" s="10">
        <f>ROUND(E3088/D3088*100,0)</f>
        <v>0</v>
      </c>
      <c r="P3088">
        <f>ROUND(E3088/L3088,2)</f>
        <v>16.670000000000002</v>
      </c>
      <c r="Q3088">
        <f>ROUND(E3088/L3088,4)</f>
        <v>16.666699999999999</v>
      </c>
      <c r="R3088">
        <f>IFERROR(ROUND(E3088/L3088,4), 0)</f>
        <v>16.666699999999999</v>
      </c>
      <c r="S3088" t="s">
        <v>8302</v>
      </c>
      <c r="T3088" s="7">
        <f>(((J3088/60)/60)/24)+DATE(1970,1,1)</f>
        <v>42173.67082175926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8300</v>
      </c>
      <c r="O3089" s="10">
        <f>ROUND(E3089/D3089*100,0)</f>
        <v>1</v>
      </c>
      <c r="P3089">
        <f>ROUND(E3089/L3089,2)</f>
        <v>62.5</v>
      </c>
      <c r="Q3089">
        <f>ROUND(E3089/L3089,4)</f>
        <v>62.5</v>
      </c>
      <c r="R3089">
        <f>IFERROR(ROUND(E3089/L3089,4), 0)</f>
        <v>62.5</v>
      </c>
      <c r="S3089" t="s">
        <v>8302</v>
      </c>
      <c r="T3089" s="7">
        <f>(((J3089/60)/60)/24)+DATE(1970,1,1)</f>
        <v>42665.150347222225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8300</v>
      </c>
      <c r="O3090" s="10">
        <f>ROUND(E3090/D3090*100,0)</f>
        <v>0</v>
      </c>
      <c r="P3090">
        <f>ROUND(E3090/L3090,2)</f>
        <v>42</v>
      </c>
      <c r="Q3090">
        <f>ROUND(E3090/L3090,4)</f>
        <v>42</v>
      </c>
      <c r="R3090">
        <f>IFERROR(ROUND(E3090/L3090,4), 0)</f>
        <v>42</v>
      </c>
      <c r="S3090" t="s">
        <v>8302</v>
      </c>
      <c r="T3090" s="7">
        <f>(((J3090/60)/60)/24)+DATE(1970,1,1)</f>
        <v>41981.57230324074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8300</v>
      </c>
      <c r="O3091" s="10">
        <f>ROUND(E3091/D3091*100,0)</f>
        <v>23</v>
      </c>
      <c r="P3091">
        <f>ROUND(E3091/L3091,2)</f>
        <v>130.09</v>
      </c>
      <c r="Q3091">
        <f>ROUND(E3091/L3091,4)</f>
        <v>130.0889</v>
      </c>
      <c r="R3091">
        <f>IFERROR(ROUND(E3091/L3091,4), 0)</f>
        <v>130.0889</v>
      </c>
      <c r="S3091" t="s">
        <v>8302</v>
      </c>
      <c r="T3091" s="7">
        <f>(((J3091/60)/60)/24)+DATE(1970,1,1)</f>
        <v>42528.542627314819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8300</v>
      </c>
      <c r="O3092" s="10">
        <f>ROUND(E3092/D3092*100,0)</f>
        <v>5</v>
      </c>
      <c r="P3092">
        <f>ROUND(E3092/L3092,2)</f>
        <v>1270.22</v>
      </c>
      <c r="Q3092">
        <f>ROUND(E3092/L3092,4)</f>
        <v>1270.2221999999999</v>
      </c>
      <c r="R3092">
        <f>IFERROR(ROUND(E3092/L3092,4), 0)</f>
        <v>1270.2221999999999</v>
      </c>
      <c r="S3092" t="s">
        <v>8302</v>
      </c>
      <c r="T3092" s="7">
        <f>(((J3092/60)/60)/24)+DATE(1970,1,1)</f>
        <v>42065.818807870368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8300</v>
      </c>
      <c r="O3093" s="10">
        <f>ROUND(E3093/D3093*100,0)</f>
        <v>16</v>
      </c>
      <c r="P3093">
        <f>ROUND(E3093/L3093,2)</f>
        <v>88.44</v>
      </c>
      <c r="Q3093">
        <f>ROUND(E3093/L3093,4)</f>
        <v>88.444400000000002</v>
      </c>
      <c r="R3093">
        <f>IFERROR(ROUND(E3093/L3093,4), 0)</f>
        <v>88.444400000000002</v>
      </c>
      <c r="S3093" t="s">
        <v>8302</v>
      </c>
      <c r="T3093" s="7">
        <f>(((J3093/60)/60)/24)+DATE(1970,1,1)</f>
        <v>42566.948414351849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8300</v>
      </c>
      <c r="O3094" s="10">
        <f>ROUND(E3094/D3094*100,0)</f>
        <v>1</v>
      </c>
      <c r="P3094">
        <f>ROUND(E3094/L3094,2)</f>
        <v>56.34</v>
      </c>
      <c r="Q3094">
        <f>ROUND(E3094/L3094,4)</f>
        <v>56.342399999999998</v>
      </c>
      <c r="R3094">
        <f>IFERROR(ROUND(E3094/L3094,4), 0)</f>
        <v>56.342399999999998</v>
      </c>
      <c r="S3094" t="s">
        <v>8302</v>
      </c>
      <c r="T3094" s="7">
        <f>(((J3094/60)/60)/24)+DATE(1970,1,1)</f>
        <v>42255.619351851856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8300</v>
      </c>
      <c r="O3095" s="10">
        <f>ROUND(E3095/D3095*100,0)</f>
        <v>23</v>
      </c>
      <c r="P3095">
        <f>ROUND(E3095/L3095,2)</f>
        <v>53.53</v>
      </c>
      <c r="Q3095">
        <f>ROUND(E3095/L3095,4)</f>
        <v>53.529400000000003</v>
      </c>
      <c r="R3095">
        <f>IFERROR(ROUND(E3095/L3095,4), 0)</f>
        <v>53.529400000000003</v>
      </c>
      <c r="S3095" t="s">
        <v>8302</v>
      </c>
      <c r="T3095" s="7">
        <f>(((J3095/60)/60)/24)+DATE(1970,1,1)</f>
        <v>41760.909039351849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8300</v>
      </c>
      <c r="O3096" s="10">
        <f>ROUND(E3096/D3096*100,0)</f>
        <v>0</v>
      </c>
      <c r="P3096">
        <f>ROUND(E3096/L3096,2)</f>
        <v>25</v>
      </c>
      <c r="Q3096">
        <f>ROUND(E3096/L3096,4)</f>
        <v>25</v>
      </c>
      <c r="R3096">
        <f>IFERROR(ROUND(E3096/L3096,4), 0)</f>
        <v>25</v>
      </c>
      <c r="S3096" t="s">
        <v>8302</v>
      </c>
      <c r="T3096" s="7">
        <f>(((J3096/60)/60)/24)+DATE(1970,1,1)</f>
        <v>42207.795787037037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8300</v>
      </c>
      <c r="O3097" s="10">
        <f>ROUND(E3097/D3097*100,0)</f>
        <v>0</v>
      </c>
      <c r="P3097">
        <f>ROUND(E3097/L3097,2)</f>
        <v>50</v>
      </c>
      <c r="Q3097">
        <f>ROUND(E3097/L3097,4)</f>
        <v>50</v>
      </c>
      <c r="R3097">
        <f>IFERROR(ROUND(E3097/L3097,4), 0)</f>
        <v>50</v>
      </c>
      <c r="S3097" t="s">
        <v>8302</v>
      </c>
      <c r="T3097" s="7">
        <f>(((J3097/60)/60)/24)+DATE(1970,1,1)</f>
        <v>42523.025231481486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8300</v>
      </c>
      <c r="O3098" s="10">
        <f>ROUND(E3098/D3098*100,0)</f>
        <v>4</v>
      </c>
      <c r="P3098">
        <f>ROUND(E3098/L3098,2)</f>
        <v>56.79</v>
      </c>
      <c r="Q3098">
        <f>ROUND(E3098/L3098,4)</f>
        <v>56.785699999999999</v>
      </c>
      <c r="R3098">
        <f>IFERROR(ROUND(E3098/L3098,4), 0)</f>
        <v>56.785699999999999</v>
      </c>
      <c r="S3098" t="s">
        <v>8302</v>
      </c>
      <c r="T3098" s="7">
        <f>(((J3098/60)/60)/24)+DATE(1970,1,1)</f>
        <v>42114.825532407413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8300</v>
      </c>
      <c r="O3099" s="10">
        <f>ROUND(E3099/D3099*100,0)</f>
        <v>17</v>
      </c>
      <c r="P3099">
        <f>ROUND(E3099/L3099,2)</f>
        <v>40.83</v>
      </c>
      <c r="Q3099">
        <f>ROUND(E3099/L3099,4)</f>
        <v>40.833300000000001</v>
      </c>
      <c r="R3099">
        <f>IFERROR(ROUND(E3099/L3099,4), 0)</f>
        <v>40.833300000000001</v>
      </c>
      <c r="S3099" t="s">
        <v>8302</v>
      </c>
      <c r="T3099" s="7">
        <f>(((J3099/60)/60)/24)+DATE(1970,1,1)</f>
        <v>42629.503483796296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8300</v>
      </c>
      <c r="O3100" s="10">
        <f>ROUND(E3100/D3100*100,0)</f>
        <v>4</v>
      </c>
      <c r="P3100">
        <f>ROUND(E3100/L3100,2)</f>
        <v>65.11</v>
      </c>
      <c r="Q3100">
        <f>ROUND(E3100/L3100,4)</f>
        <v>65.111099999999993</v>
      </c>
      <c r="R3100">
        <f>IFERROR(ROUND(E3100/L3100,4), 0)</f>
        <v>65.111099999999993</v>
      </c>
      <c r="S3100" t="s">
        <v>8302</v>
      </c>
      <c r="T3100" s="7">
        <f>(((J3100/60)/60)/24)+DATE(1970,1,1)</f>
        <v>42359.792233796295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8300</v>
      </c>
      <c r="O3101" s="10">
        <f>ROUND(E3101/D3101*100,0)</f>
        <v>14</v>
      </c>
      <c r="P3101">
        <f>ROUND(E3101/L3101,2)</f>
        <v>55.6</v>
      </c>
      <c r="Q3101">
        <f>ROUND(E3101/L3101,4)</f>
        <v>55.6</v>
      </c>
      <c r="R3101">
        <f>IFERROR(ROUND(E3101/L3101,4), 0)</f>
        <v>55.6</v>
      </c>
      <c r="S3101" t="s">
        <v>8302</v>
      </c>
      <c r="T3101" s="7">
        <f>(((J3101/60)/60)/24)+DATE(1970,1,1)</f>
        <v>42382.189710648148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8300</v>
      </c>
      <c r="O3102" s="10">
        <f>ROUND(E3102/D3102*100,0)</f>
        <v>15</v>
      </c>
      <c r="P3102">
        <f>ROUND(E3102/L3102,2)</f>
        <v>140.54</v>
      </c>
      <c r="Q3102">
        <f>ROUND(E3102/L3102,4)</f>
        <v>140.5385</v>
      </c>
      <c r="R3102">
        <f>IFERROR(ROUND(E3102/L3102,4), 0)</f>
        <v>140.5385</v>
      </c>
      <c r="S3102" t="s">
        <v>8302</v>
      </c>
      <c r="T3102" s="7">
        <f>(((J3102/60)/60)/24)+DATE(1970,1,1)</f>
        <v>41902.622395833336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8300</v>
      </c>
      <c r="O3103" s="10">
        <f>ROUND(E3103/D3103*100,0)</f>
        <v>12</v>
      </c>
      <c r="P3103">
        <f>ROUND(E3103/L3103,2)</f>
        <v>25</v>
      </c>
      <c r="Q3103">
        <f>ROUND(E3103/L3103,4)</f>
        <v>25</v>
      </c>
      <c r="R3103">
        <f>IFERROR(ROUND(E3103/L3103,4), 0)</f>
        <v>25</v>
      </c>
      <c r="S3103" t="s">
        <v>8302</v>
      </c>
      <c r="T3103" s="7">
        <f>(((J3103/60)/60)/24)+DATE(1970,1,1)</f>
        <v>42171.383530092593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8300</v>
      </c>
      <c r="O3104" s="10">
        <f>ROUND(E3104/D3104*100,0)</f>
        <v>39</v>
      </c>
      <c r="P3104">
        <f>ROUND(E3104/L3104,2)</f>
        <v>69.53</v>
      </c>
      <c r="Q3104">
        <f>ROUND(E3104/L3104,4)</f>
        <v>69.533299999999997</v>
      </c>
      <c r="R3104">
        <f>IFERROR(ROUND(E3104/L3104,4), 0)</f>
        <v>69.533299999999997</v>
      </c>
      <c r="S3104" t="s">
        <v>8302</v>
      </c>
      <c r="T3104" s="7">
        <f>(((J3104/60)/60)/24)+DATE(1970,1,1)</f>
        <v>42555.340486111112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8300</v>
      </c>
      <c r="O3105" s="10">
        <f>ROUND(E3105/D3105*100,0)</f>
        <v>0</v>
      </c>
      <c r="P3105">
        <f>ROUND(E3105/L3105,2)</f>
        <v>5.5</v>
      </c>
      <c r="Q3105">
        <f>ROUND(E3105/L3105,4)</f>
        <v>5.5</v>
      </c>
      <c r="R3105">
        <f>IFERROR(ROUND(E3105/L3105,4), 0)</f>
        <v>5.5</v>
      </c>
      <c r="S3105" t="s">
        <v>8302</v>
      </c>
      <c r="T3105" s="7">
        <f>(((J3105/60)/60)/24)+DATE(1970,1,1)</f>
        <v>42107.156319444446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8300</v>
      </c>
      <c r="O3106" s="10">
        <f>ROUND(E3106/D3106*100,0)</f>
        <v>30</v>
      </c>
      <c r="P3106">
        <f>ROUND(E3106/L3106,2)</f>
        <v>237</v>
      </c>
      <c r="Q3106">
        <f>ROUND(E3106/L3106,4)</f>
        <v>237</v>
      </c>
      <c r="R3106">
        <f>IFERROR(ROUND(E3106/L3106,4), 0)</f>
        <v>237</v>
      </c>
      <c r="S3106" t="s">
        <v>8302</v>
      </c>
      <c r="T3106" s="7">
        <f>(((J3106/60)/60)/24)+DATE(1970,1,1)</f>
        <v>42006.908692129626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8300</v>
      </c>
      <c r="O3107" s="10">
        <f>ROUND(E3107/D3107*100,0)</f>
        <v>42</v>
      </c>
      <c r="P3107">
        <f>ROUND(E3107/L3107,2)</f>
        <v>79.87</v>
      </c>
      <c r="Q3107">
        <f>ROUND(E3107/L3107,4)</f>
        <v>79.870999999999995</v>
      </c>
      <c r="R3107">
        <f>IFERROR(ROUND(E3107/L3107,4), 0)</f>
        <v>79.870999999999995</v>
      </c>
      <c r="S3107" t="s">
        <v>8302</v>
      </c>
      <c r="T3107" s="7">
        <f>(((J3107/60)/60)/24)+DATE(1970,1,1)</f>
        <v>41876.718935185185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8300</v>
      </c>
      <c r="O3108" s="10">
        <f>ROUND(E3108/D3108*100,0)</f>
        <v>4</v>
      </c>
      <c r="P3108">
        <f>ROUND(E3108/L3108,2)</f>
        <v>10.25</v>
      </c>
      <c r="Q3108">
        <f>ROUND(E3108/L3108,4)</f>
        <v>10.25</v>
      </c>
      <c r="R3108">
        <f>IFERROR(ROUND(E3108/L3108,4), 0)</f>
        <v>10.25</v>
      </c>
      <c r="S3108" t="s">
        <v>8302</v>
      </c>
      <c r="T3108" s="7">
        <f>(((J3108/60)/60)/24)+DATE(1970,1,1)</f>
        <v>42241.429120370376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8300</v>
      </c>
      <c r="O3109" s="10">
        <f>ROUND(E3109/D3109*100,0)</f>
        <v>20</v>
      </c>
      <c r="P3109">
        <f>ROUND(E3109/L3109,2)</f>
        <v>272.58999999999997</v>
      </c>
      <c r="Q3109">
        <f>ROUND(E3109/L3109,4)</f>
        <v>272.58620000000002</v>
      </c>
      <c r="R3109">
        <f>IFERROR(ROUND(E3109/L3109,4), 0)</f>
        <v>272.58620000000002</v>
      </c>
      <c r="S3109" t="s">
        <v>8302</v>
      </c>
      <c r="T3109" s="7">
        <f>(((J3109/60)/60)/24)+DATE(1970,1,1)</f>
        <v>42128.814247685179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8300</v>
      </c>
      <c r="O3110" s="10">
        <f>ROUND(E3110/D3110*100,0)</f>
        <v>0</v>
      </c>
      <c r="P3110">
        <f>ROUND(E3110/L3110,2)</f>
        <v>13</v>
      </c>
      <c r="Q3110">
        <f>ROUND(E3110/L3110,4)</f>
        <v>13</v>
      </c>
      <c r="R3110">
        <f>IFERROR(ROUND(E3110/L3110,4), 0)</f>
        <v>13</v>
      </c>
      <c r="S3110" t="s">
        <v>8302</v>
      </c>
      <c r="T3110" s="7">
        <f>(((J3110/60)/60)/24)+DATE(1970,1,1)</f>
        <v>42062.680486111116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8300</v>
      </c>
      <c r="O3111" s="10">
        <f>ROUND(E3111/D3111*100,0)</f>
        <v>25</v>
      </c>
      <c r="P3111">
        <f>ROUND(E3111/L3111,2)</f>
        <v>58.18</v>
      </c>
      <c r="Q3111">
        <f>ROUND(E3111/L3111,4)</f>
        <v>58.184199999999997</v>
      </c>
      <c r="R3111">
        <f>IFERROR(ROUND(E3111/L3111,4), 0)</f>
        <v>58.184199999999997</v>
      </c>
      <c r="S3111" t="s">
        <v>8302</v>
      </c>
      <c r="T3111" s="7">
        <f>(((J3111/60)/60)/24)+DATE(1970,1,1)</f>
        <v>41844.125115740739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8300</v>
      </c>
      <c r="O3112" s="10">
        <f>ROUND(E3112/D3112*100,0)</f>
        <v>0</v>
      </c>
      <c r="P3112">
        <f>ROUND(E3112/L3112,2)</f>
        <v>10</v>
      </c>
      <c r="Q3112">
        <f>ROUND(E3112/L3112,4)</f>
        <v>10</v>
      </c>
      <c r="R3112">
        <f>IFERROR(ROUND(E3112/L3112,4), 0)</f>
        <v>10</v>
      </c>
      <c r="S3112" t="s">
        <v>8302</v>
      </c>
      <c r="T3112" s="7">
        <f>(((J3112/60)/60)/24)+DATE(1970,1,1)</f>
        <v>42745.031469907408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8300</v>
      </c>
      <c r="O3113" s="10">
        <f>ROUND(E3113/D3113*100,0)</f>
        <v>27</v>
      </c>
      <c r="P3113">
        <f>ROUND(E3113/L3113,2)</f>
        <v>70.11</v>
      </c>
      <c r="Q3113">
        <f>ROUND(E3113/L3113,4)</f>
        <v>70.1053</v>
      </c>
      <c r="R3113">
        <f>IFERROR(ROUND(E3113/L3113,4), 0)</f>
        <v>70.1053</v>
      </c>
      <c r="S3113" t="s">
        <v>8302</v>
      </c>
      <c r="T3113" s="7">
        <f>(((J3113/60)/60)/24)+DATE(1970,1,1)</f>
        <v>41885.595138888886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8300</v>
      </c>
      <c r="O3114" s="10">
        <f>ROUND(E3114/D3114*100,0)</f>
        <v>5</v>
      </c>
      <c r="P3114">
        <f>ROUND(E3114/L3114,2)</f>
        <v>57.89</v>
      </c>
      <c r="Q3114">
        <f>ROUND(E3114/L3114,4)</f>
        <v>57.8889</v>
      </c>
      <c r="R3114">
        <f>IFERROR(ROUND(E3114/L3114,4), 0)</f>
        <v>57.8889</v>
      </c>
      <c r="S3114" t="s">
        <v>8302</v>
      </c>
      <c r="T3114" s="7">
        <f>(((J3114/60)/60)/24)+DATE(1970,1,1)</f>
        <v>42615.121921296297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8300</v>
      </c>
      <c r="O3115" s="10">
        <f>ROUND(E3115/D3115*100,0)</f>
        <v>4</v>
      </c>
      <c r="P3115">
        <f>ROUND(E3115/L3115,2)</f>
        <v>125.27</v>
      </c>
      <c r="Q3115">
        <f>ROUND(E3115/L3115,4)</f>
        <v>125.27030000000001</v>
      </c>
      <c r="R3115">
        <f>IFERROR(ROUND(E3115/L3115,4), 0)</f>
        <v>125.27030000000001</v>
      </c>
      <c r="S3115" t="s">
        <v>8302</v>
      </c>
      <c r="T3115" s="7">
        <f>(((J3115/60)/60)/24)+DATE(1970,1,1)</f>
        <v>42081.731273148151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8300</v>
      </c>
      <c r="O3116" s="10">
        <f>ROUND(E3116/D3116*100,0)</f>
        <v>0</v>
      </c>
      <c r="P3116" t="e">
        <f>ROUND(E3116/L3116,2)</f>
        <v>#DIV/0!</v>
      </c>
      <c r="Q3116" t="e">
        <f>ROUND(E3116/L3116,4)</f>
        <v>#DIV/0!</v>
      </c>
      <c r="R3116">
        <f>IFERROR(ROUND(E3116/L3116,4), 0)</f>
        <v>0</v>
      </c>
      <c r="S3116" t="s">
        <v>8302</v>
      </c>
      <c r="T3116" s="7">
        <f>(((J3116/60)/60)/24)+DATE(1970,1,1)</f>
        <v>41843.632523148146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8300</v>
      </c>
      <c r="O3117" s="10">
        <f>ROUND(E3117/D3117*100,0)</f>
        <v>3</v>
      </c>
      <c r="P3117">
        <f>ROUND(E3117/L3117,2)</f>
        <v>300</v>
      </c>
      <c r="Q3117">
        <f>ROUND(E3117/L3117,4)</f>
        <v>300</v>
      </c>
      <c r="R3117">
        <f>IFERROR(ROUND(E3117/L3117,4), 0)</f>
        <v>300</v>
      </c>
      <c r="S3117" t="s">
        <v>8302</v>
      </c>
      <c r="T3117" s="7">
        <f>(((J3117/60)/60)/24)+DATE(1970,1,1)</f>
        <v>42496.447071759263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8300</v>
      </c>
      <c r="O3118" s="10">
        <f>ROUND(E3118/D3118*100,0)</f>
        <v>57</v>
      </c>
      <c r="P3118">
        <f>ROUND(E3118/L3118,2)</f>
        <v>43</v>
      </c>
      <c r="Q3118">
        <f>ROUND(E3118/L3118,4)</f>
        <v>43</v>
      </c>
      <c r="R3118">
        <f>IFERROR(ROUND(E3118/L3118,4), 0)</f>
        <v>43</v>
      </c>
      <c r="S3118" t="s">
        <v>8302</v>
      </c>
      <c r="T3118" s="7">
        <f>(((J3118/60)/60)/24)+DATE(1970,1,1)</f>
        <v>42081.515335648146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8300</v>
      </c>
      <c r="O3119" s="10">
        <f>ROUND(E3119/D3119*100,0)</f>
        <v>0</v>
      </c>
      <c r="P3119">
        <f>ROUND(E3119/L3119,2)</f>
        <v>1</v>
      </c>
      <c r="Q3119">
        <f>ROUND(E3119/L3119,4)</f>
        <v>1</v>
      </c>
      <c r="R3119">
        <f>IFERROR(ROUND(E3119/L3119,4), 0)</f>
        <v>1</v>
      </c>
      <c r="S3119" t="s">
        <v>8302</v>
      </c>
      <c r="T3119" s="7">
        <f>(((J3119/60)/60)/24)+DATE(1970,1,1)</f>
        <v>42509.374537037031</v>
      </c>
    </row>
    <row r="3120" spans="1:20" ht="32" hidden="1" x14ac:dyDescent="0.2">
      <c r="A3120" s="21">
        <v>3118</v>
      </c>
      <c r="B3120" s="22" t="s">
        <v>3118</v>
      </c>
      <c r="C3120" s="22" t="s">
        <v>7228</v>
      </c>
      <c r="D3120" s="23">
        <v>500000</v>
      </c>
      <c r="E3120" s="23">
        <v>1550</v>
      </c>
      <c r="F3120" s="21" t="s">
        <v>8220</v>
      </c>
      <c r="G3120" s="21" t="s">
        <v>8234</v>
      </c>
      <c r="H3120" s="21" t="s">
        <v>8254</v>
      </c>
      <c r="I3120" s="21">
        <v>1467473723</v>
      </c>
      <c r="J3120" s="21">
        <v>1465832123</v>
      </c>
      <c r="K3120" s="21" t="b">
        <v>0</v>
      </c>
      <c r="L3120" s="21">
        <v>2</v>
      </c>
      <c r="M3120" s="21" t="b">
        <v>0</v>
      </c>
      <c r="N3120" s="24" t="s">
        <v>8300</v>
      </c>
      <c r="O3120" s="25">
        <f>ROUND(E3120/D3120*100,0)</f>
        <v>0</v>
      </c>
      <c r="P3120" s="21">
        <f>ROUND(E3120/L3120,2)</f>
        <v>775</v>
      </c>
      <c r="Q3120" s="21">
        <f>ROUND(E3120/L3120,4)</f>
        <v>775</v>
      </c>
      <c r="R3120" s="21">
        <f>IFERROR(ROUND(E3120/L3120,4), 0)</f>
        <v>775</v>
      </c>
      <c r="S3120" s="21" t="s">
        <v>8302</v>
      </c>
      <c r="T3120" s="26">
        <f>(((J3120/60)/60)/24)+DATE(1970,1,1)</f>
        <v>42534.649571759262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8300</v>
      </c>
      <c r="O3121" s="10">
        <f>ROUND(E3121/D3121*100,0)</f>
        <v>0</v>
      </c>
      <c r="P3121">
        <f>ROUND(E3121/L3121,2)</f>
        <v>5</v>
      </c>
      <c r="Q3121">
        <f>ROUND(E3121/L3121,4)</f>
        <v>5</v>
      </c>
      <c r="R3121">
        <f>IFERROR(ROUND(E3121/L3121,4), 0)</f>
        <v>5</v>
      </c>
      <c r="S3121" t="s">
        <v>8302</v>
      </c>
      <c r="T3121" s="7">
        <f>(((J3121/60)/60)/24)+DATE(1970,1,1)</f>
        <v>42060.04550925926</v>
      </c>
    </row>
    <row r="3122" spans="1:20" ht="48" hidden="1" x14ac:dyDescent="0.2">
      <c r="A3122" s="21">
        <v>3120</v>
      </c>
      <c r="B3122" s="22" t="s">
        <v>3120</v>
      </c>
      <c r="C3122" s="22" t="s">
        <v>7230</v>
      </c>
      <c r="D3122" s="23">
        <v>1300000</v>
      </c>
      <c r="E3122" s="23">
        <v>128</v>
      </c>
      <c r="F3122" s="21" t="s">
        <v>8220</v>
      </c>
      <c r="G3122" s="21" t="s">
        <v>8232</v>
      </c>
      <c r="H3122" s="21" t="s">
        <v>8248</v>
      </c>
      <c r="I3122" s="21">
        <v>1462484196</v>
      </c>
      <c r="J3122" s="21">
        <v>1457303796</v>
      </c>
      <c r="K3122" s="21" t="b">
        <v>0</v>
      </c>
      <c r="L3122" s="21">
        <v>10</v>
      </c>
      <c r="M3122" s="21" t="b">
        <v>0</v>
      </c>
      <c r="N3122" s="24" t="s">
        <v>8300</v>
      </c>
      <c r="O3122" s="25">
        <f>ROUND(E3122/D3122*100,0)</f>
        <v>0</v>
      </c>
      <c r="P3122" s="21">
        <f>ROUND(E3122/L3122,2)</f>
        <v>12.8</v>
      </c>
      <c r="Q3122" s="21">
        <f>ROUND(E3122/L3122,4)</f>
        <v>12.8</v>
      </c>
      <c r="R3122" s="21">
        <f>IFERROR(ROUND(E3122/L3122,4), 0)</f>
        <v>12.8</v>
      </c>
      <c r="S3122" s="21" t="s">
        <v>8302</v>
      </c>
      <c r="T3122" s="26">
        <f>(((J3122/60)/60)/24)+DATE(1970,1,1)</f>
        <v>42435.942083333335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8300</v>
      </c>
      <c r="O3123" s="10">
        <f>ROUND(E3123/D3123*100,0)</f>
        <v>1</v>
      </c>
      <c r="P3123">
        <f>ROUND(E3123/L3123,2)</f>
        <v>10</v>
      </c>
      <c r="Q3123">
        <f>ROUND(E3123/L3123,4)</f>
        <v>10</v>
      </c>
      <c r="R3123">
        <f>IFERROR(ROUND(E3123/L3123,4), 0)</f>
        <v>10</v>
      </c>
      <c r="S3123" t="s">
        <v>8302</v>
      </c>
      <c r="T3123" s="7">
        <f>(((J3123/60)/60)/24)+DATE(1970,1,1)</f>
        <v>41848.679803240739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8300</v>
      </c>
      <c r="O3124" s="10">
        <f>ROUND(E3124/D3124*100,0)</f>
        <v>58</v>
      </c>
      <c r="P3124">
        <f>ROUND(E3124/L3124,2)</f>
        <v>58</v>
      </c>
      <c r="Q3124">
        <f>ROUND(E3124/L3124,4)</f>
        <v>58</v>
      </c>
      <c r="R3124">
        <f>IFERROR(ROUND(E3124/L3124,4), 0)</f>
        <v>58</v>
      </c>
      <c r="S3124" t="s">
        <v>8302</v>
      </c>
      <c r="T3124" s="7">
        <f>(((J3124/60)/60)/24)+DATE(1970,1,1)</f>
        <v>42678.932083333333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8300</v>
      </c>
      <c r="O3125" s="10">
        <f>ROUND(E3125/D3125*100,0)</f>
        <v>68</v>
      </c>
      <c r="P3125">
        <f>ROUND(E3125/L3125,2)</f>
        <v>244.8</v>
      </c>
      <c r="Q3125">
        <f>ROUND(E3125/L3125,4)</f>
        <v>244.80459999999999</v>
      </c>
      <c r="R3125">
        <f>IFERROR(ROUND(E3125/L3125,4), 0)</f>
        <v>244.80459999999999</v>
      </c>
      <c r="S3125" t="s">
        <v>8302</v>
      </c>
      <c r="T3125" s="7">
        <f>(((J3125/60)/60)/24)+DATE(1970,1,1)</f>
        <v>42530.993032407408</v>
      </c>
    </row>
    <row r="3126" spans="1:20" ht="32" hidden="1" x14ac:dyDescent="0.2">
      <c r="A3126" s="21">
        <v>3124</v>
      </c>
      <c r="B3126" s="22" t="s">
        <v>3124</v>
      </c>
      <c r="C3126" s="22" t="s">
        <v>7234</v>
      </c>
      <c r="D3126" s="23">
        <v>800000</v>
      </c>
      <c r="E3126" s="23">
        <v>26</v>
      </c>
      <c r="F3126" s="21" t="s">
        <v>8219</v>
      </c>
      <c r="G3126" s="21" t="s">
        <v>8223</v>
      </c>
      <c r="H3126" s="21" t="s">
        <v>8245</v>
      </c>
      <c r="I3126" s="21">
        <v>1422902601</v>
      </c>
      <c r="J3126" s="21">
        <v>1417718601</v>
      </c>
      <c r="K3126" s="21" t="b">
        <v>0</v>
      </c>
      <c r="L3126" s="21">
        <v>4</v>
      </c>
      <c r="M3126" s="21" t="b">
        <v>0</v>
      </c>
      <c r="N3126" s="24" t="s">
        <v>8300</v>
      </c>
      <c r="O3126" s="25">
        <f>ROUND(E3126/D3126*100,0)</f>
        <v>0</v>
      </c>
      <c r="P3126" s="21">
        <f>ROUND(E3126/L3126,2)</f>
        <v>6.5</v>
      </c>
      <c r="Q3126" s="21">
        <f>ROUND(E3126/L3126,4)</f>
        <v>6.5</v>
      </c>
      <c r="R3126" s="21">
        <f>IFERROR(ROUND(E3126/L3126,4), 0)</f>
        <v>6.5</v>
      </c>
      <c r="S3126" s="21" t="s">
        <v>8302</v>
      </c>
      <c r="T3126" s="26">
        <f>(((J3126/60)/60)/24)+DATE(1970,1,1)</f>
        <v>41977.780104166668</v>
      </c>
    </row>
    <row r="3127" spans="1:20" ht="16" hidden="1" x14ac:dyDescent="0.2">
      <c r="A3127" s="21">
        <v>3125</v>
      </c>
      <c r="B3127" s="22" t="s">
        <v>3125</v>
      </c>
      <c r="C3127" s="22" t="s">
        <v>7235</v>
      </c>
      <c r="D3127" s="23">
        <v>1500000</v>
      </c>
      <c r="E3127" s="23">
        <v>0</v>
      </c>
      <c r="F3127" s="21" t="s">
        <v>8219</v>
      </c>
      <c r="G3127" s="21" t="s">
        <v>8223</v>
      </c>
      <c r="H3127" s="21" t="s">
        <v>8245</v>
      </c>
      <c r="I3127" s="21">
        <v>1452142672</v>
      </c>
      <c r="J3127" s="21">
        <v>1449550672</v>
      </c>
      <c r="K3127" s="21" t="b">
        <v>0</v>
      </c>
      <c r="L3127" s="21">
        <v>0</v>
      </c>
      <c r="M3127" s="21" t="b">
        <v>0</v>
      </c>
      <c r="N3127" s="24" t="s">
        <v>8300</v>
      </c>
      <c r="O3127" s="25">
        <f>ROUND(E3127/D3127*100,0)</f>
        <v>0</v>
      </c>
      <c r="P3127" s="21" t="e">
        <f>ROUND(E3127/L3127,2)</f>
        <v>#DIV/0!</v>
      </c>
      <c r="Q3127" s="21" t="e">
        <f>ROUND(E3127/L3127,4)</f>
        <v>#DIV/0!</v>
      </c>
      <c r="R3127" s="21">
        <f>IFERROR(ROUND(E3127/L3127,4), 0)</f>
        <v>0</v>
      </c>
      <c r="S3127" s="21" t="s">
        <v>8302</v>
      </c>
      <c r="T3127" s="26">
        <f>(((J3127/60)/60)/24)+DATE(1970,1,1)</f>
        <v>42346.20685185185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8300</v>
      </c>
      <c r="O3128" s="10">
        <f>ROUND(E3128/D3128*100,0)</f>
        <v>4</v>
      </c>
      <c r="P3128">
        <f>ROUND(E3128/L3128,2)</f>
        <v>61.18</v>
      </c>
      <c r="Q3128">
        <f>ROUND(E3128/L3128,4)</f>
        <v>61.176499999999997</v>
      </c>
      <c r="R3128">
        <f>IFERROR(ROUND(E3128/L3128,4), 0)</f>
        <v>61.176499999999997</v>
      </c>
      <c r="S3128" t="s">
        <v>8302</v>
      </c>
      <c r="T3128" s="7">
        <f>(((J3128/60)/60)/24)+DATE(1970,1,1)</f>
        <v>42427.01807870371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8300</v>
      </c>
      <c r="O3129" s="10">
        <f>ROUND(E3129/D3129*100,0)</f>
        <v>0</v>
      </c>
      <c r="P3129" t="e">
        <f>ROUND(E3129/L3129,2)</f>
        <v>#DIV/0!</v>
      </c>
      <c r="Q3129" t="e">
        <f>ROUND(E3129/L3129,4)</f>
        <v>#DIV/0!</v>
      </c>
      <c r="R3129">
        <f>IFERROR(ROUND(E3129/L3129,4), 0)</f>
        <v>0</v>
      </c>
      <c r="S3129" t="s">
        <v>8302</v>
      </c>
      <c r="T3129" s="7">
        <f>(((J3129/60)/60)/24)+DATE(1970,1,1)</f>
        <v>42034.856817129628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8300</v>
      </c>
      <c r="O3130" s="10">
        <f>ROUND(E3130/D3130*100,0)</f>
        <v>109</v>
      </c>
      <c r="P3130">
        <f>ROUND(E3130/L3130,2)</f>
        <v>139.24</v>
      </c>
      <c r="Q3130">
        <f>ROUND(E3130/L3130,4)</f>
        <v>139.23929999999999</v>
      </c>
      <c r="R3130">
        <f>IFERROR(ROUND(E3130/L3130,4), 0)</f>
        <v>139.23929999999999</v>
      </c>
      <c r="S3130" t="s">
        <v>8301</v>
      </c>
      <c r="T3130" s="7">
        <f>(((J3130/60)/60)/24)+DATE(1970,1,1)</f>
        <v>42780.825706018513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8300</v>
      </c>
      <c r="O3131" s="10">
        <f>ROUND(E3131/D3131*100,0)</f>
        <v>1</v>
      </c>
      <c r="P3131">
        <f>ROUND(E3131/L3131,2)</f>
        <v>10</v>
      </c>
      <c r="Q3131">
        <f>ROUND(E3131/L3131,4)</f>
        <v>10</v>
      </c>
      <c r="R3131">
        <f>IFERROR(ROUND(E3131/L3131,4), 0)</f>
        <v>10</v>
      </c>
      <c r="S3131" t="s">
        <v>8301</v>
      </c>
      <c r="T3131" s="7">
        <f>(((J3131/60)/60)/24)+DATE(1970,1,1)</f>
        <v>42803.842812499999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8300</v>
      </c>
      <c r="O3132" s="10">
        <f>ROUND(E3132/D3132*100,0)</f>
        <v>4</v>
      </c>
      <c r="P3132">
        <f>ROUND(E3132/L3132,2)</f>
        <v>93.75</v>
      </c>
      <c r="Q3132">
        <f>ROUND(E3132/L3132,4)</f>
        <v>93.75</v>
      </c>
      <c r="R3132">
        <f>IFERROR(ROUND(E3132/L3132,4), 0)</f>
        <v>93.75</v>
      </c>
      <c r="S3132" t="s">
        <v>8301</v>
      </c>
      <c r="T3132" s="7">
        <f>(((J3132/60)/60)/24)+DATE(1970,1,1)</f>
        <v>42808.640231481477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8300</v>
      </c>
      <c r="O3133" s="10">
        <f>ROUND(E3133/D3133*100,0)</f>
        <v>16</v>
      </c>
      <c r="P3133">
        <f>ROUND(E3133/L3133,2)</f>
        <v>53.75</v>
      </c>
      <c r="Q3133">
        <f>ROUND(E3133/L3133,4)</f>
        <v>53.75</v>
      </c>
      <c r="R3133">
        <f>IFERROR(ROUND(E3133/L3133,4), 0)</f>
        <v>53.75</v>
      </c>
      <c r="S3133" t="s">
        <v>8301</v>
      </c>
      <c r="T3133" s="7">
        <f>(((J3133/60)/60)/24)+DATE(1970,1,1)</f>
        <v>42803.579224537039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8300</v>
      </c>
      <c r="O3134" s="10">
        <f>ROUND(E3134/D3134*100,0)</f>
        <v>0</v>
      </c>
      <c r="P3134">
        <f>ROUND(E3134/L3134,2)</f>
        <v>10</v>
      </c>
      <c r="Q3134">
        <f>ROUND(E3134/L3134,4)</f>
        <v>10</v>
      </c>
      <c r="R3134">
        <f>IFERROR(ROUND(E3134/L3134,4), 0)</f>
        <v>10</v>
      </c>
      <c r="S3134" t="s">
        <v>8301</v>
      </c>
      <c r="T3134" s="7">
        <f>(((J3134/60)/60)/24)+DATE(1970,1,1)</f>
        <v>42786.350231481483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8300</v>
      </c>
      <c r="O3135" s="10">
        <f>ROUND(E3135/D3135*100,0)</f>
        <v>108</v>
      </c>
      <c r="P3135">
        <f>ROUND(E3135/L3135,2)</f>
        <v>33.75</v>
      </c>
      <c r="Q3135">
        <f>ROUND(E3135/L3135,4)</f>
        <v>33.75</v>
      </c>
      <c r="R3135">
        <f>IFERROR(ROUND(E3135/L3135,4), 0)</f>
        <v>33.75</v>
      </c>
      <c r="S3135" t="s">
        <v>8301</v>
      </c>
      <c r="T3135" s="7">
        <f>(((J3135/60)/60)/24)+DATE(1970,1,1)</f>
        <v>42788.565208333333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8300</v>
      </c>
      <c r="O3136" s="10">
        <f>ROUND(E3136/D3136*100,0)</f>
        <v>23</v>
      </c>
      <c r="P3136">
        <f>ROUND(E3136/L3136,2)</f>
        <v>18.75</v>
      </c>
      <c r="Q3136">
        <f>ROUND(E3136/L3136,4)</f>
        <v>18.75</v>
      </c>
      <c r="R3136">
        <f>IFERROR(ROUND(E3136/L3136,4), 0)</f>
        <v>18.75</v>
      </c>
      <c r="S3136" t="s">
        <v>8301</v>
      </c>
      <c r="T3136" s="7">
        <f>(((J3136/60)/60)/24)+DATE(1970,1,1)</f>
        <v>42800.720127314817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8300</v>
      </c>
      <c r="O3137" s="10">
        <f>ROUND(E3137/D3137*100,0)</f>
        <v>21</v>
      </c>
      <c r="P3137">
        <f>ROUND(E3137/L3137,2)</f>
        <v>23.14</v>
      </c>
      <c r="Q3137">
        <f>ROUND(E3137/L3137,4)</f>
        <v>23.142900000000001</v>
      </c>
      <c r="R3137">
        <f>IFERROR(ROUND(E3137/L3137,4), 0)</f>
        <v>23.142900000000001</v>
      </c>
      <c r="S3137" t="s">
        <v>8301</v>
      </c>
      <c r="T3137" s="7">
        <f>(((J3137/60)/60)/24)+DATE(1970,1,1)</f>
        <v>42807.151863425926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8300</v>
      </c>
      <c r="O3138" s="10">
        <f>ROUND(E3138/D3138*100,0)</f>
        <v>128</v>
      </c>
      <c r="P3138">
        <f>ROUND(E3138/L3138,2)</f>
        <v>29.05</v>
      </c>
      <c r="Q3138">
        <f>ROUND(E3138/L3138,4)</f>
        <v>29.045500000000001</v>
      </c>
      <c r="R3138">
        <f>IFERROR(ROUND(E3138/L3138,4), 0)</f>
        <v>29.045500000000001</v>
      </c>
      <c r="S3138" t="s">
        <v>8301</v>
      </c>
      <c r="T3138" s="7">
        <f>(((J3138/60)/60)/24)+DATE(1970,1,1)</f>
        <v>42789.462430555555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8300</v>
      </c>
      <c r="O3139" s="10">
        <f>ROUND(E3139/D3139*100,0)</f>
        <v>3</v>
      </c>
      <c r="P3139">
        <f>ROUND(E3139/L3139,2)</f>
        <v>50</v>
      </c>
      <c r="Q3139">
        <f>ROUND(E3139/L3139,4)</f>
        <v>50</v>
      </c>
      <c r="R3139">
        <f>IFERROR(ROUND(E3139/L3139,4), 0)</f>
        <v>50</v>
      </c>
      <c r="S3139" t="s">
        <v>8301</v>
      </c>
      <c r="T3139" s="7">
        <f>(((J3139/60)/60)/24)+DATE(1970,1,1)</f>
        <v>42807.885057870371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8300</v>
      </c>
      <c r="O3140" s="10">
        <f>ROUND(E3140/D3140*100,0)</f>
        <v>0</v>
      </c>
      <c r="P3140" t="e">
        <f>ROUND(E3140/L3140,2)</f>
        <v>#DIV/0!</v>
      </c>
      <c r="Q3140" t="e">
        <f>ROUND(E3140/L3140,4)</f>
        <v>#DIV/0!</v>
      </c>
      <c r="R3140">
        <f>IFERROR(ROUND(E3140/L3140,4), 0)</f>
        <v>0</v>
      </c>
      <c r="S3140" t="s">
        <v>8301</v>
      </c>
      <c r="T3140" s="7">
        <f>(((J3140/60)/60)/24)+DATE(1970,1,1)</f>
        <v>42809.645914351851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8300</v>
      </c>
      <c r="O3141" s="10">
        <f>ROUND(E3141/D3141*100,0)</f>
        <v>5</v>
      </c>
      <c r="P3141">
        <f>ROUND(E3141/L3141,2)</f>
        <v>450</v>
      </c>
      <c r="Q3141">
        <f>ROUND(E3141/L3141,4)</f>
        <v>450</v>
      </c>
      <c r="R3141">
        <f>IFERROR(ROUND(E3141/L3141,4), 0)</f>
        <v>450</v>
      </c>
      <c r="S3141" t="s">
        <v>8301</v>
      </c>
      <c r="T3141" s="7">
        <f>(((J3141/60)/60)/24)+DATE(1970,1,1)</f>
        <v>42785.270370370374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8300</v>
      </c>
      <c r="O3142" s="10">
        <f>ROUND(E3142/D3142*100,0)</f>
        <v>1</v>
      </c>
      <c r="P3142">
        <f>ROUND(E3142/L3142,2)</f>
        <v>24</v>
      </c>
      <c r="Q3142">
        <f>ROUND(E3142/L3142,4)</f>
        <v>24</v>
      </c>
      <c r="R3142">
        <f>IFERROR(ROUND(E3142/L3142,4), 0)</f>
        <v>24</v>
      </c>
      <c r="S3142" t="s">
        <v>8301</v>
      </c>
      <c r="T3142" s="7">
        <f>(((J3142/60)/60)/24)+DATE(1970,1,1)</f>
        <v>42802.718784722223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8300</v>
      </c>
      <c r="O3143" s="10">
        <f>ROUND(E3143/D3143*100,0)</f>
        <v>52</v>
      </c>
      <c r="P3143">
        <f>ROUND(E3143/L3143,2)</f>
        <v>32.25</v>
      </c>
      <c r="Q3143">
        <f>ROUND(E3143/L3143,4)</f>
        <v>32.25</v>
      </c>
      <c r="R3143">
        <f>IFERROR(ROUND(E3143/L3143,4), 0)</f>
        <v>32.25</v>
      </c>
      <c r="S3143" t="s">
        <v>8301</v>
      </c>
      <c r="T3143" s="7">
        <f>(((J3143/60)/60)/24)+DATE(1970,1,1)</f>
        <v>42800.753333333334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8300</v>
      </c>
      <c r="O3144" s="10">
        <f>ROUND(E3144/D3144*100,0)</f>
        <v>2</v>
      </c>
      <c r="P3144">
        <f>ROUND(E3144/L3144,2)</f>
        <v>15</v>
      </c>
      <c r="Q3144">
        <f>ROUND(E3144/L3144,4)</f>
        <v>15</v>
      </c>
      <c r="R3144">
        <f>IFERROR(ROUND(E3144/L3144,4), 0)</f>
        <v>15</v>
      </c>
      <c r="S3144" t="s">
        <v>8301</v>
      </c>
      <c r="T3144" s="7">
        <f>(((J3144/60)/60)/24)+DATE(1970,1,1)</f>
        <v>42783.513182870374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8300</v>
      </c>
      <c r="O3145" s="10">
        <f>ROUND(E3145/D3145*100,0)</f>
        <v>0</v>
      </c>
      <c r="P3145" t="e">
        <f>ROUND(E3145/L3145,2)</f>
        <v>#DIV/0!</v>
      </c>
      <c r="Q3145" t="e">
        <f>ROUND(E3145/L3145,4)</f>
        <v>#DIV/0!</v>
      </c>
      <c r="R3145">
        <f>IFERROR(ROUND(E3145/L3145,4), 0)</f>
        <v>0</v>
      </c>
      <c r="S3145" t="s">
        <v>8301</v>
      </c>
      <c r="T3145" s="7">
        <f>(((J3145/60)/60)/24)+DATE(1970,1,1)</f>
        <v>42808.358287037037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8300</v>
      </c>
      <c r="O3146" s="10">
        <f>ROUND(E3146/D3146*100,0)</f>
        <v>75</v>
      </c>
      <c r="P3146">
        <f>ROUND(E3146/L3146,2)</f>
        <v>251.33</v>
      </c>
      <c r="Q3146">
        <f>ROUND(E3146/L3146,4)</f>
        <v>251.33330000000001</v>
      </c>
      <c r="R3146">
        <f>IFERROR(ROUND(E3146/L3146,4), 0)</f>
        <v>251.33330000000001</v>
      </c>
      <c r="S3146" t="s">
        <v>8301</v>
      </c>
      <c r="T3146" s="7">
        <f>(((J3146/60)/60)/24)+DATE(1970,1,1)</f>
        <v>42796.538275462968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8300</v>
      </c>
      <c r="O3147" s="10">
        <f>ROUND(E3147/D3147*100,0)</f>
        <v>0</v>
      </c>
      <c r="P3147" t="e">
        <f>ROUND(E3147/L3147,2)</f>
        <v>#DIV/0!</v>
      </c>
      <c r="Q3147" t="e">
        <f>ROUND(E3147/L3147,4)</f>
        <v>#DIV/0!</v>
      </c>
      <c r="R3147">
        <f>IFERROR(ROUND(E3147/L3147,4), 0)</f>
        <v>0</v>
      </c>
      <c r="S3147" t="s">
        <v>8301</v>
      </c>
      <c r="T3147" s="7">
        <f>(((J3147/60)/60)/24)+DATE(1970,1,1)</f>
        <v>42762.040902777779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8300</v>
      </c>
      <c r="O3148" s="10">
        <f>ROUND(E3148/D3148*100,0)</f>
        <v>11</v>
      </c>
      <c r="P3148">
        <f>ROUND(E3148/L3148,2)</f>
        <v>437.5</v>
      </c>
      <c r="Q3148">
        <f>ROUND(E3148/L3148,4)</f>
        <v>437.5</v>
      </c>
      <c r="R3148">
        <f>IFERROR(ROUND(E3148/L3148,4), 0)</f>
        <v>437.5</v>
      </c>
      <c r="S3148" t="s">
        <v>8301</v>
      </c>
      <c r="T3148" s="7">
        <f>(((J3148/60)/60)/24)+DATE(1970,1,1)</f>
        <v>42796.682476851856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8300</v>
      </c>
      <c r="O3149" s="10">
        <f>ROUND(E3149/D3149*100,0)</f>
        <v>118</v>
      </c>
      <c r="P3149">
        <f>ROUND(E3149/L3149,2)</f>
        <v>110.35</v>
      </c>
      <c r="Q3149">
        <f>ROUND(E3149/L3149,4)</f>
        <v>110.35209999999999</v>
      </c>
      <c r="R3149">
        <f>IFERROR(ROUND(E3149/L3149,4), 0)</f>
        <v>110.35209999999999</v>
      </c>
      <c r="S3149" t="s">
        <v>8301</v>
      </c>
      <c r="T3149" s="7">
        <f>(((J3149/60)/60)/24)+DATE(1970,1,1)</f>
        <v>41909.969386574077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8300</v>
      </c>
      <c r="O3150" s="10">
        <f>ROUND(E3150/D3150*100,0)</f>
        <v>131</v>
      </c>
      <c r="P3150">
        <f>ROUND(E3150/L3150,2)</f>
        <v>41.42</v>
      </c>
      <c r="Q3150">
        <f>ROUND(E3150/L3150,4)</f>
        <v>41.421100000000003</v>
      </c>
      <c r="R3150">
        <f>IFERROR(ROUND(E3150/L3150,4), 0)</f>
        <v>41.421100000000003</v>
      </c>
      <c r="S3150" t="s">
        <v>8301</v>
      </c>
      <c r="T3150" s="7">
        <f>(((J3150/60)/60)/24)+DATE(1970,1,1)</f>
        <v>41891.665324074071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8300</v>
      </c>
      <c r="O3151" s="10">
        <f>ROUND(E3151/D3151*100,0)</f>
        <v>104</v>
      </c>
      <c r="P3151">
        <f>ROUND(E3151/L3151,2)</f>
        <v>52</v>
      </c>
      <c r="Q3151">
        <f>ROUND(E3151/L3151,4)</f>
        <v>52</v>
      </c>
      <c r="R3151">
        <f>IFERROR(ROUND(E3151/L3151,4), 0)</f>
        <v>52</v>
      </c>
      <c r="S3151" t="s">
        <v>8301</v>
      </c>
      <c r="T3151" s="7">
        <f>(((J3151/60)/60)/24)+DATE(1970,1,1)</f>
        <v>41226.017361111109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8300</v>
      </c>
      <c r="O3152" s="10">
        <f>ROUND(E3152/D3152*100,0)</f>
        <v>101</v>
      </c>
      <c r="P3152">
        <f>ROUND(E3152/L3152,2)</f>
        <v>33.99</v>
      </c>
      <c r="Q3152">
        <f>ROUND(E3152/L3152,4)</f>
        <v>33.990400000000001</v>
      </c>
      <c r="R3152">
        <f>IFERROR(ROUND(E3152/L3152,4), 0)</f>
        <v>33.990400000000001</v>
      </c>
      <c r="S3152" t="s">
        <v>8301</v>
      </c>
      <c r="T3152" s="7">
        <f>(((J3152/60)/60)/24)+DATE(1970,1,1)</f>
        <v>40478.263923611114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8300</v>
      </c>
      <c r="O3153" s="10">
        <f>ROUND(E3153/D3153*100,0)</f>
        <v>100</v>
      </c>
      <c r="P3153">
        <f>ROUND(E3153/L3153,2)</f>
        <v>103.35</v>
      </c>
      <c r="Q3153">
        <f>ROUND(E3153/L3153,4)</f>
        <v>103.35290000000001</v>
      </c>
      <c r="R3153">
        <f>IFERROR(ROUND(E3153/L3153,4), 0)</f>
        <v>103.35290000000001</v>
      </c>
      <c r="S3153" t="s">
        <v>8301</v>
      </c>
      <c r="T3153" s="7">
        <f>(((J3153/60)/60)/24)+DATE(1970,1,1)</f>
        <v>41862.83997685185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8300</v>
      </c>
      <c r="O3154" s="10">
        <f>ROUND(E3154/D3154*100,0)</f>
        <v>106</v>
      </c>
      <c r="P3154">
        <f>ROUND(E3154/L3154,2)</f>
        <v>34.79</v>
      </c>
      <c r="Q3154">
        <f>ROUND(E3154/L3154,4)</f>
        <v>34.790999999999997</v>
      </c>
      <c r="R3154">
        <f>IFERROR(ROUND(E3154/L3154,4), 0)</f>
        <v>34.790999999999997</v>
      </c>
      <c r="S3154" t="s">
        <v>8301</v>
      </c>
      <c r="T3154" s="7">
        <f>(((J3154/60)/60)/24)+DATE(1970,1,1)</f>
        <v>41550.867673611108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8300</v>
      </c>
      <c r="O3155" s="10">
        <f>ROUND(E3155/D3155*100,0)</f>
        <v>336</v>
      </c>
      <c r="P3155">
        <f>ROUND(E3155/L3155,2)</f>
        <v>41.77</v>
      </c>
      <c r="Q3155">
        <f>ROUND(E3155/L3155,4)</f>
        <v>41.773899999999998</v>
      </c>
      <c r="R3155">
        <f>IFERROR(ROUND(E3155/L3155,4), 0)</f>
        <v>41.773899999999998</v>
      </c>
      <c r="S3155" t="s">
        <v>8301</v>
      </c>
      <c r="T3155" s="7">
        <f>(((J3155/60)/60)/24)+DATE(1970,1,1)</f>
        <v>40633.154363425929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8300</v>
      </c>
      <c r="O3156" s="10">
        <f>ROUND(E3156/D3156*100,0)</f>
        <v>113</v>
      </c>
      <c r="P3156">
        <f>ROUND(E3156/L3156,2)</f>
        <v>64.27</v>
      </c>
      <c r="Q3156">
        <f>ROUND(E3156/L3156,4)</f>
        <v>64.268299999999996</v>
      </c>
      <c r="R3156">
        <f>IFERROR(ROUND(E3156/L3156,4), 0)</f>
        <v>64.268299999999996</v>
      </c>
      <c r="S3156" t="s">
        <v>8301</v>
      </c>
      <c r="T3156" s="7">
        <f>(((J3156/60)/60)/24)+DATE(1970,1,1)</f>
        <v>40970.875671296293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8300</v>
      </c>
      <c r="O3157" s="10">
        <f>ROUND(E3157/D3157*100,0)</f>
        <v>189</v>
      </c>
      <c r="P3157">
        <f>ROUND(E3157/L3157,2)</f>
        <v>31.21</v>
      </c>
      <c r="Q3157">
        <f>ROUND(E3157/L3157,4)</f>
        <v>31.209399999999999</v>
      </c>
      <c r="R3157">
        <f>IFERROR(ROUND(E3157/L3157,4), 0)</f>
        <v>31.209399999999999</v>
      </c>
      <c r="S3157" t="s">
        <v>8301</v>
      </c>
      <c r="T3157" s="7">
        <f>(((J3157/60)/60)/24)+DATE(1970,1,1)</f>
        <v>41233.499131944445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8300</v>
      </c>
      <c r="O3158" s="10">
        <f>ROUND(E3158/D3158*100,0)</f>
        <v>102</v>
      </c>
      <c r="P3158">
        <f>ROUND(E3158/L3158,2)</f>
        <v>62.92</v>
      </c>
      <c r="Q3158">
        <f>ROUND(E3158/L3158,4)</f>
        <v>62.921300000000002</v>
      </c>
      <c r="R3158">
        <f>IFERROR(ROUND(E3158/L3158,4), 0)</f>
        <v>62.921300000000002</v>
      </c>
      <c r="S3158" t="s">
        <v>8301</v>
      </c>
      <c r="T3158" s="7">
        <f>(((J3158/60)/60)/24)+DATE(1970,1,1)</f>
        <v>41026.953055555554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8300</v>
      </c>
      <c r="O3159" s="10">
        <f>ROUND(E3159/D3159*100,0)</f>
        <v>101</v>
      </c>
      <c r="P3159">
        <f>ROUND(E3159/L3159,2)</f>
        <v>98.54</v>
      </c>
      <c r="Q3159">
        <f>ROUND(E3159/L3159,4)</f>
        <v>98.536600000000007</v>
      </c>
      <c r="R3159">
        <f>IFERROR(ROUND(E3159/L3159,4), 0)</f>
        <v>98.536600000000007</v>
      </c>
      <c r="S3159" t="s">
        <v>8301</v>
      </c>
      <c r="T3159" s="7">
        <f>(((J3159/60)/60)/24)+DATE(1970,1,1)</f>
        <v>41829.788252314815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8300</v>
      </c>
      <c r="O3160" s="10">
        <f>ROUND(E3160/D3160*100,0)</f>
        <v>114</v>
      </c>
      <c r="P3160">
        <f>ROUND(E3160/L3160,2)</f>
        <v>82.61</v>
      </c>
      <c r="Q3160">
        <f>ROUND(E3160/L3160,4)</f>
        <v>82.608699999999999</v>
      </c>
      <c r="R3160">
        <f>IFERROR(ROUND(E3160/L3160,4), 0)</f>
        <v>82.608699999999999</v>
      </c>
      <c r="S3160" t="s">
        <v>8301</v>
      </c>
      <c r="T3160" s="7">
        <f>(((J3160/60)/60)/24)+DATE(1970,1,1)</f>
        <v>41447.839722222219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8300</v>
      </c>
      <c r="O3161" s="10">
        <f>ROUND(E3161/D3161*100,0)</f>
        <v>133</v>
      </c>
      <c r="P3161">
        <f>ROUND(E3161/L3161,2)</f>
        <v>38.5</v>
      </c>
      <c r="Q3161">
        <f>ROUND(E3161/L3161,4)</f>
        <v>38.504199999999997</v>
      </c>
      <c r="R3161">
        <f>IFERROR(ROUND(E3161/L3161,4), 0)</f>
        <v>38.504199999999997</v>
      </c>
      <c r="S3161" t="s">
        <v>8301</v>
      </c>
      <c r="T3161" s="7">
        <f>(((J3161/60)/60)/24)+DATE(1970,1,1)</f>
        <v>40884.066678240742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8300</v>
      </c>
      <c r="O3162" s="10">
        <f>ROUND(E3162/D3162*100,0)</f>
        <v>102</v>
      </c>
      <c r="P3162">
        <f>ROUND(E3162/L3162,2)</f>
        <v>80.16</v>
      </c>
      <c r="Q3162">
        <f>ROUND(E3162/L3162,4)</f>
        <v>80.157899999999998</v>
      </c>
      <c r="R3162">
        <f>IFERROR(ROUND(E3162/L3162,4), 0)</f>
        <v>80.157899999999998</v>
      </c>
      <c r="S3162" t="s">
        <v>8301</v>
      </c>
      <c r="T3162" s="7">
        <f>(((J3162/60)/60)/24)+DATE(1970,1,1)</f>
        <v>41841.26489583333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8300</v>
      </c>
      <c r="O3163" s="10">
        <f>ROUND(E3163/D3163*100,0)</f>
        <v>105</v>
      </c>
      <c r="P3163">
        <f>ROUND(E3163/L3163,2)</f>
        <v>28.41</v>
      </c>
      <c r="Q3163">
        <f>ROUND(E3163/L3163,4)</f>
        <v>28.4054</v>
      </c>
      <c r="R3163">
        <f>IFERROR(ROUND(E3163/L3163,4), 0)</f>
        <v>28.4054</v>
      </c>
      <c r="S3163" t="s">
        <v>8301</v>
      </c>
      <c r="T3163" s="7">
        <f>(((J3163/60)/60)/24)+DATE(1970,1,1)</f>
        <v>41897.536134259259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8300</v>
      </c>
      <c r="O3164" s="10">
        <f>ROUND(E3164/D3164*100,0)</f>
        <v>127</v>
      </c>
      <c r="P3164">
        <f>ROUND(E3164/L3164,2)</f>
        <v>80.73</v>
      </c>
      <c r="Q3164">
        <f>ROUND(E3164/L3164,4)</f>
        <v>80.730199999999996</v>
      </c>
      <c r="R3164">
        <f>IFERROR(ROUND(E3164/L3164,4), 0)</f>
        <v>80.730199999999996</v>
      </c>
      <c r="S3164" t="s">
        <v>8301</v>
      </c>
      <c r="T3164" s="7">
        <f>(((J3164/60)/60)/24)+DATE(1970,1,1)</f>
        <v>41799.685902777775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8300</v>
      </c>
      <c r="O3165" s="10">
        <f>ROUND(E3165/D3165*100,0)</f>
        <v>111</v>
      </c>
      <c r="P3165">
        <f>ROUND(E3165/L3165,2)</f>
        <v>200.69</v>
      </c>
      <c r="Q3165">
        <f>ROUND(E3165/L3165,4)</f>
        <v>200.6944</v>
      </c>
      <c r="R3165">
        <f>IFERROR(ROUND(E3165/L3165,4), 0)</f>
        <v>200.6944</v>
      </c>
      <c r="S3165" t="s">
        <v>8301</v>
      </c>
      <c r="T3165" s="7">
        <f>(((J3165/60)/60)/24)+DATE(1970,1,1)</f>
        <v>41775.753761574073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8300</v>
      </c>
      <c r="O3166" s="10">
        <f>ROUND(E3166/D3166*100,0)</f>
        <v>107</v>
      </c>
      <c r="P3166">
        <f>ROUND(E3166/L3166,2)</f>
        <v>37.590000000000003</v>
      </c>
      <c r="Q3166">
        <f>ROUND(E3166/L3166,4)</f>
        <v>37.591500000000003</v>
      </c>
      <c r="R3166">
        <f>IFERROR(ROUND(E3166/L3166,4), 0)</f>
        <v>37.591500000000003</v>
      </c>
      <c r="S3166" t="s">
        <v>8301</v>
      </c>
      <c r="T3166" s="7">
        <f>(((J3166/60)/60)/24)+DATE(1970,1,1)</f>
        <v>41766.80572916667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8300</v>
      </c>
      <c r="O3167" s="10">
        <f>ROUND(E3167/D3167*100,0)</f>
        <v>163</v>
      </c>
      <c r="P3167">
        <f>ROUND(E3167/L3167,2)</f>
        <v>58.1</v>
      </c>
      <c r="Q3167">
        <f>ROUND(E3167/L3167,4)</f>
        <v>58.095199999999998</v>
      </c>
      <c r="R3167">
        <f>IFERROR(ROUND(E3167/L3167,4), 0)</f>
        <v>58.095199999999998</v>
      </c>
      <c r="S3167" t="s">
        <v>8301</v>
      </c>
      <c r="T3167" s="7">
        <f>(((J3167/60)/60)/24)+DATE(1970,1,1)</f>
        <v>40644.159259259257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8300</v>
      </c>
      <c r="O3168" s="10">
        <f>ROUND(E3168/D3168*100,0)</f>
        <v>160</v>
      </c>
      <c r="P3168">
        <f>ROUND(E3168/L3168,2)</f>
        <v>60.3</v>
      </c>
      <c r="Q3168">
        <f>ROUND(E3168/L3168,4)</f>
        <v>60.300899999999999</v>
      </c>
      <c r="R3168">
        <f>IFERROR(ROUND(E3168/L3168,4), 0)</f>
        <v>60.300899999999999</v>
      </c>
      <c r="S3168" t="s">
        <v>8301</v>
      </c>
      <c r="T3168" s="7">
        <f>(((J3168/60)/60)/24)+DATE(1970,1,1)</f>
        <v>41940.69158564815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8300</v>
      </c>
      <c r="O3169" s="10">
        <f>ROUND(E3169/D3169*100,0)</f>
        <v>116</v>
      </c>
      <c r="P3169">
        <f>ROUND(E3169/L3169,2)</f>
        <v>63.36</v>
      </c>
      <c r="Q3169">
        <f>ROUND(E3169/L3169,4)</f>
        <v>63.363599999999998</v>
      </c>
      <c r="R3169">
        <f>IFERROR(ROUND(E3169/L3169,4), 0)</f>
        <v>63.363599999999998</v>
      </c>
      <c r="S3169" t="s">
        <v>8301</v>
      </c>
      <c r="T3169" s="7">
        <f>(((J3169/60)/60)/24)+DATE(1970,1,1)</f>
        <v>41839.175706018519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8300</v>
      </c>
      <c r="O3170" s="10">
        <f>ROUND(E3170/D3170*100,0)</f>
        <v>124</v>
      </c>
      <c r="P3170">
        <f>ROUND(E3170/L3170,2)</f>
        <v>50.9</v>
      </c>
      <c r="Q3170">
        <f>ROUND(E3170/L3170,4)</f>
        <v>50.901600000000002</v>
      </c>
      <c r="R3170">
        <f>IFERROR(ROUND(E3170/L3170,4), 0)</f>
        <v>50.901600000000002</v>
      </c>
      <c r="S3170" t="s">
        <v>8301</v>
      </c>
      <c r="T3170" s="7">
        <f>(((J3170/60)/60)/24)+DATE(1970,1,1)</f>
        <v>41772.105937500004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8300</v>
      </c>
      <c r="O3171" s="10">
        <f>ROUND(E3171/D3171*100,0)</f>
        <v>103</v>
      </c>
      <c r="P3171">
        <f>ROUND(E3171/L3171,2)</f>
        <v>100.5</v>
      </c>
      <c r="Q3171">
        <f>ROUND(E3171/L3171,4)</f>
        <v>100.5</v>
      </c>
      <c r="R3171">
        <f>IFERROR(ROUND(E3171/L3171,4), 0)</f>
        <v>100.5</v>
      </c>
      <c r="S3171" t="s">
        <v>8301</v>
      </c>
      <c r="T3171" s="7">
        <f>(((J3171/60)/60)/24)+DATE(1970,1,1)</f>
        <v>41591.737974537034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8300</v>
      </c>
      <c r="O3172" s="10">
        <f>ROUND(E3172/D3172*100,0)</f>
        <v>112</v>
      </c>
      <c r="P3172">
        <f>ROUND(E3172/L3172,2)</f>
        <v>31.62</v>
      </c>
      <c r="Q3172">
        <f>ROUND(E3172/L3172,4)</f>
        <v>31.619700000000002</v>
      </c>
      <c r="R3172">
        <f>IFERROR(ROUND(E3172/L3172,4), 0)</f>
        <v>31.619700000000002</v>
      </c>
      <c r="S3172" t="s">
        <v>8301</v>
      </c>
      <c r="T3172" s="7">
        <f>(((J3172/60)/60)/24)+DATE(1970,1,1)</f>
        <v>41789.080370370371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8300</v>
      </c>
      <c r="O3173" s="10">
        <f>ROUND(E3173/D3173*100,0)</f>
        <v>109</v>
      </c>
      <c r="P3173">
        <f>ROUND(E3173/L3173,2)</f>
        <v>65.099999999999994</v>
      </c>
      <c r="Q3173">
        <f>ROUND(E3173/L3173,4)</f>
        <v>65.102599999999995</v>
      </c>
      <c r="R3173">
        <f>IFERROR(ROUND(E3173/L3173,4), 0)</f>
        <v>65.102599999999995</v>
      </c>
      <c r="S3173" t="s">
        <v>8301</v>
      </c>
      <c r="T3173" s="7">
        <f>(((J3173/60)/60)/24)+DATE(1970,1,1)</f>
        <v>42466.608310185184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8300</v>
      </c>
      <c r="O3174" s="10">
        <f>ROUND(E3174/D3174*100,0)</f>
        <v>115</v>
      </c>
      <c r="P3174">
        <f>ROUND(E3174/L3174,2)</f>
        <v>79.31</v>
      </c>
      <c r="Q3174">
        <f>ROUND(E3174/L3174,4)</f>
        <v>79.310299999999998</v>
      </c>
      <c r="R3174">
        <f>IFERROR(ROUND(E3174/L3174,4), 0)</f>
        <v>79.310299999999998</v>
      </c>
      <c r="S3174" t="s">
        <v>8301</v>
      </c>
      <c r="T3174" s="7">
        <f>(((J3174/60)/60)/24)+DATE(1970,1,1)</f>
        <v>40923.729953703703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8300</v>
      </c>
      <c r="O3175" s="10">
        <f>ROUND(E3175/D3175*100,0)</f>
        <v>103</v>
      </c>
      <c r="P3175">
        <f>ROUND(E3175/L3175,2)</f>
        <v>139.19</v>
      </c>
      <c r="Q3175">
        <f>ROUND(E3175/L3175,4)</f>
        <v>139.1892</v>
      </c>
      <c r="R3175">
        <f>IFERROR(ROUND(E3175/L3175,4), 0)</f>
        <v>139.1892</v>
      </c>
      <c r="S3175" t="s">
        <v>8301</v>
      </c>
      <c r="T3175" s="7">
        <f>(((J3175/60)/60)/24)+DATE(1970,1,1)</f>
        <v>41878.878379629627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8300</v>
      </c>
      <c r="O3176" s="10">
        <f>ROUND(E3176/D3176*100,0)</f>
        <v>101</v>
      </c>
      <c r="P3176">
        <f>ROUND(E3176/L3176,2)</f>
        <v>131.91</v>
      </c>
      <c r="Q3176">
        <f>ROUND(E3176/L3176,4)</f>
        <v>131.91300000000001</v>
      </c>
      <c r="R3176">
        <f>IFERROR(ROUND(E3176/L3176,4), 0)</f>
        <v>131.91300000000001</v>
      </c>
      <c r="S3176" t="s">
        <v>8301</v>
      </c>
      <c r="T3176" s="7">
        <f>(((J3176/60)/60)/24)+DATE(1970,1,1)</f>
        <v>41862.864675925928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8300</v>
      </c>
      <c r="O3177" s="10">
        <f>ROUND(E3177/D3177*100,0)</f>
        <v>110</v>
      </c>
      <c r="P3177">
        <f>ROUND(E3177/L3177,2)</f>
        <v>91.3</v>
      </c>
      <c r="Q3177">
        <f>ROUND(E3177/L3177,4)</f>
        <v>91.3</v>
      </c>
      <c r="R3177">
        <f>IFERROR(ROUND(E3177/L3177,4), 0)</f>
        <v>91.3</v>
      </c>
      <c r="S3177" t="s">
        <v>8301</v>
      </c>
      <c r="T3177" s="7">
        <f>(((J3177/60)/60)/24)+DATE(1970,1,1)</f>
        <v>40531.886886574073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8300</v>
      </c>
      <c r="O3178" s="10">
        <f>ROUND(E3178/D3178*100,0)</f>
        <v>115</v>
      </c>
      <c r="P3178">
        <f>ROUND(E3178/L3178,2)</f>
        <v>39.67</v>
      </c>
      <c r="Q3178">
        <f>ROUND(E3178/L3178,4)</f>
        <v>39.672699999999999</v>
      </c>
      <c r="R3178">
        <f>IFERROR(ROUND(E3178/L3178,4), 0)</f>
        <v>39.672699999999999</v>
      </c>
      <c r="S3178" t="s">
        <v>8301</v>
      </c>
      <c r="T3178" s="7">
        <f>(((J3178/60)/60)/24)+DATE(1970,1,1)</f>
        <v>41477.930914351848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8300</v>
      </c>
      <c r="O3179" s="10">
        <f>ROUND(E3179/D3179*100,0)</f>
        <v>117</v>
      </c>
      <c r="P3179">
        <f>ROUND(E3179/L3179,2)</f>
        <v>57.55</v>
      </c>
      <c r="Q3179">
        <f>ROUND(E3179/L3179,4)</f>
        <v>57.548999999999999</v>
      </c>
      <c r="R3179">
        <f>IFERROR(ROUND(E3179/L3179,4), 0)</f>
        <v>57.548999999999999</v>
      </c>
      <c r="S3179" t="s">
        <v>8301</v>
      </c>
      <c r="T3179" s="7">
        <f>(((J3179/60)/60)/24)+DATE(1970,1,1)</f>
        <v>41781.666770833333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8300</v>
      </c>
      <c r="O3180" s="10">
        <f>ROUND(E3180/D3180*100,0)</f>
        <v>172</v>
      </c>
      <c r="P3180">
        <f>ROUND(E3180/L3180,2)</f>
        <v>33.03</v>
      </c>
      <c r="Q3180">
        <f>ROUND(E3180/L3180,4)</f>
        <v>33.025599999999997</v>
      </c>
      <c r="R3180">
        <f>IFERROR(ROUND(E3180/L3180,4), 0)</f>
        <v>33.025599999999997</v>
      </c>
      <c r="S3180" t="s">
        <v>8301</v>
      </c>
      <c r="T3180" s="7">
        <f>(((J3180/60)/60)/24)+DATE(1970,1,1)</f>
        <v>41806.605034722219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8300</v>
      </c>
      <c r="O3181" s="10">
        <f>ROUND(E3181/D3181*100,0)</f>
        <v>114</v>
      </c>
      <c r="P3181">
        <f>ROUND(E3181/L3181,2)</f>
        <v>77.34</v>
      </c>
      <c r="Q3181">
        <f>ROUND(E3181/L3181,4)</f>
        <v>77.335800000000006</v>
      </c>
      <c r="R3181">
        <f>IFERROR(ROUND(E3181/L3181,4), 0)</f>
        <v>77.335800000000006</v>
      </c>
      <c r="S3181" t="s">
        <v>8301</v>
      </c>
      <c r="T3181" s="7">
        <f>(((J3181/60)/60)/24)+DATE(1970,1,1)</f>
        <v>41375.702210648145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8300</v>
      </c>
      <c r="O3182" s="10">
        <f>ROUND(E3182/D3182*100,0)</f>
        <v>120</v>
      </c>
      <c r="P3182">
        <f>ROUND(E3182/L3182,2)</f>
        <v>31.93</v>
      </c>
      <c r="Q3182">
        <f>ROUND(E3182/L3182,4)</f>
        <v>31.933299999999999</v>
      </c>
      <c r="R3182">
        <f>IFERROR(ROUND(E3182/L3182,4), 0)</f>
        <v>31.933299999999999</v>
      </c>
      <c r="S3182" t="s">
        <v>8301</v>
      </c>
      <c r="T3182" s="7">
        <f>(((J3182/60)/60)/24)+DATE(1970,1,1)</f>
        <v>41780.412604166668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8300</v>
      </c>
      <c r="O3183" s="10">
        <f>ROUND(E3183/D3183*100,0)</f>
        <v>109</v>
      </c>
      <c r="P3183">
        <f>ROUND(E3183/L3183,2)</f>
        <v>36.33</v>
      </c>
      <c r="Q3183">
        <f>ROUND(E3183/L3183,4)</f>
        <v>36.333300000000001</v>
      </c>
      <c r="R3183">
        <f>IFERROR(ROUND(E3183/L3183,4), 0)</f>
        <v>36.333300000000001</v>
      </c>
      <c r="S3183" t="s">
        <v>8301</v>
      </c>
      <c r="T3183" s="7">
        <f>(((J3183/60)/60)/24)+DATE(1970,1,1)</f>
        <v>41779.310034722221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8300</v>
      </c>
      <c r="O3184" s="10">
        <f>ROUND(E3184/D3184*100,0)</f>
        <v>101</v>
      </c>
      <c r="P3184">
        <f>ROUND(E3184/L3184,2)</f>
        <v>46.77</v>
      </c>
      <c r="Q3184">
        <f>ROUND(E3184/L3184,4)</f>
        <v>46.7682</v>
      </c>
      <c r="R3184">
        <f>IFERROR(ROUND(E3184/L3184,4), 0)</f>
        <v>46.7682</v>
      </c>
      <c r="S3184" t="s">
        <v>8301</v>
      </c>
      <c r="T3184" s="7">
        <f>(((J3184/60)/60)/24)+DATE(1970,1,1)</f>
        <v>40883.949317129627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8300</v>
      </c>
      <c r="O3185" s="10">
        <f>ROUND(E3185/D3185*100,0)</f>
        <v>109</v>
      </c>
      <c r="P3185">
        <f>ROUND(E3185/L3185,2)</f>
        <v>40.07</v>
      </c>
      <c r="Q3185">
        <f>ROUND(E3185/L3185,4)</f>
        <v>40.073500000000003</v>
      </c>
      <c r="R3185">
        <f>IFERROR(ROUND(E3185/L3185,4), 0)</f>
        <v>40.073500000000003</v>
      </c>
      <c r="S3185" t="s">
        <v>8301</v>
      </c>
      <c r="T3185" s="7">
        <f>(((J3185/60)/60)/24)+DATE(1970,1,1)</f>
        <v>41491.79478009259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8300</v>
      </c>
      <c r="O3186" s="10">
        <f>ROUND(E3186/D3186*100,0)</f>
        <v>107</v>
      </c>
      <c r="P3186">
        <f>ROUND(E3186/L3186,2)</f>
        <v>100.22</v>
      </c>
      <c r="Q3186">
        <f>ROUND(E3186/L3186,4)</f>
        <v>100.2174</v>
      </c>
      <c r="R3186">
        <f>IFERROR(ROUND(E3186/L3186,4), 0)</f>
        <v>100.2174</v>
      </c>
      <c r="S3186" t="s">
        <v>8301</v>
      </c>
      <c r="T3186" s="7">
        <f>(((J3186/60)/60)/24)+DATE(1970,1,1)</f>
        <v>41791.993414351848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8300</v>
      </c>
      <c r="O3187" s="10">
        <f>ROUND(E3187/D3187*100,0)</f>
        <v>100</v>
      </c>
      <c r="P3187">
        <f>ROUND(E3187/L3187,2)</f>
        <v>41.67</v>
      </c>
      <c r="Q3187">
        <f>ROUND(E3187/L3187,4)</f>
        <v>41.666699999999999</v>
      </c>
      <c r="R3187">
        <f>IFERROR(ROUND(E3187/L3187,4), 0)</f>
        <v>41.666699999999999</v>
      </c>
      <c r="S3187" t="s">
        <v>8301</v>
      </c>
      <c r="T3187" s="7">
        <f>(((J3187/60)/60)/24)+DATE(1970,1,1)</f>
        <v>41829.977326388893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8300</v>
      </c>
      <c r="O3188" s="10">
        <f>ROUND(E3188/D3188*100,0)</f>
        <v>102</v>
      </c>
      <c r="P3188">
        <f>ROUND(E3188/L3188,2)</f>
        <v>46.71</v>
      </c>
      <c r="Q3188">
        <f>ROUND(E3188/L3188,4)</f>
        <v>46.714300000000001</v>
      </c>
      <c r="R3188">
        <f>IFERROR(ROUND(E3188/L3188,4), 0)</f>
        <v>46.714300000000001</v>
      </c>
      <c r="S3188" t="s">
        <v>8301</v>
      </c>
      <c r="T3188" s="7">
        <f>(((J3188/60)/60)/24)+DATE(1970,1,1)</f>
        <v>41868.924050925925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8300</v>
      </c>
      <c r="O3189" s="10">
        <f>ROUND(E3189/D3189*100,0)</f>
        <v>116</v>
      </c>
      <c r="P3189">
        <f>ROUND(E3189/L3189,2)</f>
        <v>71.489999999999995</v>
      </c>
      <c r="Q3189">
        <f>ROUND(E3189/L3189,4)</f>
        <v>71.491799999999998</v>
      </c>
      <c r="R3189">
        <f>IFERROR(ROUND(E3189/L3189,4), 0)</f>
        <v>71.491799999999998</v>
      </c>
      <c r="S3189" t="s">
        <v>8301</v>
      </c>
      <c r="T3189" s="7">
        <f>(((J3189/60)/60)/24)+DATE(1970,1,1)</f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8300</v>
      </c>
      <c r="O3190" s="10">
        <f>ROUND(E3190/D3190*100,0)</f>
        <v>65</v>
      </c>
      <c r="P3190">
        <f>ROUND(E3190/L3190,2)</f>
        <v>14.44</v>
      </c>
      <c r="Q3190">
        <f>ROUND(E3190/L3190,4)</f>
        <v>14.4444</v>
      </c>
      <c r="R3190">
        <f>IFERROR(ROUND(E3190/L3190,4), 0)</f>
        <v>14.4444</v>
      </c>
      <c r="S3190" t="s">
        <v>8303</v>
      </c>
      <c r="T3190" s="7">
        <f>(((J3190/60)/60)/24)+DATE(1970,1,1)</f>
        <v>42144.415532407409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8300</v>
      </c>
      <c r="O3191" s="10">
        <f>ROUND(E3191/D3191*100,0)</f>
        <v>12</v>
      </c>
      <c r="P3191">
        <f>ROUND(E3191/L3191,2)</f>
        <v>356.84</v>
      </c>
      <c r="Q3191">
        <f>ROUND(E3191/L3191,4)</f>
        <v>356.84210000000002</v>
      </c>
      <c r="R3191">
        <f>IFERROR(ROUND(E3191/L3191,4), 0)</f>
        <v>356.84210000000002</v>
      </c>
      <c r="S3191" t="s">
        <v>8303</v>
      </c>
      <c r="T3191" s="7">
        <f>(((J3191/60)/60)/24)+DATE(1970,1,1)</f>
        <v>42118.346435185187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8300</v>
      </c>
      <c r="O3192" s="10">
        <f>ROUND(E3192/D3192*100,0)</f>
        <v>0</v>
      </c>
      <c r="P3192" t="e">
        <f>ROUND(E3192/L3192,2)</f>
        <v>#DIV/0!</v>
      </c>
      <c r="Q3192" t="e">
        <f>ROUND(E3192/L3192,4)</f>
        <v>#DIV/0!</v>
      </c>
      <c r="R3192">
        <f>IFERROR(ROUND(E3192/L3192,4), 0)</f>
        <v>0</v>
      </c>
      <c r="S3192" t="s">
        <v>8303</v>
      </c>
      <c r="T3192" s="7">
        <f>(((J3192/60)/60)/24)+DATE(1970,1,1)</f>
        <v>42683.151331018518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8300</v>
      </c>
      <c r="O3193" s="10">
        <f>ROUND(E3193/D3193*100,0)</f>
        <v>4</v>
      </c>
      <c r="P3193">
        <f>ROUND(E3193/L3193,2)</f>
        <v>37.75</v>
      </c>
      <c r="Q3193">
        <f>ROUND(E3193/L3193,4)</f>
        <v>37.75</v>
      </c>
      <c r="R3193">
        <f>IFERROR(ROUND(E3193/L3193,4), 0)</f>
        <v>37.75</v>
      </c>
      <c r="S3193" t="s">
        <v>8303</v>
      </c>
      <c r="T3193" s="7">
        <f>(((J3193/60)/60)/24)+DATE(1970,1,1)</f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8300</v>
      </c>
      <c r="O3194" s="10">
        <f>ROUND(E3194/D3194*100,0)</f>
        <v>1</v>
      </c>
      <c r="P3194">
        <f>ROUND(E3194/L3194,2)</f>
        <v>12.75</v>
      </c>
      <c r="Q3194">
        <f>ROUND(E3194/L3194,4)</f>
        <v>12.75</v>
      </c>
      <c r="R3194">
        <f>IFERROR(ROUND(E3194/L3194,4), 0)</f>
        <v>12.75</v>
      </c>
      <c r="S3194" t="s">
        <v>8303</v>
      </c>
      <c r="T3194" s="7">
        <f>(((J3194/60)/60)/24)+DATE(1970,1,1)</f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8300</v>
      </c>
      <c r="O3195" s="10">
        <f>ROUND(E3195/D3195*100,0)</f>
        <v>12</v>
      </c>
      <c r="P3195">
        <f>ROUND(E3195/L3195,2)</f>
        <v>24.46</v>
      </c>
      <c r="Q3195">
        <f>ROUND(E3195/L3195,4)</f>
        <v>24.458300000000001</v>
      </c>
      <c r="R3195">
        <f>IFERROR(ROUND(E3195/L3195,4), 0)</f>
        <v>24.458300000000001</v>
      </c>
      <c r="S3195" t="s">
        <v>8303</v>
      </c>
      <c r="T3195" s="7">
        <f>(((J3195/60)/60)/24)+DATE(1970,1,1)</f>
        <v>42010.968240740738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8300</v>
      </c>
      <c r="O3196" s="10">
        <f>ROUND(E3196/D3196*100,0)</f>
        <v>0</v>
      </c>
      <c r="P3196" t="e">
        <f>ROUND(E3196/L3196,2)</f>
        <v>#DIV/0!</v>
      </c>
      <c r="Q3196" t="e">
        <f>ROUND(E3196/L3196,4)</f>
        <v>#DIV/0!</v>
      </c>
      <c r="R3196">
        <f>IFERROR(ROUND(E3196/L3196,4), 0)</f>
        <v>0</v>
      </c>
      <c r="S3196" t="s">
        <v>8303</v>
      </c>
      <c r="T3196" s="7">
        <f>(((J3196/60)/60)/24)+DATE(1970,1,1)</f>
        <v>42182.062476851846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8300</v>
      </c>
      <c r="O3197" s="10">
        <f>ROUND(E3197/D3197*100,0)</f>
        <v>59</v>
      </c>
      <c r="P3197">
        <f>ROUND(E3197/L3197,2)</f>
        <v>53.08</v>
      </c>
      <c r="Q3197">
        <f>ROUND(E3197/L3197,4)</f>
        <v>53.076900000000002</v>
      </c>
      <c r="R3197">
        <f>IFERROR(ROUND(E3197/L3197,4), 0)</f>
        <v>53.076900000000002</v>
      </c>
      <c r="S3197" t="s">
        <v>8303</v>
      </c>
      <c r="T3197" s="7">
        <f>(((J3197/60)/60)/24)+DATE(1970,1,1)</f>
        <v>42017.594236111108</v>
      </c>
    </row>
    <row r="3198" spans="1:20" ht="48" hidden="1" x14ac:dyDescent="0.2">
      <c r="A3198" s="21">
        <v>3196</v>
      </c>
      <c r="B3198" s="22" t="s">
        <v>3196</v>
      </c>
      <c r="C3198" s="22" t="s">
        <v>7306</v>
      </c>
      <c r="D3198" s="23">
        <v>3000000</v>
      </c>
      <c r="E3198" s="23">
        <v>1800</v>
      </c>
      <c r="F3198" s="21" t="s">
        <v>8220</v>
      </c>
      <c r="G3198" s="21" t="s">
        <v>8223</v>
      </c>
      <c r="H3198" s="21" t="s">
        <v>8245</v>
      </c>
      <c r="I3198" s="21">
        <v>1438437600</v>
      </c>
      <c r="J3198" s="21">
        <v>1433254875</v>
      </c>
      <c r="K3198" s="21" t="b">
        <v>0</v>
      </c>
      <c r="L3198" s="21">
        <v>6</v>
      </c>
      <c r="M3198" s="21" t="b">
        <v>0</v>
      </c>
      <c r="N3198" s="24" t="s">
        <v>8300</v>
      </c>
      <c r="O3198" s="25">
        <f>ROUND(E3198/D3198*100,0)</f>
        <v>0</v>
      </c>
      <c r="P3198" s="21">
        <f>ROUND(E3198/L3198,2)</f>
        <v>300</v>
      </c>
      <c r="Q3198" s="21">
        <f>ROUND(E3198/L3198,4)</f>
        <v>300</v>
      </c>
      <c r="R3198" s="21">
        <f>IFERROR(ROUND(E3198/L3198,4), 0)</f>
        <v>300</v>
      </c>
      <c r="S3198" s="21" t="s">
        <v>8303</v>
      </c>
      <c r="T3198" s="26">
        <f>(((J3198/60)/60)/24)+DATE(1970,1,1)</f>
        <v>42157.598090277781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8300</v>
      </c>
      <c r="O3199" s="10">
        <f>ROUND(E3199/D3199*100,0)</f>
        <v>11</v>
      </c>
      <c r="P3199">
        <f>ROUND(E3199/L3199,2)</f>
        <v>286.25</v>
      </c>
      <c r="Q3199">
        <f>ROUND(E3199/L3199,4)</f>
        <v>286.25</v>
      </c>
      <c r="R3199">
        <f>IFERROR(ROUND(E3199/L3199,4), 0)</f>
        <v>286.25</v>
      </c>
      <c r="S3199" t="s">
        <v>8303</v>
      </c>
      <c r="T3199" s="7">
        <f>(((J3199/60)/60)/24)+DATE(1970,1,1)</f>
        <v>42009.493263888886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8300</v>
      </c>
      <c r="O3200" s="10">
        <f>ROUND(E3200/D3200*100,0)</f>
        <v>0</v>
      </c>
      <c r="P3200">
        <f>ROUND(E3200/L3200,2)</f>
        <v>36.67</v>
      </c>
      <c r="Q3200">
        <f>ROUND(E3200/L3200,4)</f>
        <v>36.666699999999999</v>
      </c>
      <c r="R3200">
        <f>IFERROR(ROUND(E3200/L3200,4), 0)</f>
        <v>36.666699999999999</v>
      </c>
      <c r="S3200" t="s">
        <v>8303</v>
      </c>
      <c r="T3200" s="7">
        <f>(((J3200/60)/60)/24)+DATE(1970,1,1)</f>
        <v>42013.424502314811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8300</v>
      </c>
      <c r="O3201" s="10">
        <f>ROUND(E3201/D3201*100,0)</f>
        <v>52</v>
      </c>
      <c r="P3201">
        <f>ROUND(E3201/L3201,2)</f>
        <v>49.21</v>
      </c>
      <c r="Q3201">
        <f>ROUND(E3201/L3201,4)</f>
        <v>49.207500000000003</v>
      </c>
      <c r="R3201">
        <f>IFERROR(ROUND(E3201/L3201,4), 0)</f>
        <v>49.207500000000003</v>
      </c>
      <c r="S3201" t="s">
        <v>8303</v>
      </c>
      <c r="T3201" s="7">
        <f>(((J3201/60)/60)/24)+DATE(1970,1,1)</f>
        <v>41858.761782407404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8300</v>
      </c>
      <c r="O3202" s="10">
        <f>ROUND(E3202/D3202*100,0)</f>
        <v>0</v>
      </c>
      <c r="P3202">
        <f>ROUND(E3202/L3202,2)</f>
        <v>1</v>
      </c>
      <c r="Q3202">
        <f>ROUND(E3202/L3202,4)</f>
        <v>1</v>
      </c>
      <c r="R3202">
        <f>IFERROR(ROUND(E3202/L3202,4), 0)</f>
        <v>1</v>
      </c>
      <c r="S3202" t="s">
        <v>8303</v>
      </c>
      <c r="T3202" s="7">
        <f>(((J3202/60)/60)/24)+DATE(1970,1,1)</f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8300</v>
      </c>
      <c r="O3203" s="10">
        <f>ROUND(E3203/D3203*100,0)</f>
        <v>1</v>
      </c>
      <c r="P3203">
        <f>ROUND(E3203/L3203,2)</f>
        <v>12.5</v>
      </c>
      <c r="Q3203">
        <f>ROUND(E3203/L3203,4)</f>
        <v>12.5</v>
      </c>
      <c r="R3203">
        <f>IFERROR(ROUND(E3203/L3203,4), 0)</f>
        <v>12.5</v>
      </c>
      <c r="S3203" t="s">
        <v>8303</v>
      </c>
      <c r="T3203" s="7">
        <f>(((J3203/60)/60)/24)+DATE(1970,1,1)</f>
        <v>41861.767094907409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8300</v>
      </c>
      <c r="O3204" s="10">
        <f>ROUND(E3204/D3204*100,0)</f>
        <v>55</v>
      </c>
      <c r="P3204">
        <f>ROUND(E3204/L3204,2)</f>
        <v>109.04</v>
      </c>
      <c r="Q3204">
        <f>ROUND(E3204/L3204,4)</f>
        <v>109.04</v>
      </c>
      <c r="R3204">
        <f>IFERROR(ROUND(E3204/L3204,4), 0)</f>
        <v>109.04</v>
      </c>
      <c r="S3204" t="s">
        <v>8303</v>
      </c>
      <c r="T3204" s="7">
        <f>(((J3204/60)/60)/24)+DATE(1970,1,1)</f>
        <v>42293.853541666671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8300</v>
      </c>
      <c r="O3205" s="10">
        <f>ROUND(E3205/D3205*100,0)</f>
        <v>25</v>
      </c>
      <c r="P3205">
        <f>ROUND(E3205/L3205,2)</f>
        <v>41.67</v>
      </c>
      <c r="Q3205">
        <f>ROUND(E3205/L3205,4)</f>
        <v>41.666699999999999</v>
      </c>
      <c r="R3205">
        <f>IFERROR(ROUND(E3205/L3205,4), 0)</f>
        <v>41.666699999999999</v>
      </c>
      <c r="S3205" t="s">
        <v>8303</v>
      </c>
      <c r="T3205" s="7">
        <f>(((J3205/60)/60)/24)+DATE(1970,1,1)</f>
        <v>42242.988680555558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8300</v>
      </c>
      <c r="O3206" s="10">
        <f>ROUND(E3206/D3206*100,0)</f>
        <v>0</v>
      </c>
      <c r="P3206" t="e">
        <f>ROUND(E3206/L3206,2)</f>
        <v>#DIV/0!</v>
      </c>
      <c r="Q3206" t="e">
        <f>ROUND(E3206/L3206,4)</f>
        <v>#DIV/0!</v>
      </c>
      <c r="R3206">
        <f>IFERROR(ROUND(E3206/L3206,4), 0)</f>
        <v>0</v>
      </c>
      <c r="S3206" t="s">
        <v>8303</v>
      </c>
      <c r="T3206" s="7">
        <f>(((J3206/60)/60)/24)+DATE(1970,1,1)</f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8300</v>
      </c>
      <c r="O3207" s="10">
        <f>ROUND(E3207/D3207*100,0)</f>
        <v>3</v>
      </c>
      <c r="P3207">
        <f>ROUND(E3207/L3207,2)</f>
        <v>22.75</v>
      </c>
      <c r="Q3207">
        <f>ROUND(E3207/L3207,4)</f>
        <v>22.75</v>
      </c>
      <c r="R3207">
        <f>IFERROR(ROUND(E3207/L3207,4), 0)</f>
        <v>22.75</v>
      </c>
      <c r="S3207" t="s">
        <v>8303</v>
      </c>
      <c r="T3207" s="7">
        <f>(((J3207/60)/60)/24)+DATE(1970,1,1)</f>
        <v>42095.374675925923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8300</v>
      </c>
      <c r="O3208" s="10">
        <f>ROUND(E3208/D3208*100,0)</f>
        <v>0</v>
      </c>
      <c r="P3208" t="e">
        <f>ROUND(E3208/L3208,2)</f>
        <v>#DIV/0!</v>
      </c>
      <c r="Q3208" t="e">
        <f>ROUND(E3208/L3208,4)</f>
        <v>#DIV/0!</v>
      </c>
      <c r="R3208">
        <f>IFERROR(ROUND(E3208/L3208,4), 0)</f>
        <v>0</v>
      </c>
      <c r="S3208" t="s">
        <v>8303</v>
      </c>
      <c r="T3208" s="7">
        <f>(((J3208/60)/60)/24)+DATE(1970,1,1)</f>
        <v>42236.276053240741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8300</v>
      </c>
      <c r="O3209" s="10">
        <f>ROUND(E3209/D3209*100,0)</f>
        <v>46</v>
      </c>
      <c r="P3209">
        <f>ROUND(E3209/L3209,2)</f>
        <v>70.83</v>
      </c>
      <c r="Q3209">
        <f>ROUND(E3209/L3209,4)</f>
        <v>70.833299999999994</v>
      </c>
      <c r="R3209">
        <f>IFERROR(ROUND(E3209/L3209,4), 0)</f>
        <v>70.833299999999994</v>
      </c>
      <c r="S3209" t="s">
        <v>8303</v>
      </c>
      <c r="T3209" s="7">
        <f>(((J3209/60)/60)/24)+DATE(1970,1,1)</f>
        <v>42057.277858796297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8300</v>
      </c>
      <c r="O3210" s="10">
        <f>ROUND(E3210/D3210*100,0)</f>
        <v>104</v>
      </c>
      <c r="P3210">
        <f>ROUND(E3210/L3210,2)</f>
        <v>63.11</v>
      </c>
      <c r="Q3210">
        <f>ROUND(E3210/L3210,4)</f>
        <v>63.1098</v>
      </c>
      <c r="R3210">
        <f>IFERROR(ROUND(E3210/L3210,4), 0)</f>
        <v>63.1098</v>
      </c>
      <c r="S3210" t="s">
        <v>8301</v>
      </c>
      <c r="T3210" s="7">
        <f>(((J3210/60)/60)/24)+DATE(1970,1,1)</f>
        <v>41827.605057870373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8300</v>
      </c>
      <c r="O3211" s="10">
        <f>ROUND(E3211/D3211*100,0)</f>
        <v>119</v>
      </c>
      <c r="P3211">
        <f>ROUND(E3211/L3211,2)</f>
        <v>50.16</v>
      </c>
      <c r="Q3211">
        <f>ROUND(E3211/L3211,4)</f>
        <v>50.158000000000001</v>
      </c>
      <c r="R3211">
        <f>IFERROR(ROUND(E3211/L3211,4), 0)</f>
        <v>50.158000000000001</v>
      </c>
      <c r="S3211" t="s">
        <v>8301</v>
      </c>
      <c r="T3211" s="7">
        <f>(((J3211/60)/60)/24)+DATE(1970,1,1)</f>
        <v>41778.637245370373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8300</v>
      </c>
      <c r="O3212" s="10">
        <f>ROUND(E3212/D3212*100,0)</f>
        <v>126</v>
      </c>
      <c r="P3212">
        <f>ROUND(E3212/L3212,2)</f>
        <v>62.88</v>
      </c>
      <c r="Q3212">
        <f>ROUND(E3212/L3212,4)</f>
        <v>62.883299999999998</v>
      </c>
      <c r="R3212">
        <f>IFERROR(ROUND(E3212/L3212,4), 0)</f>
        <v>62.883299999999998</v>
      </c>
      <c r="S3212" t="s">
        <v>8301</v>
      </c>
      <c r="T3212" s="7">
        <f>(((J3212/60)/60)/24)+DATE(1970,1,1)</f>
        <v>41013.936562499999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8300</v>
      </c>
      <c r="O3213" s="10">
        <f>ROUND(E3213/D3213*100,0)</f>
        <v>120</v>
      </c>
      <c r="P3213">
        <f>ROUND(E3213/L3213,2)</f>
        <v>85.53</v>
      </c>
      <c r="Q3213">
        <f>ROUND(E3213/L3213,4)</f>
        <v>85.531099999999995</v>
      </c>
      <c r="R3213">
        <f>IFERROR(ROUND(E3213/L3213,4), 0)</f>
        <v>85.531099999999995</v>
      </c>
      <c r="S3213" t="s">
        <v>8301</v>
      </c>
      <c r="T3213" s="7">
        <f>(((J3213/60)/60)/24)+DATE(1970,1,1)</f>
        <v>41834.586574074077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8300</v>
      </c>
      <c r="O3214" s="10">
        <f>ROUND(E3214/D3214*100,0)</f>
        <v>126</v>
      </c>
      <c r="P3214">
        <f>ROUND(E3214/L3214,2)</f>
        <v>53.72</v>
      </c>
      <c r="Q3214">
        <f>ROUND(E3214/L3214,4)</f>
        <v>53.723399999999998</v>
      </c>
      <c r="R3214">
        <f>IFERROR(ROUND(E3214/L3214,4), 0)</f>
        <v>53.723399999999998</v>
      </c>
      <c r="S3214" t="s">
        <v>8301</v>
      </c>
      <c r="T3214" s="7">
        <f>(((J3214/60)/60)/24)+DATE(1970,1,1)</f>
        <v>41829.795729166668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8300</v>
      </c>
      <c r="O3215" s="10">
        <f>ROUND(E3215/D3215*100,0)</f>
        <v>100</v>
      </c>
      <c r="P3215">
        <f>ROUND(E3215/L3215,2)</f>
        <v>127.81</v>
      </c>
      <c r="Q3215">
        <f>ROUND(E3215/L3215,4)</f>
        <v>127.8085</v>
      </c>
      <c r="R3215">
        <f>IFERROR(ROUND(E3215/L3215,4), 0)</f>
        <v>127.8085</v>
      </c>
      <c r="S3215" t="s">
        <v>8301</v>
      </c>
      <c r="T3215" s="7">
        <f>(((J3215/60)/60)/24)+DATE(1970,1,1)</f>
        <v>42171.763414351852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8300</v>
      </c>
      <c r="O3216" s="10">
        <f>ROUND(E3216/D3216*100,0)</f>
        <v>102</v>
      </c>
      <c r="P3216">
        <f>ROUND(E3216/L3216,2)</f>
        <v>106.57</v>
      </c>
      <c r="Q3216">
        <f>ROUND(E3216/L3216,4)</f>
        <v>106.57389999999999</v>
      </c>
      <c r="R3216">
        <f>IFERROR(ROUND(E3216/L3216,4), 0)</f>
        <v>106.57389999999999</v>
      </c>
      <c r="S3216" t="s">
        <v>8301</v>
      </c>
      <c r="T3216" s="7">
        <f>(((J3216/60)/60)/24)+DATE(1970,1,1)</f>
        <v>42337.792511574073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8300</v>
      </c>
      <c r="O3217" s="10">
        <f>ROUND(E3217/D3217*100,0)</f>
        <v>100</v>
      </c>
      <c r="P3217">
        <f>ROUND(E3217/L3217,2)</f>
        <v>262.11</v>
      </c>
      <c r="Q3217">
        <f>ROUND(E3217/L3217,4)</f>
        <v>262.11189999999999</v>
      </c>
      <c r="R3217">
        <f>IFERROR(ROUND(E3217/L3217,4), 0)</f>
        <v>262.11189999999999</v>
      </c>
      <c r="S3217" t="s">
        <v>8301</v>
      </c>
      <c r="T3217" s="7">
        <f>(((J3217/60)/60)/24)+DATE(1970,1,1)</f>
        <v>42219.665173611109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8300</v>
      </c>
      <c r="O3218" s="10">
        <f>ROUND(E3218/D3218*100,0)</f>
        <v>100</v>
      </c>
      <c r="P3218">
        <f>ROUND(E3218/L3218,2)</f>
        <v>57.17</v>
      </c>
      <c r="Q3218">
        <f>ROUND(E3218/L3218,4)</f>
        <v>57.171399999999998</v>
      </c>
      <c r="R3218">
        <f>IFERROR(ROUND(E3218/L3218,4), 0)</f>
        <v>57.171399999999998</v>
      </c>
      <c r="S3218" t="s">
        <v>8301</v>
      </c>
      <c r="T3218" s="7">
        <f>(((J3218/60)/60)/24)+DATE(1970,1,1)</f>
        <v>42165.462627314817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8300</v>
      </c>
      <c r="O3219" s="10">
        <f>ROUND(E3219/D3219*100,0)</f>
        <v>116</v>
      </c>
      <c r="P3219">
        <f>ROUND(E3219/L3219,2)</f>
        <v>50.2</v>
      </c>
      <c r="Q3219">
        <f>ROUND(E3219/L3219,4)</f>
        <v>50.201900000000002</v>
      </c>
      <c r="R3219">
        <f>IFERROR(ROUND(E3219/L3219,4), 0)</f>
        <v>50.201900000000002</v>
      </c>
      <c r="S3219" t="s">
        <v>8301</v>
      </c>
      <c r="T3219" s="7">
        <f>(((J3219/60)/60)/24)+DATE(1970,1,1)</f>
        <v>42648.546111111107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8300</v>
      </c>
      <c r="O3220" s="10">
        <f>ROUND(E3220/D3220*100,0)</f>
        <v>102</v>
      </c>
      <c r="P3220">
        <f>ROUND(E3220/L3220,2)</f>
        <v>66.59</v>
      </c>
      <c r="Q3220">
        <f>ROUND(E3220/L3220,4)</f>
        <v>66.587000000000003</v>
      </c>
      <c r="R3220">
        <f>IFERROR(ROUND(E3220/L3220,4), 0)</f>
        <v>66.587000000000003</v>
      </c>
      <c r="S3220" t="s">
        <v>8301</v>
      </c>
      <c r="T3220" s="7">
        <f>(((J3220/60)/60)/24)+DATE(1970,1,1)</f>
        <v>41971.002152777779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8300</v>
      </c>
      <c r="O3221" s="10">
        <f>ROUND(E3221/D3221*100,0)</f>
        <v>100</v>
      </c>
      <c r="P3221">
        <f>ROUND(E3221/L3221,2)</f>
        <v>168.25</v>
      </c>
      <c r="Q3221">
        <f>ROUND(E3221/L3221,4)</f>
        <v>168.25210000000001</v>
      </c>
      <c r="R3221">
        <f>IFERROR(ROUND(E3221/L3221,4), 0)</f>
        <v>168.25210000000001</v>
      </c>
      <c r="S3221" t="s">
        <v>8301</v>
      </c>
      <c r="T3221" s="7">
        <f>(((J3221/60)/60)/24)+DATE(1970,1,1)</f>
        <v>42050.983182870375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8300</v>
      </c>
      <c r="O3222" s="10">
        <f>ROUND(E3222/D3222*100,0)</f>
        <v>101</v>
      </c>
      <c r="P3222">
        <f>ROUND(E3222/L3222,2)</f>
        <v>256.37</v>
      </c>
      <c r="Q3222">
        <f>ROUND(E3222/L3222,4)</f>
        <v>256.37290000000002</v>
      </c>
      <c r="R3222">
        <f>IFERROR(ROUND(E3222/L3222,4), 0)</f>
        <v>256.37290000000002</v>
      </c>
      <c r="S3222" t="s">
        <v>8301</v>
      </c>
      <c r="T3222" s="7">
        <f>(((J3222/60)/60)/24)+DATE(1970,1,1)</f>
        <v>42772.833379629628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8300</v>
      </c>
      <c r="O3223" s="10">
        <f>ROUND(E3223/D3223*100,0)</f>
        <v>103</v>
      </c>
      <c r="P3223">
        <f>ROUND(E3223/L3223,2)</f>
        <v>36.61</v>
      </c>
      <c r="Q3223">
        <f>ROUND(E3223/L3223,4)</f>
        <v>36.610599999999998</v>
      </c>
      <c r="R3223">
        <f>IFERROR(ROUND(E3223/L3223,4), 0)</f>
        <v>36.610599999999998</v>
      </c>
      <c r="S3223" t="s">
        <v>8301</v>
      </c>
      <c r="T3223" s="7">
        <f>(((J3223/60)/60)/24)+DATE(1970,1,1)</f>
        <v>42155.696793981479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8300</v>
      </c>
      <c r="O3224" s="10">
        <f>ROUND(E3224/D3224*100,0)</f>
        <v>125</v>
      </c>
      <c r="P3224">
        <f>ROUND(E3224/L3224,2)</f>
        <v>37.14</v>
      </c>
      <c r="Q3224">
        <f>ROUND(E3224/L3224,4)</f>
        <v>37.142899999999997</v>
      </c>
      <c r="R3224">
        <f>IFERROR(ROUND(E3224/L3224,4), 0)</f>
        <v>37.142899999999997</v>
      </c>
      <c r="S3224" t="s">
        <v>8301</v>
      </c>
      <c r="T3224" s="7">
        <f>(((J3224/60)/60)/24)+DATE(1970,1,1)</f>
        <v>42270.582141203704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8300</v>
      </c>
      <c r="O3225" s="10">
        <f>ROUND(E3225/D3225*100,0)</f>
        <v>110</v>
      </c>
      <c r="P3225">
        <f>ROUND(E3225/L3225,2)</f>
        <v>45.88</v>
      </c>
      <c r="Q3225">
        <f>ROUND(E3225/L3225,4)</f>
        <v>45.878399999999999</v>
      </c>
      <c r="R3225">
        <f>IFERROR(ROUND(E3225/L3225,4), 0)</f>
        <v>45.878399999999999</v>
      </c>
      <c r="S3225" t="s">
        <v>8301</v>
      </c>
      <c r="T3225" s="7">
        <f>(((J3225/60)/60)/24)+DATE(1970,1,1)</f>
        <v>42206.835370370376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8300</v>
      </c>
      <c r="O3226" s="10">
        <f>ROUND(E3226/D3226*100,0)</f>
        <v>102</v>
      </c>
      <c r="P3226">
        <f>ROUND(E3226/L3226,2)</f>
        <v>141.71</v>
      </c>
      <c r="Q3226">
        <f>ROUND(E3226/L3226,4)</f>
        <v>141.71299999999999</v>
      </c>
      <c r="R3226">
        <f>IFERROR(ROUND(E3226/L3226,4), 0)</f>
        <v>141.71299999999999</v>
      </c>
      <c r="S3226" t="s">
        <v>8301</v>
      </c>
      <c r="T3226" s="7">
        <f>(((J3226/60)/60)/24)+DATE(1970,1,1)</f>
        <v>42697.850844907407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8300</v>
      </c>
      <c r="O3227" s="10">
        <f>ROUND(E3227/D3227*100,0)</f>
        <v>102</v>
      </c>
      <c r="P3227">
        <f>ROUND(E3227/L3227,2)</f>
        <v>52.49</v>
      </c>
      <c r="Q3227">
        <f>ROUND(E3227/L3227,4)</f>
        <v>52.487200000000001</v>
      </c>
      <c r="R3227">
        <f>IFERROR(ROUND(E3227/L3227,4), 0)</f>
        <v>52.487200000000001</v>
      </c>
      <c r="S3227" t="s">
        <v>8301</v>
      </c>
      <c r="T3227" s="7">
        <f>(((J3227/60)/60)/24)+DATE(1970,1,1)</f>
        <v>42503.559467592597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8300</v>
      </c>
      <c r="O3228" s="10">
        <f>ROUND(E3228/D3228*100,0)</f>
        <v>104</v>
      </c>
      <c r="P3228">
        <f>ROUND(E3228/L3228,2)</f>
        <v>59.52</v>
      </c>
      <c r="Q3228">
        <f>ROUND(E3228/L3228,4)</f>
        <v>59.523800000000001</v>
      </c>
      <c r="R3228">
        <f>IFERROR(ROUND(E3228/L3228,4), 0)</f>
        <v>59.523800000000001</v>
      </c>
      <c r="S3228" t="s">
        <v>8301</v>
      </c>
      <c r="T3228" s="7">
        <f>(((J3228/60)/60)/24)+DATE(1970,1,1)</f>
        <v>42277.583472222221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8300</v>
      </c>
      <c r="O3229" s="10">
        <f>ROUND(E3229/D3229*100,0)</f>
        <v>125</v>
      </c>
      <c r="P3229">
        <f>ROUND(E3229/L3229,2)</f>
        <v>50</v>
      </c>
      <c r="Q3229">
        <f>ROUND(E3229/L3229,4)</f>
        <v>50</v>
      </c>
      <c r="R3229">
        <f>IFERROR(ROUND(E3229/L3229,4), 0)</f>
        <v>50</v>
      </c>
      <c r="S3229" t="s">
        <v>8301</v>
      </c>
      <c r="T3229" s="7">
        <f>(((J3229/60)/60)/24)+DATE(1970,1,1)</f>
        <v>42722.882361111115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8300</v>
      </c>
      <c r="O3230" s="10">
        <f>ROUND(E3230/D3230*100,0)</f>
        <v>102</v>
      </c>
      <c r="P3230">
        <f>ROUND(E3230/L3230,2)</f>
        <v>193.62</v>
      </c>
      <c r="Q3230">
        <f>ROUND(E3230/L3230,4)</f>
        <v>193.6216</v>
      </c>
      <c r="R3230">
        <f>IFERROR(ROUND(E3230/L3230,4), 0)</f>
        <v>193.6216</v>
      </c>
      <c r="S3230" t="s">
        <v>8301</v>
      </c>
      <c r="T3230" s="7">
        <f>(((J3230/60)/60)/24)+DATE(1970,1,1)</f>
        <v>42323.70930555556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8300</v>
      </c>
      <c r="O3231" s="10">
        <f>ROUND(E3231/D3231*100,0)</f>
        <v>108</v>
      </c>
      <c r="P3231">
        <f>ROUND(E3231/L3231,2)</f>
        <v>106.8</v>
      </c>
      <c r="Q3231">
        <f>ROUND(E3231/L3231,4)</f>
        <v>106.797</v>
      </c>
      <c r="R3231">
        <f>IFERROR(ROUND(E3231/L3231,4), 0)</f>
        <v>106.797</v>
      </c>
      <c r="S3231" t="s">
        <v>8301</v>
      </c>
      <c r="T3231" s="7">
        <f>(((J3231/60)/60)/24)+DATE(1970,1,1)</f>
        <v>41933.291643518518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8300</v>
      </c>
      <c r="O3232" s="10">
        <f>ROUND(E3232/D3232*100,0)</f>
        <v>110</v>
      </c>
      <c r="P3232">
        <f>ROUND(E3232/L3232,2)</f>
        <v>77.22</v>
      </c>
      <c r="Q3232">
        <f>ROUND(E3232/L3232,4)</f>
        <v>77.216200000000001</v>
      </c>
      <c r="R3232">
        <f>IFERROR(ROUND(E3232/L3232,4), 0)</f>
        <v>77.216200000000001</v>
      </c>
      <c r="S3232" t="s">
        <v>8301</v>
      </c>
      <c r="T3232" s="7">
        <f>(((J3232/60)/60)/24)+DATE(1970,1,1)</f>
        <v>41898.168125000004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8300</v>
      </c>
      <c r="O3233" s="10">
        <f>ROUND(E3233/D3233*100,0)</f>
        <v>161</v>
      </c>
      <c r="P3233">
        <f>ROUND(E3233/L3233,2)</f>
        <v>57.5</v>
      </c>
      <c r="Q3233">
        <f>ROUND(E3233/L3233,4)</f>
        <v>57.5</v>
      </c>
      <c r="R3233">
        <f>IFERROR(ROUND(E3233/L3233,4), 0)</f>
        <v>57.5</v>
      </c>
      <c r="S3233" t="s">
        <v>8301</v>
      </c>
      <c r="T3233" s="7">
        <f>(((J3233/60)/60)/24)+DATE(1970,1,1)</f>
        <v>42446.943831018521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8300</v>
      </c>
      <c r="O3234" s="10">
        <f>ROUND(E3234/D3234*100,0)</f>
        <v>131</v>
      </c>
      <c r="P3234">
        <f>ROUND(E3234/L3234,2)</f>
        <v>50.46</v>
      </c>
      <c r="Q3234">
        <f>ROUND(E3234/L3234,4)</f>
        <v>50.461500000000001</v>
      </c>
      <c r="R3234">
        <f>IFERROR(ROUND(E3234/L3234,4), 0)</f>
        <v>50.461500000000001</v>
      </c>
      <c r="S3234" t="s">
        <v>8301</v>
      </c>
      <c r="T3234" s="7">
        <f>(((J3234/60)/60)/24)+DATE(1970,1,1)</f>
        <v>42463.81385416667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8300</v>
      </c>
      <c r="O3235" s="10">
        <f>ROUND(E3235/D3235*100,0)</f>
        <v>119</v>
      </c>
      <c r="P3235">
        <f>ROUND(E3235/L3235,2)</f>
        <v>97.38</v>
      </c>
      <c r="Q3235">
        <f>ROUND(E3235/L3235,4)</f>
        <v>97.376999999999995</v>
      </c>
      <c r="R3235">
        <f>IFERROR(ROUND(E3235/L3235,4), 0)</f>
        <v>97.376999999999995</v>
      </c>
      <c r="S3235" t="s">
        <v>8301</v>
      </c>
      <c r="T3235" s="7">
        <f>(((J3235/60)/60)/24)+DATE(1970,1,1)</f>
        <v>42766.805034722223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8300</v>
      </c>
      <c r="O3236" s="10">
        <f>ROUND(E3236/D3236*100,0)</f>
        <v>100</v>
      </c>
      <c r="P3236">
        <f>ROUND(E3236/L3236,2)</f>
        <v>34.92</v>
      </c>
      <c r="Q3236">
        <f>ROUND(E3236/L3236,4)</f>
        <v>34.919199999999996</v>
      </c>
      <c r="R3236">
        <f>IFERROR(ROUND(E3236/L3236,4), 0)</f>
        <v>34.919199999999996</v>
      </c>
      <c r="S3236" t="s">
        <v>8301</v>
      </c>
      <c r="T3236" s="7">
        <f>(((J3236/60)/60)/24)+DATE(1970,1,1)</f>
        <v>42734.789444444439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8300</v>
      </c>
      <c r="O3237" s="10">
        <f>ROUND(E3237/D3237*100,0)</f>
        <v>103</v>
      </c>
      <c r="P3237">
        <f>ROUND(E3237/L3237,2)</f>
        <v>85.53</v>
      </c>
      <c r="Q3237">
        <f>ROUND(E3237/L3237,4)</f>
        <v>85.5304</v>
      </c>
      <c r="R3237">
        <f>IFERROR(ROUND(E3237/L3237,4), 0)</f>
        <v>85.5304</v>
      </c>
      <c r="S3237" t="s">
        <v>8301</v>
      </c>
      <c r="T3237" s="7">
        <f>(((J3237/60)/60)/24)+DATE(1970,1,1)</f>
        <v>42522.347812499997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8300</v>
      </c>
      <c r="O3238" s="10">
        <f>ROUND(E3238/D3238*100,0)</f>
        <v>101</v>
      </c>
      <c r="P3238">
        <f>ROUND(E3238/L3238,2)</f>
        <v>182.91</v>
      </c>
      <c r="Q3238">
        <f>ROUND(E3238/L3238,4)</f>
        <v>182.9091</v>
      </c>
      <c r="R3238">
        <f>IFERROR(ROUND(E3238/L3238,4), 0)</f>
        <v>182.9091</v>
      </c>
      <c r="S3238" t="s">
        <v>8301</v>
      </c>
      <c r="T3238" s="7">
        <f>(((J3238/60)/60)/24)+DATE(1970,1,1)</f>
        <v>42702.917048611111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8300</v>
      </c>
      <c r="O3239" s="10">
        <f>ROUND(E3239/D3239*100,0)</f>
        <v>101</v>
      </c>
      <c r="P3239">
        <f>ROUND(E3239/L3239,2)</f>
        <v>131.13999999999999</v>
      </c>
      <c r="Q3239">
        <f>ROUND(E3239/L3239,4)</f>
        <v>131.1362</v>
      </c>
      <c r="R3239">
        <f>IFERROR(ROUND(E3239/L3239,4), 0)</f>
        <v>131.1362</v>
      </c>
      <c r="S3239" t="s">
        <v>8301</v>
      </c>
      <c r="T3239" s="7">
        <f>(((J3239/60)/60)/24)+DATE(1970,1,1)</f>
        <v>42252.474351851852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8300</v>
      </c>
      <c r="O3240" s="10">
        <f>ROUND(E3240/D3240*100,0)</f>
        <v>112</v>
      </c>
      <c r="P3240">
        <f>ROUND(E3240/L3240,2)</f>
        <v>39.81</v>
      </c>
      <c r="Q3240">
        <f>ROUND(E3240/L3240,4)</f>
        <v>39.810099999999998</v>
      </c>
      <c r="R3240">
        <f>IFERROR(ROUND(E3240/L3240,4), 0)</f>
        <v>39.810099999999998</v>
      </c>
      <c r="S3240" t="s">
        <v>8301</v>
      </c>
      <c r="T3240" s="7">
        <f>(((J3240/60)/60)/24)+DATE(1970,1,1)</f>
        <v>42156.510393518518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8300</v>
      </c>
      <c r="O3241" s="10">
        <f>ROUND(E3241/D3241*100,0)</f>
        <v>106</v>
      </c>
      <c r="P3241">
        <f>ROUND(E3241/L3241,2)</f>
        <v>59.7</v>
      </c>
      <c r="Q3241">
        <f>ROUND(E3241/L3241,4)</f>
        <v>59.701700000000002</v>
      </c>
      <c r="R3241">
        <f>IFERROR(ROUND(E3241/L3241,4), 0)</f>
        <v>59.701700000000002</v>
      </c>
      <c r="S3241" t="s">
        <v>8301</v>
      </c>
      <c r="T3241" s="7">
        <f>(((J3241/60)/60)/24)+DATE(1970,1,1)</f>
        <v>42278.089039351849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8300</v>
      </c>
      <c r="O3242" s="10">
        <f>ROUND(E3242/D3242*100,0)</f>
        <v>101</v>
      </c>
      <c r="P3242">
        <f>ROUND(E3242/L3242,2)</f>
        <v>88.74</v>
      </c>
      <c r="Q3242">
        <f>ROUND(E3242/L3242,4)</f>
        <v>88.735299999999995</v>
      </c>
      <c r="R3242">
        <f>IFERROR(ROUND(E3242/L3242,4), 0)</f>
        <v>88.735299999999995</v>
      </c>
      <c r="S3242" t="s">
        <v>8301</v>
      </c>
      <c r="T3242" s="7">
        <f>(((J3242/60)/60)/24)+DATE(1970,1,1)</f>
        <v>42754.693842592591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8300</v>
      </c>
      <c r="O3243" s="10">
        <f>ROUND(E3243/D3243*100,0)</f>
        <v>115</v>
      </c>
      <c r="P3243">
        <f>ROUND(E3243/L3243,2)</f>
        <v>58.69</v>
      </c>
      <c r="Q3243">
        <f>ROUND(E3243/L3243,4)</f>
        <v>58.688600000000001</v>
      </c>
      <c r="R3243">
        <f>IFERROR(ROUND(E3243/L3243,4), 0)</f>
        <v>58.688600000000001</v>
      </c>
      <c r="S3243" t="s">
        <v>8301</v>
      </c>
      <c r="T3243" s="7">
        <f>(((J3243/60)/60)/24)+DATE(1970,1,1)</f>
        <v>41893.324884259258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8300</v>
      </c>
      <c r="O3244" s="10">
        <f>ROUND(E3244/D3244*100,0)</f>
        <v>127</v>
      </c>
      <c r="P3244">
        <f>ROUND(E3244/L3244,2)</f>
        <v>69.569999999999993</v>
      </c>
      <c r="Q3244">
        <f>ROUND(E3244/L3244,4)</f>
        <v>69.565100000000001</v>
      </c>
      <c r="R3244">
        <f>IFERROR(ROUND(E3244/L3244,4), 0)</f>
        <v>69.565100000000001</v>
      </c>
      <c r="S3244" t="s">
        <v>8301</v>
      </c>
      <c r="T3244" s="7">
        <f>(((J3244/60)/60)/24)+DATE(1970,1,1)</f>
        <v>41871.755694444444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8300</v>
      </c>
      <c r="O3245" s="10">
        <f>ROUND(E3245/D3245*100,0)</f>
        <v>103</v>
      </c>
      <c r="P3245">
        <f>ROUND(E3245/L3245,2)</f>
        <v>115.87</v>
      </c>
      <c r="Q3245">
        <f>ROUND(E3245/L3245,4)</f>
        <v>115.8732</v>
      </c>
      <c r="R3245">
        <f>IFERROR(ROUND(E3245/L3245,4), 0)</f>
        <v>115.8732</v>
      </c>
      <c r="S3245" t="s">
        <v>8301</v>
      </c>
      <c r="T3245" s="7">
        <f>(((J3245/60)/60)/24)+DATE(1970,1,1)</f>
        <v>42262.096782407403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8300</v>
      </c>
      <c r="O3246" s="10">
        <f>ROUND(E3246/D3246*100,0)</f>
        <v>103</v>
      </c>
      <c r="P3246">
        <f>ROUND(E3246/L3246,2)</f>
        <v>23.87</v>
      </c>
      <c r="Q3246">
        <f>ROUND(E3246/L3246,4)</f>
        <v>23.869599999999998</v>
      </c>
      <c r="R3246">
        <f>IFERROR(ROUND(E3246/L3246,4), 0)</f>
        <v>23.869599999999998</v>
      </c>
      <c r="S3246" t="s">
        <v>8301</v>
      </c>
      <c r="T3246" s="7">
        <f>(((J3246/60)/60)/24)+DATE(1970,1,1)</f>
        <v>42675.694236111114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8300</v>
      </c>
      <c r="O3247" s="10">
        <f>ROUND(E3247/D3247*100,0)</f>
        <v>104</v>
      </c>
      <c r="P3247">
        <f>ROUND(E3247/L3247,2)</f>
        <v>81.13</v>
      </c>
      <c r="Q3247">
        <f>ROUND(E3247/L3247,4)</f>
        <v>81.125900000000001</v>
      </c>
      <c r="R3247">
        <f>IFERROR(ROUND(E3247/L3247,4), 0)</f>
        <v>81.125900000000001</v>
      </c>
      <c r="S3247" t="s">
        <v>8301</v>
      </c>
      <c r="T3247" s="7">
        <f>(((J3247/60)/60)/24)+DATE(1970,1,1)</f>
        <v>42135.60020833333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8300</v>
      </c>
      <c r="O3248" s="10">
        <f>ROUND(E3248/D3248*100,0)</f>
        <v>111</v>
      </c>
      <c r="P3248">
        <f>ROUND(E3248/L3248,2)</f>
        <v>57.63</v>
      </c>
      <c r="Q3248">
        <f>ROUND(E3248/L3248,4)</f>
        <v>57.626899999999999</v>
      </c>
      <c r="R3248">
        <f>IFERROR(ROUND(E3248/L3248,4), 0)</f>
        <v>57.626899999999999</v>
      </c>
      <c r="S3248" t="s">
        <v>8301</v>
      </c>
      <c r="T3248" s="7">
        <f>(((J3248/60)/60)/24)+DATE(1970,1,1)</f>
        <v>42230.472222222219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8300</v>
      </c>
      <c r="O3249" s="10">
        <f>ROUND(E3249/D3249*100,0)</f>
        <v>106</v>
      </c>
      <c r="P3249">
        <f>ROUND(E3249/L3249,2)</f>
        <v>46.43</v>
      </c>
      <c r="Q3249">
        <f>ROUND(E3249/L3249,4)</f>
        <v>46.4298</v>
      </c>
      <c r="R3249">
        <f>IFERROR(ROUND(E3249/L3249,4), 0)</f>
        <v>46.4298</v>
      </c>
      <c r="S3249" t="s">
        <v>8301</v>
      </c>
      <c r="T3249" s="7">
        <f>(((J3249/60)/60)/24)+DATE(1970,1,1)</f>
        <v>42167.434166666666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8300</v>
      </c>
      <c r="O3250" s="10">
        <f>ROUND(E3250/D3250*100,0)</f>
        <v>101</v>
      </c>
      <c r="P3250">
        <f>ROUND(E3250/L3250,2)</f>
        <v>60.48</v>
      </c>
      <c r="Q3250">
        <f>ROUND(E3250/L3250,4)</f>
        <v>60.475000000000001</v>
      </c>
      <c r="R3250">
        <f>IFERROR(ROUND(E3250/L3250,4), 0)</f>
        <v>60.475000000000001</v>
      </c>
      <c r="S3250" t="s">
        <v>8301</v>
      </c>
      <c r="T3250" s="7">
        <f>(((J3250/60)/60)/24)+DATE(1970,1,1)</f>
        <v>42068.888391203705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8300</v>
      </c>
      <c r="O3251" s="10">
        <f>ROUND(E3251/D3251*100,0)</f>
        <v>105</v>
      </c>
      <c r="P3251">
        <f>ROUND(E3251/L3251,2)</f>
        <v>65.58</v>
      </c>
      <c r="Q3251">
        <f>ROUND(E3251/L3251,4)</f>
        <v>65.579499999999996</v>
      </c>
      <c r="R3251">
        <f>IFERROR(ROUND(E3251/L3251,4), 0)</f>
        <v>65.579499999999996</v>
      </c>
      <c r="S3251" t="s">
        <v>8301</v>
      </c>
      <c r="T3251" s="7">
        <f>(((J3251/60)/60)/24)+DATE(1970,1,1)</f>
        <v>42145.746689814812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8300</v>
      </c>
      <c r="O3252" s="10">
        <f>ROUND(E3252/D3252*100,0)</f>
        <v>102</v>
      </c>
      <c r="P3252">
        <f>ROUND(E3252/L3252,2)</f>
        <v>119.19</v>
      </c>
      <c r="Q3252">
        <f>ROUND(E3252/L3252,4)</f>
        <v>119.1925</v>
      </c>
      <c r="R3252">
        <f>IFERROR(ROUND(E3252/L3252,4), 0)</f>
        <v>119.1925</v>
      </c>
      <c r="S3252" t="s">
        <v>8301</v>
      </c>
      <c r="T3252" s="7">
        <f>(((J3252/60)/60)/24)+DATE(1970,1,1)</f>
        <v>41918.742175925923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8300</v>
      </c>
      <c r="O3253" s="10">
        <f>ROUND(E3253/D3253*100,0)</f>
        <v>111</v>
      </c>
      <c r="P3253">
        <f>ROUND(E3253/L3253,2)</f>
        <v>83.05</v>
      </c>
      <c r="Q3253">
        <f>ROUND(E3253/L3253,4)</f>
        <v>83.05</v>
      </c>
      <c r="R3253">
        <f>IFERROR(ROUND(E3253/L3253,4), 0)</f>
        <v>83.05</v>
      </c>
      <c r="S3253" t="s">
        <v>8301</v>
      </c>
      <c r="T3253" s="7">
        <f>(((J3253/60)/60)/24)+DATE(1970,1,1)</f>
        <v>42146.731087962966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8300</v>
      </c>
      <c r="O3254" s="10">
        <f>ROUND(E3254/D3254*100,0)</f>
        <v>128</v>
      </c>
      <c r="P3254">
        <f>ROUND(E3254/L3254,2)</f>
        <v>57.52</v>
      </c>
      <c r="Q3254">
        <f>ROUND(E3254/L3254,4)</f>
        <v>57.52</v>
      </c>
      <c r="R3254">
        <f>IFERROR(ROUND(E3254/L3254,4), 0)</f>
        <v>57.52</v>
      </c>
      <c r="S3254" t="s">
        <v>8301</v>
      </c>
      <c r="T3254" s="7">
        <f>(((J3254/60)/60)/24)+DATE(1970,1,1)</f>
        <v>42590.472685185188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8300</v>
      </c>
      <c r="O3255" s="10">
        <f>ROUND(E3255/D3255*100,0)</f>
        <v>102</v>
      </c>
      <c r="P3255">
        <f>ROUND(E3255/L3255,2)</f>
        <v>177.09</v>
      </c>
      <c r="Q3255">
        <f>ROUND(E3255/L3255,4)</f>
        <v>177.08699999999999</v>
      </c>
      <c r="R3255">
        <f>IFERROR(ROUND(E3255/L3255,4), 0)</f>
        <v>177.08699999999999</v>
      </c>
      <c r="S3255" t="s">
        <v>8301</v>
      </c>
      <c r="T3255" s="7">
        <f>(((J3255/60)/60)/24)+DATE(1970,1,1)</f>
        <v>42602.576712962968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8300</v>
      </c>
      <c r="O3256" s="10">
        <f>ROUND(E3256/D3256*100,0)</f>
        <v>101</v>
      </c>
      <c r="P3256">
        <f>ROUND(E3256/L3256,2)</f>
        <v>70.77</v>
      </c>
      <c r="Q3256">
        <f>ROUND(E3256/L3256,4)</f>
        <v>70.771500000000003</v>
      </c>
      <c r="R3256">
        <f>IFERROR(ROUND(E3256/L3256,4), 0)</f>
        <v>70.771500000000003</v>
      </c>
      <c r="S3256" t="s">
        <v>8301</v>
      </c>
      <c r="T3256" s="7">
        <f>(((J3256/60)/60)/24)+DATE(1970,1,1)</f>
        <v>42059.085752314815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8300</v>
      </c>
      <c r="O3257" s="10">
        <f>ROUND(E3257/D3257*100,0)</f>
        <v>175</v>
      </c>
      <c r="P3257">
        <f>ROUND(E3257/L3257,2)</f>
        <v>29.17</v>
      </c>
      <c r="Q3257">
        <f>ROUND(E3257/L3257,4)</f>
        <v>29.166699999999999</v>
      </c>
      <c r="R3257">
        <f>IFERROR(ROUND(E3257/L3257,4), 0)</f>
        <v>29.166699999999999</v>
      </c>
      <c r="S3257" t="s">
        <v>8301</v>
      </c>
      <c r="T3257" s="7">
        <f>(((J3257/60)/60)/24)+DATE(1970,1,1)</f>
        <v>41889.768229166664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8300</v>
      </c>
      <c r="O3258" s="10">
        <f>ROUND(E3258/D3258*100,0)</f>
        <v>128</v>
      </c>
      <c r="P3258">
        <f>ROUND(E3258/L3258,2)</f>
        <v>72.760000000000005</v>
      </c>
      <c r="Q3258">
        <f>ROUND(E3258/L3258,4)</f>
        <v>72.761399999999995</v>
      </c>
      <c r="R3258">
        <f>IFERROR(ROUND(E3258/L3258,4), 0)</f>
        <v>72.761399999999995</v>
      </c>
      <c r="S3258" t="s">
        <v>8301</v>
      </c>
      <c r="T3258" s="7">
        <f>(((J3258/60)/60)/24)+DATE(1970,1,1)</f>
        <v>42144.573807870373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8300</v>
      </c>
      <c r="O3259" s="10">
        <f>ROUND(E3259/D3259*100,0)</f>
        <v>106</v>
      </c>
      <c r="P3259">
        <f>ROUND(E3259/L3259,2)</f>
        <v>51.85</v>
      </c>
      <c r="Q3259">
        <f>ROUND(E3259/L3259,4)</f>
        <v>51.853400000000001</v>
      </c>
      <c r="R3259">
        <f>IFERROR(ROUND(E3259/L3259,4), 0)</f>
        <v>51.853400000000001</v>
      </c>
      <c r="S3259" t="s">
        <v>8301</v>
      </c>
      <c r="T3259" s="7">
        <f>(((J3259/60)/60)/24)+DATE(1970,1,1)</f>
        <v>42758.559629629628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8300</v>
      </c>
      <c r="O3260" s="10">
        <f>ROUND(E3260/D3260*100,0)</f>
        <v>105</v>
      </c>
      <c r="P3260">
        <f>ROUND(E3260/L3260,2)</f>
        <v>98.2</v>
      </c>
      <c r="Q3260">
        <f>ROUND(E3260/L3260,4)</f>
        <v>98.2</v>
      </c>
      <c r="R3260">
        <f>IFERROR(ROUND(E3260/L3260,4), 0)</f>
        <v>98.2</v>
      </c>
      <c r="S3260" t="s">
        <v>8301</v>
      </c>
      <c r="T3260" s="7">
        <f>(((J3260/60)/60)/24)+DATE(1970,1,1)</f>
        <v>41982.887280092589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8300</v>
      </c>
      <c r="O3261" s="10">
        <f>ROUND(E3261/D3261*100,0)</f>
        <v>106</v>
      </c>
      <c r="P3261">
        <f>ROUND(E3261/L3261,2)</f>
        <v>251.74</v>
      </c>
      <c r="Q3261">
        <f>ROUND(E3261/L3261,4)</f>
        <v>251.7381</v>
      </c>
      <c r="R3261">
        <f>IFERROR(ROUND(E3261/L3261,4), 0)</f>
        <v>251.7381</v>
      </c>
      <c r="S3261" t="s">
        <v>8301</v>
      </c>
      <c r="T3261" s="7">
        <f>(((J3261/60)/60)/24)+DATE(1970,1,1)</f>
        <v>42614.760937500003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8300</v>
      </c>
      <c r="O3262" s="10">
        <f>ROUND(E3262/D3262*100,0)</f>
        <v>109</v>
      </c>
      <c r="P3262">
        <f>ROUND(E3262/L3262,2)</f>
        <v>74.819999999999993</v>
      </c>
      <c r="Q3262">
        <f>ROUND(E3262/L3262,4)</f>
        <v>74.821899999999999</v>
      </c>
      <c r="R3262">
        <f>IFERROR(ROUND(E3262/L3262,4), 0)</f>
        <v>74.821899999999999</v>
      </c>
      <c r="S3262" t="s">
        <v>8301</v>
      </c>
      <c r="T3262" s="7">
        <f>(((J3262/60)/60)/24)+DATE(1970,1,1)</f>
        <v>42303.672662037032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8300</v>
      </c>
      <c r="O3263" s="10">
        <f>ROUND(E3263/D3263*100,0)</f>
        <v>100</v>
      </c>
      <c r="P3263">
        <f>ROUND(E3263/L3263,2)</f>
        <v>67.650000000000006</v>
      </c>
      <c r="Q3263">
        <f>ROUND(E3263/L3263,4)</f>
        <v>67.653099999999995</v>
      </c>
      <c r="R3263">
        <f>IFERROR(ROUND(E3263/L3263,4), 0)</f>
        <v>67.653099999999995</v>
      </c>
      <c r="S3263" t="s">
        <v>8301</v>
      </c>
      <c r="T3263" s="7">
        <f>(((J3263/60)/60)/24)+DATE(1970,1,1)</f>
        <v>42171.725416666668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8300</v>
      </c>
      <c r="O3264" s="10">
        <f>ROUND(E3264/D3264*100,0)</f>
        <v>103</v>
      </c>
      <c r="P3264">
        <f>ROUND(E3264/L3264,2)</f>
        <v>93.81</v>
      </c>
      <c r="Q3264">
        <f>ROUND(E3264/L3264,4)</f>
        <v>93.813400000000001</v>
      </c>
      <c r="R3264">
        <f>IFERROR(ROUND(E3264/L3264,4), 0)</f>
        <v>93.813400000000001</v>
      </c>
      <c r="S3264" t="s">
        <v>8301</v>
      </c>
      <c r="T3264" s="7">
        <f>(((J3264/60)/60)/24)+DATE(1970,1,1)</f>
        <v>41964.315532407403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8300</v>
      </c>
      <c r="O3265" s="10">
        <f>ROUND(E3265/D3265*100,0)</f>
        <v>112</v>
      </c>
      <c r="P3265">
        <f>ROUND(E3265/L3265,2)</f>
        <v>41.24</v>
      </c>
      <c r="Q3265">
        <f>ROUND(E3265/L3265,4)</f>
        <v>41.2376</v>
      </c>
      <c r="R3265">
        <f>IFERROR(ROUND(E3265/L3265,4), 0)</f>
        <v>41.2376</v>
      </c>
      <c r="S3265" t="s">
        <v>8301</v>
      </c>
      <c r="T3265" s="7">
        <f>(((J3265/60)/60)/24)+DATE(1970,1,1)</f>
        <v>42284.516064814816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8300</v>
      </c>
      <c r="O3266" s="10">
        <f>ROUND(E3266/D3266*100,0)</f>
        <v>103</v>
      </c>
      <c r="P3266">
        <f>ROUND(E3266/L3266,2)</f>
        <v>52.55</v>
      </c>
      <c r="Q3266">
        <f>ROUND(E3266/L3266,4)</f>
        <v>52.551000000000002</v>
      </c>
      <c r="R3266">
        <f>IFERROR(ROUND(E3266/L3266,4), 0)</f>
        <v>52.551000000000002</v>
      </c>
      <c r="S3266" t="s">
        <v>8301</v>
      </c>
      <c r="T3266" s="7">
        <f>(((J3266/60)/60)/24)+DATE(1970,1,1)</f>
        <v>42016.800208333334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8300</v>
      </c>
      <c r="O3267" s="10">
        <f>ROUND(E3267/D3267*100,0)</f>
        <v>164</v>
      </c>
      <c r="P3267">
        <f>ROUND(E3267/L3267,2)</f>
        <v>70.290000000000006</v>
      </c>
      <c r="Q3267">
        <f>ROUND(E3267/L3267,4)</f>
        <v>70.285700000000006</v>
      </c>
      <c r="R3267">
        <f>IFERROR(ROUND(E3267/L3267,4), 0)</f>
        <v>70.285700000000006</v>
      </c>
      <c r="S3267" t="s">
        <v>8301</v>
      </c>
      <c r="T3267" s="7">
        <f>(((J3267/60)/60)/24)+DATE(1970,1,1)</f>
        <v>42311.711979166663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8300</v>
      </c>
      <c r="O3268" s="10">
        <f>ROUND(E3268/D3268*100,0)</f>
        <v>131</v>
      </c>
      <c r="P3268">
        <f>ROUND(E3268/L3268,2)</f>
        <v>48.33</v>
      </c>
      <c r="Q3268">
        <f>ROUND(E3268/L3268,4)</f>
        <v>48.325200000000002</v>
      </c>
      <c r="R3268">
        <f>IFERROR(ROUND(E3268/L3268,4), 0)</f>
        <v>48.325200000000002</v>
      </c>
      <c r="S3268" t="s">
        <v>8301</v>
      </c>
      <c r="T3268" s="7">
        <f>(((J3268/60)/60)/24)+DATE(1970,1,1)</f>
        <v>42136.536134259266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8300</v>
      </c>
      <c r="O3269" s="10">
        <f>ROUND(E3269/D3269*100,0)</f>
        <v>102</v>
      </c>
      <c r="P3269">
        <f>ROUND(E3269/L3269,2)</f>
        <v>53.18</v>
      </c>
      <c r="Q3269">
        <f>ROUND(E3269/L3269,4)</f>
        <v>53.177100000000003</v>
      </c>
      <c r="R3269">
        <f>IFERROR(ROUND(E3269/L3269,4), 0)</f>
        <v>53.177100000000003</v>
      </c>
      <c r="S3269" t="s">
        <v>8301</v>
      </c>
      <c r="T3269" s="7">
        <f>(((J3269/60)/60)/24)+DATE(1970,1,1)</f>
        <v>42172.757638888885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8300</v>
      </c>
      <c r="O3270" s="10">
        <f>ROUND(E3270/D3270*100,0)</f>
        <v>128</v>
      </c>
      <c r="P3270">
        <f>ROUND(E3270/L3270,2)</f>
        <v>60.95</v>
      </c>
      <c r="Q3270">
        <f>ROUND(E3270/L3270,4)</f>
        <v>60.952399999999997</v>
      </c>
      <c r="R3270">
        <f>IFERROR(ROUND(E3270/L3270,4), 0)</f>
        <v>60.952399999999997</v>
      </c>
      <c r="S3270" t="s">
        <v>8301</v>
      </c>
      <c r="T3270" s="7">
        <f>(((J3270/60)/60)/24)+DATE(1970,1,1)</f>
        <v>42590.90425925926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8300</v>
      </c>
      <c r="O3271" s="10">
        <f>ROUND(E3271/D3271*100,0)</f>
        <v>102</v>
      </c>
      <c r="P3271">
        <f>ROUND(E3271/L3271,2)</f>
        <v>116</v>
      </c>
      <c r="Q3271">
        <f>ROUND(E3271/L3271,4)</f>
        <v>116</v>
      </c>
      <c r="R3271">
        <f>IFERROR(ROUND(E3271/L3271,4), 0)</f>
        <v>116</v>
      </c>
      <c r="S3271" t="s">
        <v>8301</v>
      </c>
      <c r="T3271" s="7">
        <f>(((J3271/60)/60)/24)+DATE(1970,1,1)</f>
        <v>42137.395798611105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8300</v>
      </c>
      <c r="O3272" s="10">
        <f>ROUND(E3272/D3272*100,0)</f>
        <v>102</v>
      </c>
      <c r="P3272">
        <f>ROUND(E3272/L3272,2)</f>
        <v>61</v>
      </c>
      <c r="Q3272">
        <f>ROUND(E3272/L3272,4)</f>
        <v>61</v>
      </c>
      <c r="R3272">
        <f>IFERROR(ROUND(E3272/L3272,4), 0)</f>
        <v>61</v>
      </c>
      <c r="S3272" t="s">
        <v>8301</v>
      </c>
      <c r="T3272" s="7">
        <f>(((J3272/60)/60)/24)+DATE(1970,1,1)</f>
        <v>42167.533159722225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8300</v>
      </c>
      <c r="O3273" s="10">
        <f>ROUND(E3273/D3273*100,0)</f>
        <v>130</v>
      </c>
      <c r="P3273">
        <f>ROUND(E3273/L3273,2)</f>
        <v>38.24</v>
      </c>
      <c r="Q3273">
        <f>ROUND(E3273/L3273,4)</f>
        <v>38.235300000000002</v>
      </c>
      <c r="R3273">
        <f>IFERROR(ROUND(E3273/L3273,4), 0)</f>
        <v>38.235300000000002</v>
      </c>
      <c r="S3273" t="s">
        <v>8301</v>
      </c>
      <c r="T3273" s="7">
        <f>(((J3273/60)/60)/24)+DATE(1970,1,1)</f>
        <v>41915.437210648146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8300</v>
      </c>
      <c r="O3274" s="10">
        <f>ROUND(E3274/D3274*100,0)</f>
        <v>154</v>
      </c>
      <c r="P3274">
        <f>ROUND(E3274/L3274,2)</f>
        <v>106.5</v>
      </c>
      <c r="Q3274">
        <f>ROUND(E3274/L3274,4)</f>
        <v>106.5034</v>
      </c>
      <c r="R3274">
        <f>IFERROR(ROUND(E3274/L3274,4), 0)</f>
        <v>106.5034</v>
      </c>
      <c r="S3274" t="s">
        <v>8301</v>
      </c>
      <c r="T3274" s="7">
        <f>(((J3274/60)/60)/24)+DATE(1970,1,1)</f>
        <v>42284.500104166669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8300</v>
      </c>
      <c r="O3275" s="10">
        <f>ROUND(E3275/D3275*100,0)</f>
        <v>107</v>
      </c>
      <c r="P3275">
        <f>ROUND(E3275/L3275,2)</f>
        <v>204.57</v>
      </c>
      <c r="Q3275">
        <f>ROUND(E3275/L3275,4)</f>
        <v>204.57140000000001</v>
      </c>
      <c r="R3275">
        <f>IFERROR(ROUND(E3275/L3275,4), 0)</f>
        <v>204.57140000000001</v>
      </c>
      <c r="S3275" t="s">
        <v>8301</v>
      </c>
      <c r="T3275" s="7">
        <f>(((J3275/60)/60)/24)+DATE(1970,1,1)</f>
        <v>42611.801412037035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8300</v>
      </c>
      <c r="O3276" s="10">
        <f>ROUND(E3276/D3276*100,0)</f>
        <v>101</v>
      </c>
      <c r="P3276">
        <f>ROUND(E3276/L3276,2)</f>
        <v>54.91</v>
      </c>
      <c r="Q3276">
        <f>ROUND(E3276/L3276,4)</f>
        <v>54.912599999999998</v>
      </c>
      <c r="R3276">
        <f>IFERROR(ROUND(E3276/L3276,4), 0)</f>
        <v>54.912599999999998</v>
      </c>
      <c r="S3276" t="s">
        <v>8301</v>
      </c>
      <c r="T3276" s="7">
        <f>(((J3276/60)/60)/24)+DATE(1970,1,1)</f>
        <v>42400.704537037032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8300</v>
      </c>
      <c r="O3277" s="10">
        <f>ROUND(E3277/D3277*100,0)</f>
        <v>100</v>
      </c>
      <c r="P3277">
        <f>ROUND(E3277/L3277,2)</f>
        <v>150.41999999999999</v>
      </c>
      <c r="Q3277">
        <f>ROUND(E3277/L3277,4)</f>
        <v>150.41669999999999</v>
      </c>
      <c r="R3277">
        <f>IFERROR(ROUND(E3277/L3277,4), 0)</f>
        <v>150.41669999999999</v>
      </c>
      <c r="S3277" t="s">
        <v>8301</v>
      </c>
      <c r="T3277" s="7">
        <f>(((J3277/60)/60)/24)+DATE(1970,1,1)</f>
        <v>42017.88045138889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8300</v>
      </c>
      <c r="O3278" s="10">
        <f>ROUND(E3278/D3278*100,0)</f>
        <v>117</v>
      </c>
      <c r="P3278">
        <f>ROUND(E3278/L3278,2)</f>
        <v>52.58</v>
      </c>
      <c r="Q3278">
        <f>ROUND(E3278/L3278,4)</f>
        <v>52.58</v>
      </c>
      <c r="R3278">
        <f>IFERROR(ROUND(E3278/L3278,4), 0)</f>
        <v>52.58</v>
      </c>
      <c r="S3278" t="s">
        <v>8301</v>
      </c>
      <c r="T3278" s="7">
        <f>(((J3278/60)/60)/24)+DATE(1970,1,1)</f>
        <v>42426.949988425928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8300</v>
      </c>
      <c r="O3279" s="10">
        <f>ROUND(E3279/D3279*100,0)</f>
        <v>109</v>
      </c>
      <c r="P3279">
        <f>ROUND(E3279/L3279,2)</f>
        <v>54.3</v>
      </c>
      <c r="Q3279">
        <f>ROUND(E3279/L3279,4)</f>
        <v>54.3</v>
      </c>
      <c r="R3279">
        <f>IFERROR(ROUND(E3279/L3279,4), 0)</f>
        <v>54.3</v>
      </c>
      <c r="S3279" t="s">
        <v>8301</v>
      </c>
      <c r="T3279" s="7">
        <f>(((J3279/60)/60)/24)+DATE(1970,1,1)</f>
        <v>41931.682939814818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8300</v>
      </c>
      <c r="O3280" s="10">
        <f>ROUND(E3280/D3280*100,0)</f>
        <v>103</v>
      </c>
      <c r="P3280">
        <f>ROUND(E3280/L3280,2)</f>
        <v>76.03</v>
      </c>
      <c r="Q3280">
        <f>ROUND(E3280/L3280,4)</f>
        <v>76.029399999999995</v>
      </c>
      <c r="R3280">
        <f>IFERROR(ROUND(E3280/L3280,4), 0)</f>
        <v>76.029399999999995</v>
      </c>
      <c r="S3280" t="s">
        <v>8301</v>
      </c>
      <c r="T3280" s="7">
        <f>(((J3280/60)/60)/24)+DATE(1970,1,1)</f>
        <v>42124.848414351851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8300</v>
      </c>
      <c r="O3281" s="10">
        <f>ROUND(E3281/D3281*100,0)</f>
        <v>114</v>
      </c>
      <c r="P3281">
        <f>ROUND(E3281/L3281,2)</f>
        <v>105.21</v>
      </c>
      <c r="Q3281">
        <f>ROUND(E3281/L3281,4)</f>
        <v>105.2063</v>
      </c>
      <c r="R3281">
        <f>IFERROR(ROUND(E3281/L3281,4), 0)</f>
        <v>105.2063</v>
      </c>
      <c r="S3281" t="s">
        <v>8301</v>
      </c>
      <c r="T3281" s="7">
        <f>(((J3281/60)/60)/24)+DATE(1970,1,1)</f>
        <v>42431.102534722217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8300</v>
      </c>
      <c r="O3282" s="10">
        <f>ROUND(E3282/D3282*100,0)</f>
        <v>103</v>
      </c>
      <c r="P3282">
        <f>ROUND(E3282/L3282,2)</f>
        <v>68.67</v>
      </c>
      <c r="Q3282">
        <f>ROUND(E3282/L3282,4)</f>
        <v>68.666700000000006</v>
      </c>
      <c r="R3282">
        <f>IFERROR(ROUND(E3282/L3282,4), 0)</f>
        <v>68.666700000000006</v>
      </c>
      <c r="S3282" t="s">
        <v>8301</v>
      </c>
      <c r="T3282" s="7">
        <f>(((J3282/60)/60)/24)+DATE(1970,1,1)</f>
        <v>42121.756921296299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8300</v>
      </c>
      <c r="O3283" s="10">
        <f>ROUND(E3283/D3283*100,0)</f>
        <v>122</v>
      </c>
      <c r="P3283">
        <f>ROUND(E3283/L3283,2)</f>
        <v>129.36000000000001</v>
      </c>
      <c r="Q3283">
        <f>ROUND(E3283/L3283,4)</f>
        <v>129.36170000000001</v>
      </c>
      <c r="R3283">
        <f>IFERROR(ROUND(E3283/L3283,4), 0)</f>
        <v>129.36170000000001</v>
      </c>
      <c r="S3283" t="s">
        <v>8301</v>
      </c>
      <c r="T3283" s="7">
        <f>(((J3283/60)/60)/24)+DATE(1970,1,1)</f>
        <v>42219.019733796296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8300</v>
      </c>
      <c r="O3284" s="10">
        <f>ROUND(E3284/D3284*100,0)</f>
        <v>103</v>
      </c>
      <c r="P3284">
        <f>ROUND(E3284/L3284,2)</f>
        <v>134.26</v>
      </c>
      <c r="Q3284">
        <f>ROUND(E3284/L3284,4)</f>
        <v>134.2637</v>
      </c>
      <c r="R3284">
        <f>IFERROR(ROUND(E3284/L3284,4), 0)</f>
        <v>134.2637</v>
      </c>
      <c r="S3284" t="s">
        <v>8301</v>
      </c>
      <c r="T3284" s="7">
        <f>(((J3284/60)/60)/24)+DATE(1970,1,1)</f>
        <v>42445.19430555556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8300</v>
      </c>
      <c r="O3285" s="10">
        <f>ROUND(E3285/D3285*100,0)</f>
        <v>105</v>
      </c>
      <c r="P3285">
        <f>ROUND(E3285/L3285,2)</f>
        <v>17.829999999999998</v>
      </c>
      <c r="Q3285">
        <f>ROUND(E3285/L3285,4)</f>
        <v>17.829799999999999</v>
      </c>
      <c r="R3285">
        <f>IFERROR(ROUND(E3285/L3285,4), 0)</f>
        <v>17.829799999999999</v>
      </c>
      <c r="S3285" t="s">
        <v>8301</v>
      </c>
      <c r="T3285" s="7">
        <f>(((J3285/60)/60)/24)+DATE(1970,1,1)</f>
        <v>42379.74418981481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8300</v>
      </c>
      <c r="O3286" s="10">
        <f>ROUND(E3286/D3286*100,0)</f>
        <v>102</v>
      </c>
      <c r="P3286">
        <f>ROUND(E3286/L3286,2)</f>
        <v>203.2</v>
      </c>
      <c r="Q3286">
        <f>ROUND(E3286/L3286,4)</f>
        <v>203.2</v>
      </c>
      <c r="R3286">
        <f>IFERROR(ROUND(E3286/L3286,4), 0)</f>
        <v>203.2</v>
      </c>
      <c r="S3286" t="s">
        <v>8301</v>
      </c>
      <c r="T3286" s="7">
        <f>(((J3286/60)/60)/24)+DATE(1970,1,1)</f>
        <v>42380.884872685187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8300</v>
      </c>
      <c r="O3287" s="10">
        <f>ROUND(E3287/D3287*100,0)</f>
        <v>112</v>
      </c>
      <c r="P3287">
        <f>ROUND(E3287/L3287,2)</f>
        <v>69.19</v>
      </c>
      <c r="Q3287">
        <f>ROUND(E3287/L3287,4)</f>
        <v>69.185199999999995</v>
      </c>
      <c r="R3287">
        <f>IFERROR(ROUND(E3287/L3287,4), 0)</f>
        <v>69.185199999999995</v>
      </c>
      <c r="S3287" t="s">
        <v>8301</v>
      </c>
      <c r="T3287" s="7">
        <f>(((J3287/60)/60)/24)+DATE(1970,1,1)</f>
        <v>42762.942430555559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8300</v>
      </c>
      <c r="O3288" s="10">
        <f>ROUND(E3288/D3288*100,0)</f>
        <v>102</v>
      </c>
      <c r="P3288">
        <f>ROUND(E3288/L3288,2)</f>
        <v>125.12</v>
      </c>
      <c r="Q3288">
        <f>ROUND(E3288/L3288,4)</f>
        <v>125.123</v>
      </c>
      <c r="R3288">
        <f>IFERROR(ROUND(E3288/L3288,4), 0)</f>
        <v>125.123</v>
      </c>
      <c r="S3288" t="s">
        <v>8301</v>
      </c>
      <c r="T3288" s="7">
        <f>(((J3288/60)/60)/24)+DATE(1970,1,1)</f>
        <v>42567.840069444443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8300</v>
      </c>
      <c r="O3289" s="10">
        <f>ROUND(E3289/D3289*100,0)</f>
        <v>100</v>
      </c>
      <c r="P3289">
        <f>ROUND(E3289/L3289,2)</f>
        <v>73.53</v>
      </c>
      <c r="Q3289">
        <f>ROUND(E3289/L3289,4)</f>
        <v>73.529399999999995</v>
      </c>
      <c r="R3289">
        <f>IFERROR(ROUND(E3289/L3289,4), 0)</f>
        <v>73.529399999999995</v>
      </c>
      <c r="S3289" t="s">
        <v>8301</v>
      </c>
      <c r="T3289" s="7">
        <f>(((J3289/60)/60)/24)+DATE(1970,1,1)</f>
        <v>42311.750324074077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8300</v>
      </c>
      <c r="O3290" s="10">
        <f>ROUND(E3290/D3290*100,0)</f>
        <v>100</v>
      </c>
      <c r="P3290">
        <f>ROUND(E3290/L3290,2)</f>
        <v>48.44</v>
      </c>
      <c r="Q3290">
        <f>ROUND(E3290/L3290,4)</f>
        <v>48.437100000000001</v>
      </c>
      <c r="R3290">
        <f>IFERROR(ROUND(E3290/L3290,4), 0)</f>
        <v>48.437100000000001</v>
      </c>
      <c r="S3290" t="s">
        <v>8301</v>
      </c>
      <c r="T3290" s="7">
        <f>(((J3290/60)/60)/24)+DATE(1970,1,1)</f>
        <v>42505.774479166663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8300</v>
      </c>
      <c r="O3291" s="10">
        <f>ROUND(E3291/D3291*100,0)</f>
        <v>133</v>
      </c>
      <c r="P3291">
        <f>ROUND(E3291/L3291,2)</f>
        <v>26.61</v>
      </c>
      <c r="Q3291">
        <f>ROUND(E3291/L3291,4)</f>
        <v>26.6084</v>
      </c>
      <c r="R3291">
        <f>IFERROR(ROUND(E3291/L3291,4), 0)</f>
        <v>26.6084</v>
      </c>
      <c r="S3291" t="s">
        <v>8301</v>
      </c>
      <c r="T3291" s="7">
        <f>(((J3291/60)/60)/24)+DATE(1970,1,1)</f>
        <v>42758.368078703701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8300</v>
      </c>
      <c r="O3292" s="10">
        <f>ROUND(E3292/D3292*100,0)</f>
        <v>121</v>
      </c>
      <c r="P3292">
        <f>ROUND(E3292/L3292,2)</f>
        <v>33.67</v>
      </c>
      <c r="Q3292">
        <f>ROUND(E3292/L3292,4)</f>
        <v>33.666699999999999</v>
      </c>
      <c r="R3292">
        <f>IFERROR(ROUND(E3292/L3292,4), 0)</f>
        <v>33.666699999999999</v>
      </c>
      <c r="S3292" t="s">
        <v>8301</v>
      </c>
      <c r="T3292" s="7">
        <f>(((J3292/60)/60)/24)+DATE(1970,1,1)</f>
        <v>42775.51494212963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8300</v>
      </c>
      <c r="O3293" s="10">
        <f>ROUND(E3293/D3293*100,0)</f>
        <v>114</v>
      </c>
      <c r="P3293">
        <f>ROUND(E3293/L3293,2)</f>
        <v>40.71</v>
      </c>
      <c r="Q3293">
        <f>ROUND(E3293/L3293,4)</f>
        <v>40.714300000000001</v>
      </c>
      <c r="R3293">
        <f>IFERROR(ROUND(E3293/L3293,4), 0)</f>
        <v>40.714300000000001</v>
      </c>
      <c r="S3293" t="s">
        <v>8301</v>
      </c>
      <c r="T3293" s="7">
        <f>(((J3293/60)/60)/24)+DATE(1970,1,1)</f>
        <v>42232.702546296292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8300</v>
      </c>
      <c r="O3294" s="10">
        <f>ROUND(E3294/D3294*100,0)</f>
        <v>286</v>
      </c>
      <c r="P3294">
        <f>ROUND(E3294/L3294,2)</f>
        <v>19.27</v>
      </c>
      <c r="Q3294">
        <f>ROUND(E3294/L3294,4)</f>
        <v>19.2667</v>
      </c>
      <c r="R3294">
        <f>IFERROR(ROUND(E3294/L3294,4), 0)</f>
        <v>19.2667</v>
      </c>
      <c r="S3294" t="s">
        <v>8301</v>
      </c>
      <c r="T3294" s="7">
        <f>(((J3294/60)/60)/24)+DATE(1970,1,1)</f>
        <v>42282.770231481481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8300</v>
      </c>
      <c r="O3295" s="10">
        <f>ROUND(E3295/D3295*100,0)</f>
        <v>170</v>
      </c>
      <c r="P3295">
        <f>ROUND(E3295/L3295,2)</f>
        <v>84.29</v>
      </c>
      <c r="Q3295">
        <f>ROUND(E3295/L3295,4)</f>
        <v>84.285700000000006</v>
      </c>
      <c r="R3295">
        <f>IFERROR(ROUND(E3295/L3295,4), 0)</f>
        <v>84.285700000000006</v>
      </c>
      <c r="S3295" t="s">
        <v>8301</v>
      </c>
      <c r="T3295" s="7">
        <f>(((J3295/60)/60)/24)+DATE(1970,1,1)</f>
        <v>42768.425370370373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8300</v>
      </c>
      <c r="O3296" s="10">
        <f>ROUND(E3296/D3296*100,0)</f>
        <v>118</v>
      </c>
      <c r="P3296">
        <f>ROUND(E3296/L3296,2)</f>
        <v>29.58</v>
      </c>
      <c r="Q3296">
        <f>ROUND(E3296/L3296,4)</f>
        <v>29.583300000000001</v>
      </c>
      <c r="R3296">
        <f>IFERROR(ROUND(E3296/L3296,4), 0)</f>
        <v>29.583300000000001</v>
      </c>
      <c r="S3296" t="s">
        <v>8301</v>
      </c>
      <c r="T3296" s="7">
        <f>(((J3296/60)/60)/24)+DATE(1970,1,1)</f>
        <v>42141.541134259256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8300</v>
      </c>
      <c r="O3297" s="10">
        <f>ROUND(E3297/D3297*100,0)</f>
        <v>103</v>
      </c>
      <c r="P3297">
        <f>ROUND(E3297/L3297,2)</f>
        <v>26.67</v>
      </c>
      <c r="Q3297">
        <f>ROUND(E3297/L3297,4)</f>
        <v>26.667000000000002</v>
      </c>
      <c r="R3297">
        <f>IFERROR(ROUND(E3297/L3297,4), 0)</f>
        <v>26.667000000000002</v>
      </c>
      <c r="S3297" t="s">
        <v>8301</v>
      </c>
      <c r="T3297" s="7">
        <f>(((J3297/60)/60)/24)+DATE(1970,1,1)</f>
        <v>42609.442465277782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8300</v>
      </c>
      <c r="O3298" s="10">
        <f>ROUND(E3298/D3298*100,0)</f>
        <v>144</v>
      </c>
      <c r="P3298">
        <f>ROUND(E3298/L3298,2)</f>
        <v>45.98</v>
      </c>
      <c r="Q3298">
        <f>ROUND(E3298/L3298,4)</f>
        <v>45.978700000000003</v>
      </c>
      <c r="R3298">
        <f>IFERROR(ROUND(E3298/L3298,4), 0)</f>
        <v>45.978700000000003</v>
      </c>
      <c r="S3298" t="s">
        <v>8301</v>
      </c>
      <c r="T3298" s="7">
        <f>(((J3298/60)/60)/24)+DATE(1970,1,1)</f>
        <v>42309.756620370375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8300</v>
      </c>
      <c r="O3299" s="10">
        <f>ROUND(E3299/D3299*100,0)</f>
        <v>100</v>
      </c>
      <c r="P3299">
        <f>ROUND(E3299/L3299,2)</f>
        <v>125.09</v>
      </c>
      <c r="Q3299">
        <f>ROUND(E3299/L3299,4)</f>
        <v>125.0909</v>
      </c>
      <c r="R3299">
        <f>IFERROR(ROUND(E3299/L3299,4), 0)</f>
        <v>125.0909</v>
      </c>
      <c r="S3299" t="s">
        <v>8301</v>
      </c>
      <c r="T3299" s="7">
        <f>(((J3299/60)/60)/24)+DATE(1970,1,1)</f>
        <v>42193.771481481483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8300</v>
      </c>
      <c r="O3300" s="10">
        <f>ROUND(E3300/D3300*100,0)</f>
        <v>102</v>
      </c>
      <c r="P3300">
        <f>ROUND(E3300/L3300,2)</f>
        <v>141.29</v>
      </c>
      <c r="Q3300">
        <f>ROUND(E3300/L3300,4)</f>
        <v>141.29169999999999</v>
      </c>
      <c r="R3300">
        <f>IFERROR(ROUND(E3300/L3300,4), 0)</f>
        <v>141.29169999999999</v>
      </c>
      <c r="S3300" t="s">
        <v>8301</v>
      </c>
      <c r="T3300" s="7">
        <f>(((J3300/60)/60)/24)+DATE(1970,1,1)</f>
        <v>42239.957962962959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8300</v>
      </c>
      <c r="O3301" s="10">
        <f>ROUND(E3301/D3301*100,0)</f>
        <v>116</v>
      </c>
      <c r="P3301">
        <f>ROUND(E3301/L3301,2)</f>
        <v>55.33</v>
      </c>
      <c r="Q3301">
        <f>ROUND(E3301/L3301,4)</f>
        <v>55.333300000000001</v>
      </c>
      <c r="R3301">
        <f>IFERROR(ROUND(E3301/L3301,4), 0)</f>
        <v>55.333300000000001</v>
      </c>
      <c r="S3301" t="s">
        <v>8301</v>
      </c>
      <c r="T3301" s="7">
        <f>(((J3301/60)/60)/24)+DATE(1970,1,1)</f>
        <v>42261.917395833334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8300</v>
      </c>
      <c r="O3302" s="10">
        <f>ROUND(E3302/D3302*100,0)</f>
        <v>136</v>
      </c>
      <c r="P3302">
        <f>ROUND(E3302/L3302,2)</f>
        <v>46.42</v>
      </c>
      <c r="Q3302">
        <f>ROUND(E3302/L3302,4)</f>
        <v>46.420499999999997</v>
      </c>
      <c r="R3302">
        <f>IFERROR(ROUND(E3302/L3302,4), 0)</f>
        <v>46.420499999999997</v>
      </c>
      <c r="S3302" t="s">
        <v>8301</v>
      </c>
      <c r="T3302" s="7">
        <f>(((J3302/60)/60)/24)+DATE(1970,1,1)</f>
        <v>42102.743773148148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8300</v>
      </c>
      <c r="O3303" s="10">
        <f>ROUND(E3303/D3303*100,0)</f>
        <v>133</v>
      </c>
      <c r="P3303">
        <f>ROUND(E3303/L3303,2)</f>
        <v>57.2</v>
      </c>
      <c r="Q3303">
        <f>ROUND(E3303/L3303,4)</f>
        <v>57.2</v>
      </c>
      <c r="R3303">
        <f>IFERROR(ROUND(E3303/L3303,4), 0)</f>
        <v>57.2</v>
      </c>
      <c r="S3303" t="s">
        <v>8301</v>
      </c>
      <c r="T3303" s="7">
        <f>(((J3303/60)/60)/24)+DATE(1970,1,1)</f>
        <v>42538.73583333334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8300</v>
      </c>
      <c r="O3304" s="10">
        <f>ROUND(E3304/D3304*100,0)</f>
        <v>103</v>
      </c>
      <c r="P3304">
        <f>ROUND(E3304/L3304,2)</f>
        <v>173.7</v>
      </c>
      <c r="Q3304">
        <f>ROUND(E3304/L3304,4)</f>
        <v>173.7</v>
      </c>
      <c r="R3304">
        <f>IFERROR(ROUND(E3304/L3304,4), 0)</f>
        <v>173.7</v>
      </c>
      <c r="S3304" t="s">
        <v>8301</v>
      </c>
      <c r="T3304" s="7">
        <f>(((J3304/60)/60)/24)+DATE(1970,1,1)</f>
        <v>42681.35157407407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8300</v>
      </c>
      <c r="O3305" s="10">
        <f>ROUND(E3305/D3305*100,0)</f>
        <v>116</v>
      </c>
      <c r="P3305">
        <f>ROUND(E3305/L3305,2)</f>
        <v>59.6</v>
      </c>
      <c r="Q3305">
        <f>ROUND(E3305/L3305,4)</f>
        <v>59.6</v>
      </c>
      <c r="R3305">
        <f>IFERROR(ROUND(E3305/L3305,4), 0)</f>
        <v>59.6</v>
      </c>
      <c r="S3305" t="s">
        <v>8301</v>
      </c>
      <c r="T3305" s="7">
        <f>(((J3305/60)/60)/24)+DATE(1970,1,1)</f>
        <v>42056.65143518518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8300</v>
      </c>
      <c r="O3306" s="10">
        <f>ROUND(E3306/D3306*100,0)</f>
        <v>105</v>
      </c>
      <c r="P3306">
        <f>ROUND(E3306/L3306,2)</f>
        <v>89.59</v>
      </c>
      <c r="Q3306">
        <f>ROUND(E3306/L3306,4)</f>
        <v>89.585700000000003</v>
      </c>
      <c r="R3306">
        <f>IFERROR(ROUND(E3306/L3306,4), 0)</f>
        <v>89.585700000000003</v>
      </c>
      <c r="S3306" t="s">
        <v>8301</v>
      </c>
      <c r="T3306" s="7">
        <f>(((J3306/60)/60)/24)+DATE(1970,1,1)</f>
        <v>42696.624444444446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8300</v>
      </c>
      <c r="O3307" s="10">
        <f>ROUND(E3307/D3307*100,0)</f>
        <v>102</v>
      </c>
      <c r="P3307">
        <f>ROUND(E3307/L3307,2)</f>
        <v>204.05</v>
      </c>
      <c r="Q3307">
        <f>ROUND(E3307/L3307,4)</f>
        <v>204.05</v>
      </c>
      <c r="R3307">
        <f>IFERROR(ROUND(E3307/L3307,4), 0)</f>
        <v>204.05</v>
      </c>
      <c r="S3307" t="s">
        <v>8301</v>
      </c>
      <c r="T3307" s="7">
        <f>(((J3307/60)/60)/24)+DATE(1970,1,1)</f>
        <v>42186.855879629627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8300</v>
      </c>
      <c r="O3308" s="10">
        <f>ROUND(E3308/D3308*100,0)</f>
        <v>175</v>
      </c>
      <c r="P3308">
        <f>ROUND(E3308/L3308,2)</f>
        <v>48.7</v>
      </c>
      <c r="Q3308">
        <f>ROUND(E3308/L3308,4)</f>
        <v>48.703699999999998</v>
      </c>
      <c r="R3308">
        <f>IFERROR(ROUND(E3308/L3308,4), 0)</f>
        <v>48.703699999999998</v>
      </c>
      <c r="S3308" t="s">
        <v>8301</v>
      </c>
      <c r="T3308" s="7">
        <f>(((J3308/60)/60)/24)+DATE(1970,1,1)</f>
        <v>42493.219236111108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8300</v>
      </c>
      <c r="O3309" s="10">
        <f>ROUND(E3309/D3309*100,0)</f>
        <v>107</v>
      </c>
      <c r="P3309">
        <f>ROUND(E3309/L3309,2)</f>
        <v>53.34</v>
      </c>
      <c r="Q3309">
        <f>ROUND(E3309/L3309,4)</f>
        <v>53.34</v>
      </c>
      <c r="R3309">
        <f>IFERROR(ROUND(E3309/L3309,4), 0)</f>
        <v>53.34</v>
      </c>
      <c r="S3309" t="s">
        <v>8301</v>
      </c>
      <c r="T3309" s="7">
        <f>(((J3309/60)/60)/24)+DATE(1970,1,1)</f>
        <v>42475.057164351849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8300</v>
      </c>
      <c r="O3310" s="10">
        <f>ROUND(E3310/D3310*100,0)</f>
        <v>122</v>
      </c>
      <c r="P3310">
        <f>ROUND(E3310/L3310,2)</f>
        <v>75.09</v>
      </c>
      <c r="Q3310">
        <f>ROUND(E3310/L3310,4)</f>
        <v>75.087699999999998</v>
      </c>
      <c r="R3310">
        <f>IFERROR(ROUND(E3310/L3310,4), 0)</f>
        <v>75.087699999999998</v>
      </c>
      <c r="S3310" t="s">
        <v>8301</v>
      </c>
      <c r="T3310" s="7">
        <f>(((J3310/60)/60)/24)+DATE(1970,1,1)</f>
        <v>42452.876909722225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8300</v>
      </c>
      <c r="O3311" s="10">
        <f>ROUND(E3311/D3311*100,0)</f>
        <v>159</v>
      </c>
      <c r="P3311">
        <f>ROUND(E3311/L3311,2)</f>
        <v>18</v>
      </c>
      <c r="Q3311">
        <f>ROUND(E3311/L3311,4)</f>
        <v>18</v>
      </c>
      <c r="R3311">
        <f>IFERROR(ROUND(E3311/L3311,4), 0)</f>
        <v>18</v>
      </c>
      <c r="S3311" t="s">
        <v>8301</v>
      </c>
      <c r="T3311" s="7">
        <f>(((J3311/60)/60)/24)+DATE(1970,1,1)</f>
        <v>42628.650208333333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8300</v>
      </c>
      <c r="O3312" s="10">
        <f>ROUND(E3312/D3312*100,0)</f>
        <v>100</v>
      </c>
      <c r="P3312">
        <f>ROUND(E3312/L3312,2)</f>
        <v>209.84</v>
      </c>
      <c r="Q3312">
        <f>ROUND(E3312/L3312,4)</f>
        <v>209.83869999999999</v>
      </c>
      <c r="R3312">
        <f>IFERROR(ROUND(E3312/L3312,4), 0)</f>
        <v>209.83869999999999</v>
      </c>
      <c r="S3312" t="s">
        <v>8301</v>
      </c>
      <c r="T3312" s="7">
        <f>(((J3312/60)/60)/24)+DATE(1970,1,1)</f>
        <v>42253.928530092591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8300</v>
      </c>
      <c r="O3313" s="10">
        <f>ROUND(E3313/D3313*100,0)</f>
        <v>110</v>
      </c>
      <c r="P3313">
        <f>ROUND(E3313/L3313,2)</f>
        <v>61.02</v>
      </c>
      <c r="Q3313">
        <f>ROUND(E3313/L3313,4)</f>
        <v>61.022199999999998</v>
      </c>
      <c r="R3313">
        <f>IFERROR(ROUND(E3313/L3313,4), 0)</f>
        <v>61.022199999999998</v>
      </c>
      <c r="S3313" t="s">
        <v>8301</v>
      </c>
      <c r="T3313" s="7">
        <f>(((J3313/60)/60)/24)+DATE(1970,1,1)</f>
        <v>42264.29178240741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8300</v>
      </c>
      <c r="O3314" s="10">
        <f>ROUND(E3314/D3314*100,0)</f>
        <v>100</v>
      </c>
      <c r="P3314">
        <f>ROUND(E3314/L3314,2)</f>
        <v>61</v>
      </c>
      <c r="Q3314">
        <f>ROUND(E3314/L3314,4)</f>
        <v>61</v>
      </c>
      <c r="R3314">
        <f>IFERROR(ROUND(E3314/L3314,4), 0)</f>
        <v>61</v>
      </c>
      <c r="S3314" t="s">
        <v>8301</v>
      </c>
      <c r="T3314" s="7">
        <f>(((J3314/60)/60)/24)+DATE(1970,1,1)</f>
        <v>42664.809560185182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8300</v>
      </c>
      <c r="O3315" s="10">
        <f>ROUND(E3315/D3315*100,0)</f>
        <v>116</v>
      </c>
      <c r="P3315">
        <f>ROUND(E3315/L3315,2)</f>
        <v>80.03</v>
      </c>
      <c r="Q3315">
        <f>ROUND(E3315/L3315,4)</f>
        <v>80.034499999999994</v>
      </c>
      <c r="R3315">
        <f>IFERROR(ROUND(E3315/L3315,4), 0)</f>
        <v>80.034499999999994</v>
      </c>
      <c r="S3315" t="s">
        <v>8301</v>
      </c>
      <c r="T3315" s="7">
        <f>(((J3315/60)/60)/24)+DATE(1970,1,1)</f>
        <v>42382.244409722218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8300</v>
      </c>
      <c r="O3316" s="10">
        <f>ROUND(E3316/D3316*100,0)</f>
        <v>211</v>
      </c>
      <c r="P3316">
        <f>ROUND(E3316/L3316,2)</f>
        <v>29.07</v>
      </c>
      <c r="Q3316">
        <f>ROUND(E3316/L3316,4)</f>
        <v>29.068999999999999</v>
      </c>
      <c r="R3316">
        <f>IFERROR(ROUND(E3316/L3316,4), 0)</f>
        <v>29.068999999999999</v>
      </c>
      <c r="S3316" t="s">
        <v>8301</v>
      </c>
      <c r="T3316" s="7">
        <f>(((J3316/60)/60)/24)+DATE(1970,1,1)</f>
        <v>42105.267488425925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8300</v>
      </c>
      <c r="O3317" s="10">
        <f>ROUND(E3317/D3317*100,0)</f>
        <v>110</v>
      </c>
      <c r="P3317">
        <f>ROUND(E3317/L3317,2)</f>
        <v>49.44</v>
      </c>
      <c r="Q3317">
        <f>ROUND(E3317/L3317,4)</f>
        <v>49.438200000000002</v>
      </c>
      <c r="R3317">
        <f>IFERROR(ROUND(E3317/L3317,4), 0)</f>
        <v>49.438200000000002</v>
      </c>
      <c r="S3317" t="s">
        <v>8301</v>
      </c>
      <c r="T3317" s="7">
        <f>(((J3317/60)/60)/24)+DATE(1970,1,1)</f>
        <v>42466.303715277783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8300</v>
      </c>
      <c r="O3318" s="10">
        <f>ROUND(E3318/D3318*100,0)</f>
        <v>100</v>
      </c>
      <c r="P3318">
        <f>ROUND(E3318/L3318,2)</f>
        <v>93.98</v>
      </c>
      <c r="Q3318">
        <f>ROUND(E3318/L3318,4)</f>
        <v>93.977400000000003</v>
      </c>
      <c r="R3318">
        <f>IFERROR(ROUND(E3318/L3318,4), 0)</f>
        <v>93.977400000000003</v>
      </c>
      <c r="S3318" t="s">
        <v>8301</v>
      </c>
      <c r="T3318" s="7">
        <f>(((J3318/60)/60)/24)+DATE(1970,1,1)</f>
        <v>41826.871238425927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8300</v>
      </c>
      <c r="O3319" s="10">
        <f>ROUND(E3319/D3319*100,0)</f>
        <v>106</v>
      </c>
      <c r="P3319">
        <f>ROUND(E3319/L3319,2)</f>
        <v>61.94</v>
      </c>
      <c r="Q3319">
        <f>ROUND(E3319/L3319,4)</f>
        <v>61.944400000000002</v>
      </c>
      <c r="R3319">
        <f>IFERROR(ROUND(E3319/L3319,4), 0)</f>
        <v>61.944400000000002</v>
      </c>
      <c r="S3319" t="s">
        <v>8301</v>
      </c>
      <c r="T3319" s="7">
        <f>(((J3319/60)/60)/24)+DATE(1970,1,1)</f>
        <v>42499.039629629624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8300</v>
      </c>
      <c r="O3320" s="10">
        <f>ROUND(E3320/D3320*100,0)</f>
        <v>126</v>
      </c>
      <c r="P3320">
        <f>ROUND(E3320/L3320,2)</f>
        <v>78.5</v>
      </c>
      <c r="Q3320">
        <f>ROUND(E3320/L3320,4)</f>
        <v>78.5</v>
      </c>
      <c r="R3320">
        <f>IFERROR(ROUND(E3320/L3320,4), 0)</f>
        <v>78.5</v>
      </c>
      <c r="S3320" t="s">
        <v>8301</v>
      </c>
      <c r="T3320" s="7">
        <f>(((J3320/60)/60)/24)+DATE(1970,1,1)</f>
        <v>42431.302002314813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8300</v>
      </c>
      <c r="O3321" s="10">
        <f>ROUND(E3321/D3321*100,0)</f>
        <v>108</v>
      </c>
      <c r="P3321">
        <f>ROUND(E3321/L3321,2)</f>
        <v>33.75</v>
      </c>
      <c r="Q3321">
        <f>ROUND(E3321/L3321,4)</f>
        <v>33.75</v>
      </c>
      <c r="R3321">
        <f>IFERROR(ROUND(E3321/L3321,4), 0)</f>
        <v>33.75</v>
      </c>
      <c r="S3321" t="s">
        <v>8301</v>
      </c>
      <c r="T3321" s="7">
        <f>(((J3321/60)/60)/24)+DATE(1970,1,1)</f>
        <v>41990.585486111115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8300</v>
      </c>
      <c r="O3322" s="10">
        <f>ROUND(E3322/D3322*100,0)</f>
        <v>101</v>
      </c>
      <c r="P3322">
        <f>ROUND(E3322/L3322,2)</f>
        <v>66.45</v>
      </c>
      <c r="Q3322">
        <f>ROUND(E3322/L3322,4)</f>
        <v>66.447400000000002</v>
      </c>
      <c r="R3322">
        <f>IFERROR(ROUND(E3322/L3322,4), 0)</f>
        <v>66.447400000000002</v>
      </c>
      <c r="S3322" t="s">
        <v>8301</v>
      </c>
      <c r="T3322" s="7">
        <f>(((J3322/60)/60)/24)+DATE(1970,1,1)</f>
        <v>42513.045798611114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8300</v>
      </c>
      <c r="O3323" s="10">
        <f>ROUND(E3323/D3323*100,0)</f>
        <v>107</v>
      </c>
      <c r="P3323">
        <f>ROUND(E3323/L3323,2)</f>
        <v>35.799999999999997</v>
      </c>
      <c r="Q3323">
        <f>ROUND(E3323/L3323,4)</f>
        <v>35.799999999999997</v>
      </c>
      <c r="R3323">
        <f>IFERROR(ROUND(E3323/L3323,4), 0)</f>
        <v>35.799999999999997</v>
      </c>
      <c r="S3323" t="s">
        <v>8301</v>
      </c>
      <c r="T3323" s="7">
        <f>(((J3323/60)/60)/24)+DATE(1970,1,1)</f>
        <v>41914.100289351853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8300</v>
      </c>
      <c r="O3324" s="10">
        <f>ROUND(E3324/D3324*100,0)</f>
        <v>102</v>
      </c>
      <c r="P3324">
        <f>ROUND(E3324/L3324,2)</f>
        <v>145.65</v>
      </c>
      <c r="Q3324">
        <f>ROUND(E3324/L3324,4)</f>
        <v>145.65219999999999</v>
      </c>
      <c r="R3324">
        <f>IFERROR(ROUND(E3324/L3324,4), 0)</f>
        <v>145.65219999999999</v>
      </c>
      <c r="S3324" t="s">
        <v>8301</v>
      </c>
      <c r="T3324" s="7">
        <f>(((J3324/60)/60)/24)+DATE(1970,1,1)</f>
        <v>42521.010370370372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8300</v>
      </c>
      <c r="O3325" s="10">
        <f>ROUND(E3325/D3325*100,0)</f>
        <v>126</v>
      </c>
      <c r="P3325">
        <f>ROUND(E3325/L3325,2)</f>
        <v>25.69</v>
      </c>
      <c r="Q3325">
        <f>ROUND(E3325/L3325,4)</f>
        <v>25.693899999999999</v>
      </c>
      <c r="R3325">
        <f>IFERROR(ROUND(E3325/L3325,4), 0)</f>
        <v>25.693899999999999</v>
      </c>
      <c r="S3325" t="s">
        <v>8301</v>
      </c>
      <c r="T3325" s="7">
        <f>(((J3325/60)/60)/24)+DATE(1970,1,1)</f>
        <v>42608.36583333333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8300</v>
      </c>
      <c r="O3326" s="10">
        <f>ROUND(E3326/D3326*100,0)</f>
        <v>102</v>
      </c>
      <c r="P3326">
        <f>ROUND(E3326/L3326,2)</f>
        <v>152.5</v>
      </c>
      <c r="Q3326">
        <f>ROUND(E3326/L3326,4)</f>
        <v>152.5</v>
      </c>
      <c r="R3326">
        <f>IFERROR(ROUND(E3326/L3326,4), 0)</f>
        <v>152.5</v>
      </c>
      <c r="S3326" t="s">
        <v>8301</v>
      </c>
      <c r="T3326" s="7">
        <f>(((J3326/60)/60)/24)+DATE(1970,1,1)</f>
        <v>42512.58321759259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8300</v>
      </c>
      <c r="O3327" s="10">
        <f>ROUND(E3327/D3327*100,0)</f>
        <v>113</v>
      </c>
      <c r="P3327">
        <f>ROUND(E3327/L3327,2)</f>
        <v>30</v>
      </c>
      <c r="Q3327">
        <f>ROUND(E3327/L3327,4)</f>
        <v>30</v>
      </c>
      <c r="R3327">
        <f>IFERROR(ROUND(E3327/L3327,4), 0)</f>
        <v>30</v>
      </c>
      <c r="S3327" t="s">
        <v>8301</v>
      </c>
      <c r="T3327" s="7">
        <f>(((J3327/60)/60)/24)+DATE(1970,1,1)</f>
        <v>42064.785613425927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8300</v>
      </c>
      <c r="O3328" s="10">
        <f>ROUND(E3328/D3328*100,0)</f>
        <v>101</v>
      </c>
      <c r="P3328">
        <f>ROUND(E3328/L3328,2)</f>
        <v>142.28</v>
      </c>
      <c r="Q3328">
        <f>ROUND(E3328/L3328,4)</f>
        <v>142.2807</v>
      </c>
      <c r="R3328">
        <f>IFERROR(ROUND(E3328/L3328,4), 0)</f>
        <v>142.2807</v>
      </c>
      <c r="S3328" t="s">
        <v>8301</v>
      </c>
      <c r="T3328" s="7">
        <f>(((J3328/60)/60)/24)+DATE(1970,1,1)</f>
        <v>42041.714178240742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8300</v>
      </c>
      <c r="O3329" s="10">
        <f>ROUND(E3329/D3329*100,0)</f>
        <v>101</v>
      </c>
      <c r="P3329">
        <f>ROUND(E3329/L3329,2)</f>
        <v>24.55</v>
      </c>
      <c r="Q3329">
        <f>ROUND(E3329/L3329,4)</f>
        <v>24.545500000000001</v>
      </c>
      <c r="R3329">
        <f>IFERROR(ROUND(E3329/L3329,4), 0)</f>
        <v>24.545500000000001</v>
      </c>
      <c r="S3329" t="s">
        <v>8301</v>
      </c>
      <c r="T3329" s="7">
        <f>(((J3329/60)/60)/24)+DATE(1970,1,1)</f>
        <v>42468.374606481477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8300</v>
      </c>
      <c r="O3330" s="10">
        <f>ROUND(E3330/D3330*100,0)</f>
        <v>146</v>
      </c>
      <c r="P3330">
        <f>ROUND(E3330/L3330,2)</f>
        <v>292.77999999999997</v>
      </c>
      <c r="Q3330">
        <f>ROUND(E3330/L3330,4)</f>
        <v>292.77780000000001</v>
      </c>
      <c r="R3330">
        <f>IFERROR(ROUND(E3330/L3330,4), 0)</f>
        <v>292.77780000000001</v>
      </c>
      <c r="S3330" t="s">
        <v>8301</v>
      </c>
      <c r="T3330" s="7">
        <f>(((J3330/60)/60)/24)+DATE(1970,1,1)</f>
        <v>41822.57503472222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8300</v>
      </c>
      <c r="O3331" s="10">
        <f>ROUND(E3331/D3331*100,0)</f>
        <v>117</v>
      </c>
      <c r="P3331">
        <f>ROUND(E3331/L3331,2)</f>
        <v>44.92</v>
      </c>
      <c r="Q3331">
        <f>ROUND(E3331/L3331,4)</f>
        <v>44.923099999999998</v>
      </c>
      <c r="R3331">
        <f>IFERROR(ROUND(E3331/L3331,4), 0)</f>
        <v>44.923099999999998</v>
      </c>
      <c r="S3331" t="s">
        <v>8301</v>
      </c>
      <c r="T3331" s="7">
        <f>(((J3331/60)/60)/24)+DATE(1970,1,1)</f>
        <v>41837.323009259257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8300</v>
      </c>
      <c r="O3332" s="10">
        <f>ROUND(E3332/D3332*100,0)</f>
        <v>106</v>
      </c>
      <c r="P3332">
        <f>ROUND(E3332/L3332,2)</f>
        <v>23.1</v>
      </c>
      <c r="Q3332">
        <f>ROUND(E3332/L3332,4)</f>
        <v>23.101400000000002</v>
      </c>
      <c r="R3332">
        <f>IFERROR(ROUND(E3332/L3332,4), 0)</f>
        <v>23.101400000000002</v>
      </c>
      <c r="S3332" t="s">
        <v>8301</v>
      </c>
      <c r="T3332" s="7">
        <f>(((J3332/60)/60)/24)+DATE(1970,1,1)</f>
        <v>42065.887361111112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8300</v>
      </c>
      <c r="O3333" s="10">
        <f>ROUND(E3333/D3333*100,0)</f>
        <v>105</v>
      </c>
      <c r="P3333">
        <f>ROUND(E3333/L3333,2)</f>
        <v>80.400000000000006</v>
      </c>
      <c r="Q3333">
        <f>ROUND(E3333/L3333,4)</f>
        <v>80.400000000000006</v>
      </c>
      <c r="R3333">
        <f>IFERROR(ROUND(E3333/L3333,4), 0)</f>
        <v>80.400000000000006</v>
      </c>
      <c r="S3333" t="s">
        <v>8301</v>
      </c>
      <c r="T3333" s="7">
        <f>(((J3333/60)/60)/24)+DATE(1970,1,1)</f>
        <v>42248.697754629626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8300</v>
      </c>
      <c r="O3334" s="10">
        <f>ROUND(E3334/D3334*100,0)</f>
        <v>100</v>
      </c>
      <c r="P3334">
        <f>ROUND(E3334/L3334,2)</f>
        <v>72.290000000000006</v>
      </c>
      <c r="Q3334">
        <f>ROUND(E3334/L3334,4)</f>
        <v>72.289199999999994</v>
      </c>
      <c r="R3334">
        <f>IFERROR(ROUND(E3334/L3334,4), 0)</f>
        <v>72.289199999999994</v>
      </c>
      <c r="S3334" t="s">
        <v>8301</v>
      </c>
      <c r="T3334" s="7">
        <f>(((J3334/60)/60)/24)+DATE(1970,1,1)</f>
        <v>41809.860300925924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8300</v>
      </c>
      <c r="O3335" s="10">
        <f>ROUND(E3335/D3335*100,0)</f>
        <v>105</v>
      </c>
      <c r="P3335">
        <f>ROUND(E3335/L3335,2)</f>
        <v>32.97</v>
      </c>
      <c r="Q3335">
        <f>ROUND(E3335/L3335,4)</f>
        <v>32.972999999999999</v>
      </c>
      <c r="R3335">
        <f>IFERROR(ROUND(E3335/L3335,4), 0)</f>
        <v>32.972999999999999</v>
      </c>
      <c r="S3335" t="s">
        <v>8301</v>
      </c>
      <c r="T3335" s="7">
        <f>(((J3335/60)/60)/24)+DATE(1970,1,1)</f>
        <v>42148.676851851851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8300</v>
      </c>
      <c r="O3336" s="10">
        <f>ROUND(E3336/D3336*100,0)</f>
        <v>139</v>
      </c>
      <c r="P3336">
        <f>ROUND(E3336/L3336,2)</f>
        <v>116.65</v>
      </c>
      <c r="Q3336">
        <f>ROUND(E3336/L3336,4)</f>
        <v>116.65219999999999</v>
      </c>
      <c r="R3336">
        <f>IFERROR(ROUND(E3336/L3336,4), 0)</f>
        <v>116.65219999999999</v>
      </c>
      <c r="S3336" t="s">
        <v>8301</v>
      </c>
      <c r="T3336" s="7">
        <f>(((J3336/60)/60)/24)+DATE(1970,1,1)</f>
        <v>42185.521087962959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8300</v>
      </c>
      <c r="O3337" s="10">
        <f>ROUND(E3337/D3337*100,0)</f>
        <v>100</v>
      </c>
      <c r="P3337">
        <f>ROUND(E3337/L3337,2)</f>
        <v>79.62</v>
      </c>
      <c r="Q3337">
        <f>ROUND(E3337/L3337,4)</f>
        <v>79.619</v>
      </c>
      <c r="R3337">
        <f>IFERROR(ROUND(E3337/L3337,4), 0)</f>
        <v>79.619</v>
      </c>
      <c r="S3337" t="s">
        <v>8301</v>
      </c>
      <c r="T3337" s="7">
        <f>(((J3337/60)/60)/24)+DATE(1970,1,1)</f>
        <v>41827.674143518518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8300</v>
      </c>
      <c r="O3338" s="10">
        <f>ROUND(E3338/D3338*100,0)</f>
        <v>100</v>
      </c>
      <c r="P3338">
        <f>ROUND(E3338/L3338,2)</f>
        <v>27.78</v>
      </c>
      <c r="Q3338">
        <f>ROUND(E3338/L3338,4)</f>
        <v>27.777799999999999</v>
      </c>
      <c r="R3338">
        <f>IFERROR(ROUND(E3338/L3338,4), 0)</f>
        <v>27.777799999999999</v>
      </c>
      <c r="S3338" t="s">
        <v>8301</v>
      </c>
      <c r="T3338" s="7">
        <f>(((J3338/60)/60)/24)+DATE(1970,1,1)</f>
        <v>42437.398680555561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8300</v>
      </c>
      <c r="O3339" s="10">
        <f>ROUND(E3339/D3339*100,0)</f>
        <v>110</v>
      </c>
      <c r="P3339">
        <f>ROUND(E3339/L3339,2)</f>
        <v>81.03</v>
      </c>
      <c r="Q3339">
        <f>ROUND(E3339/L3339,4)</f>
        <v>81.029399999999995</v>
      </c>
      <c r="R3339">
        <f>IFERROR(ROUND(E3339/L3339,4), 0)</f>
        <v>81.029399999999995</v>
      </c>
      <c r="S3339" t="s">
        <v>8301</v>
      </c>
      <c r="T3339" s="7">
        <f>(((J3339/60)/60)/24)+DATE(1970,1,1)</f>
        <v>41901.282025462962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8300</v>
      </c>
      <c r="O3340" s="10">
        <f>ROUND(E3340/D3340*100,0)</f>
        <v>102</v>
      </c>
      <c r="P3340">
        <f>ROUND(E3340/L3340,2)</f>
        <v>136.85</v>
      </c>
      <c r="Q3340">
        <f>ROUND(E3340/L3340,4)</f>
        <v>136.84819999999999</v>
      </c>
      <c r="R3340">
        <f>IFERROR(ROUND(E3340/L3340,4), 0)</f>
        <v>136.84819999999999</v>
      </c>
      <c r="S3340" t="s">
        <v>8301</v>
      </c>
      <c r="T3340" s="7">
        <f>(((J3340/60)/60)/24)+DATE(1970,1,1)</f>
        <v>42769.574999999997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8300</v>
      </c>
      <c r="O3341" s="10">
        <f>ROUND(E3341/D3341*100,0)</f>
        <v>104</v>
      </c>
      <c r="P3341">
        <f>ROUND(E3341/L3341,2)</f>
        <v>177.62</v>
      </c>
      <c r="Q3341">
        <f>ROUND(E3341/L3341,4)</f>
        <v>177.61699999999999</v>
      </c>
      <c r="R3341">
        <f>IFERROR(ROUND(E3341/L3341,4), 0)</f>
        <v>177.61699999999999</v>
      </c>
      <c r="S3341" t="s">
        <v>8301</v>
      </c>
      <c r="T3341" s="7">
        <f>(((J3341/60)/60)/24)+DATE(1970,1,1)</f>
        <v>42549.665717592594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8300</v>
      </c>
      <c r="O3342" s="10">
        <f>ROUND(E3342/D3342*100,0)</f>
        <v>138</v>
      </c>
      <c r="P3342">
        <f>ROUND(E3342/L3342,2)</f>
        <v>109.08</v>
      </c>
      <c r="Q3342">
        <f>ROUND(E3342/L3342,4)</f>
        <v>109.0789</v>
      </c>
      <c r="R3342">
        <f>IFERROR(ROUND(E3342/L3342,4), 0)</f>
        <v>109.0789</v>
      </c>
      <c r="S3342" t="s">
        <v>8301</v>
      </c>
      <c r="T3342" s="7">
        <f>(((J3342/60)/60)/24)+DATE(1970,1,1)</f>
        <v>42685.974004629628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8300</v>
      </c>
      <c r="O3343" s="10">
        <f>ROUND(E3343/D3343*100,0)</f>
        <v>100</v>
      </c>
      <c r="P3343">
        <f>ROUND(E3343/L3343,2)</f>
        <v>119.64</v>
      </c>
      <c r="Q3343">
        <f>ROUND(E3343/L3343,4)</f>
        <v>119.6429</v>
      </c>
      <c r="R3343">
        <f>IFERROR(ROUND(E3343/L3343,4), 0)</f>
        <v>119.6429</v>
      </c>
      <c r="S3343" t="s">
        <v>8301</v>
      </c>
      <c r="T3343" s="7">
        <f>(((J3343/60)/60)/24)+DATE(1970,1,1)</f>
        <v>42510.798854166671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8300</v>
      </c>
      <c r="O3344" s="10">
        <f>ROUND(E3344/D3344*100,0)</f>
        <v>102</v>
      </c>
      <c r="P3344">
        <f>ROUND(E3344/L3344,2)</f>
        <v>78.209999999999994</v>
      </c>
      <c r="Q3344">
        <f>ROUND(E3344/L3344,4)</f>
        <v>78.205100000000002</v>
      </c>
      <c r="R3344">
        <f>IFERROR(ROUND(E3344/L3344,4), 0)</f>
        <v>78.205100000000002</v>
      </c>
      <c r="S3344" t="s">
        <v>8301</v>
      </c>
      <c r="T3344" s="7">
        <f>(((J3344/60)/60)/24)+DATE(1970,1,1)</f>
        <v>42062.296412037031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8300</v>
      </c>
      <c r="O3345" s="10">
        <f>ROUND(E3345/D3345*100,0)</f>
        <v>171</v>
      </c>
      <c r="P3345">
        <f>ROUND(E3345/L3345,2)</f>
        <v>52.17</v>
      </c>
      <c r="Q3345">
        <f>ROUND(E3345/L3345,4)</f>
        <v>52.173900000000003</v>
      </c>
      <c r="R3345">
        <f>IFERROR(ROUND(E3345/L3345,4), 0)</f>
        <v>52.173900000000003</v>
      </c>
      <c r="S3345" t="s">
        <v>8301</v>
      </c>
      <c r="T3345" s="7">
        <f>(((J3345/60)/60)/24)+DATE(1970,1,1)</f>
        <v>42452.916481481487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8300</v>
      </c>
      <c r="O3346" s="10">
        <f>ROUND(E3346/D3346*100,0)</f>
        <v>101</v>
      </c>
      <c r="P3346">
        <f>ROUND(E3346/L3346,2)</f>
        <v>114.13</v>
      </c>
      <c r="Q3346">
        <f>ROUND(E3346/L3346,4)</f>
        <v>114.125</v>
      </c>
      <c r="R3346">
        <f>IFERROR(ROUND(E3346/L3346,4), 0)</f>
        <v>114.125</v>
      </c>
      <c r="S3346" t="s">
        <v>8301</v>
      </c>
      <c r="T3346" s="7">
        <f>(((J3346/60)/60)/24)+DATE(1970,1,1)</f>
        <v>41851.200150462959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8300</v>
      </c>
      <c r="O3347" s="10">
        <f>ROUND(E3347/D3347*100,0)</f>
        <v>130</v>
      </c>
      <c r="P3347">
        <f>ROUND(E3347/L3347,2)</f>
        <v>50</v>
      </c>
      <c r="Q3347">
        <f>ROUND(E3347/L3347,4)</f>
        <v>50</v>
      </c>
      <c r="R3347">
        <f>IFERROR(ROUND(E3347/L3347,4), 0)</f>
        <v>50</v>
      </c>
      <c r="S3347" t="s">
        <v>8301</v>
      </c>
      <c r="T3347" s="7">
        <f>(((J3347/60)/60)/24)+DATE(1970,1,1)</f>
        <v>42053.106111111112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8300</v>
      </c>
      <c r="O3348" s="10">
        <f>ROUND(E3348/D3348*100,0)</f>
        <v>110</v>
      </c>
      <c r="P3348">
        <f>ROUND(E3348/L3348,2)</f>
        <v>91.67</v>
      </c>
      <c r="Q3348">
        <f>ROUND(E3348/L3348,4)</f>
        <v>91.666700000000006</v>
      </c>
      <c r="R3348">
        <f>IFERROR(ROUND(E3348/L3348,4), 0)</f>
        <v>91.666700000000006</v>
      </c>
      <c r="S3348" t="s">
        <v>8301</v>
      </c>
      <c r="T3348" s="7">
        <f>(((J3348/60)/60)/24)+DATE(1970,1,1)</f>
        <v>42054.024421296301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8300</v>
      </c>
      <c r="O3349" s="10">
        <f>ROUND(E3349/D3349*100,0)</f>
        <v>119</v>
      </c>
      <c r="P3349">
        <f>ROUND(E3349/L3349,2)</f>
        <v>108.59</v>
      </c>
      <c r="Q3349">
        <f>ROUND(E3349/L3349,4)</f>
        <v>108.5909</v>
      </c>
      <c r="R3349">
        <f>IFERROR(ROUND(E3349/L3349,4), 0)</f>
        <v>108.5909</v>
      </c>
      <c r="S3349" t="s">
        <v>8301</v>
      </c>
      <c r="T3349" s="7">
        <f>(((J3349/60)/60)/24)+DATE(1970,1,1)</f>
        <v>42484.551550925928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8300</v>
      </c>
      <c r="O3350" s="10">
        <f>ROUND(E3350/D3350*100,0)</f>
        <v>100</v>
      </c>
      <c r="P3350">
        <f>ROUND(E3350/L3350,2)</f>
        <v>69.819999999999993</v>
      </c>
      <c r="Q3350">
        <f>ROUND(E3350/L3350,4)</f>
        <v>69.822800000000001</v>
      </c>
      <c r="R3350">
        <f>IFERROR(ROUND(E3350/L3350,4), 0)</f>
        <v>69.822800000000001</v>
      </c>
      <c r="S3350" t="s">
        <v>8301</v>
      </c>
      <c r="T3350" s="7">
        <f>(((J3350/60)/60)/24)+DATE(1970,1,1)</f>
        <v>42466.558796296296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8300</v>
      </c>
      <c r="O3351" s="10">
        <f>ROUND(E3351/D3351*100,0)</f>
        <v>153</v>
      </c>
      <c r="P3351">
        <f>ROUND(E3351/L3351,2)</f>
        <v>109.57</v>
      </c>
      <c r="Q3351">
        <f>ROUND(E3351/L3351,4)</f>
        <v>109.5714</v>
      </c>
      <c r="R3351">
        <f>IFERROR(ROUND(E3351/L3351,4), 0)</f>
        <v>109.5714</v>
      </c>
      <c r="S3351" t="s">
        <v>8301</v>
      </c>
      <c r="T3351" s="7">
        <f>(((J3351/60)/60)/24)+DATE(1970,1,1)</f>
        <v>42513.110787037032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8300</v>
      </c>
      <c r="O3352" s="10">
        <f>ROUND(E3352/D3352*100,0)</f>
        <v>104</v>
      </c>
      <c r="P3352">
        <f>ROUND(E3352/L3352,2)</f>
        <v>71.67</v>
      </c>
      <c r="Q3352">
        <f>ROUND(E3352/L3352,4)</f>
        <v>71.666700000000006</v>
      </c>
      <c r="R3352">
        <f>IFERROR(ROUND(E3352/L3352,4), 0)</f>
        <v>71.666700000000006</v>
      </c>
      <c r="S3352" t="s">
        <v>8301</v>
      </c>
      <c r="T3352" s="7">
        <f>(((J3352/60)/60)/24)+DATE(1970,1,1)</f>
        <v>42302.701516203699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8300</v>
      </c>
      <c r="O3353" s="10">
        <f>ROUND(E3353/D3353*100,0)</f>
        <v>101</v>
      </c>
      <c r="P3353">
        <f>ROUND(E3353/L3353,2)</f>
        <v>93.61</v>
      </c>
      <c r="Q3353">
        <f>ROUND(E3353/L3353,4)</f>
        <v>93.611099999999993</v>
      </c>
      <c r="R3353">
        <f>IFERROR(ROUND(E3353/L3353,4), 0)</f>
        <v>93.611099999999993</v>
      </c>
      <c r="S3353" t="s">
        <v>8301</v>
      </c>
      <c r="T3353" s="7">
        <f>(((J3353/60)/60)/24)+DATE(1970,1,1)</f>
        <v>41806.395428240743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8300</v>
      </c>
      <c r="O3354" s="10">
        <f>ROUND(E3354/D3354*100,0)</f>
        <v>108</v>
      </c>
      <c r="P3354">
        <f>ROUND(E3354/L3354,2)</f>
        <v>76.8</v>
      </c>
      <c r="Q3354">
        <f>ROUND(E3354/L3354,4)</f>
        <v>76.8</v>
      </c>
      <c r="R3354">
        <f>IFERROR(ROUND(E3354/L3354,4), 0)</f>
        <v>76.8</v>
      </c>
      <c r="S3354" t="s">
        <v>8301</v>
      </c>
      <c r="T3354" s="7">
        <f>(((J3354/60)/60)/24)+DATE(1970,1,1)</f>
        <v>42495.992800925931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8300</v>
      </c>
      <c r="O3355" s="10">
        <f>ROUND(E3355/D3355*100,0)</f>
        <v>315</v>
      </c>
      <c r="P3355">
        <f>ROUND(E3355/L3355,2)</f>
        <v>35.799999999999997</v>
      </c>
      <c r="Q3355">
        <f>ROUND(E3355/L3355,4)</f>
        <v>35.795499999999997</v>
      </c>
      <c r="R3355">
        <f>IFERROR(ROUND(E3355/L3355,4), 0)</f>
        <v>35.795499999999997</v>
      </c>
      <c r="S3355" t="s">
        <v>8301</v>
      </c>
      <c r="T3355" s="7">
        <f>(((J3355/60)/60)/24)+DATE(1970,1,1)</f>
        <v>42479.432291666672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8300</v>
      </c>
      <c r="O3356" s="10">
        <f>ROUND(E3356/D3356*100,0)</f>
        <v>102</v>
      </c>
      <c r="P3356">
        <f>ROUND(E3356/L3356,2)</f>
        <v>55.6</v>
      </c>
      <c r="Q3356">
        <f>ROUND(E3356/L3356,4)</f>
        <v>55.6</v>
      </c>
      <c r="R3356">
        <f>IFERROR(ROUND(E3356/L3356,4), 0)</f>
        <v>55.6</v>
      </c>
      <c r="S3356" t="s">
        <v>8301</v>
      </c>
      <c r="T3356" s="7">
        <f>(((J3356/60)/60)/24)+DATE(1970,1,1)</f>
        <v>42270.7269212963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8300</v>
      </c>
      <c r="O3357" s="10">
        <f>ROUND(E3357/D3357*100,0)</f>
        <v>126</v>
      </c>
      <c r="P3357">
        <f>ROUND(E3357/L3357,2)</f>
        <v>147.33000000000001</v>
      </c>
      <c r="Q3357">
        <f>ROUND(E3357/L3357,4)</f>
        <v>147.33330000000001</v>
      </c>
      <c r="R3357">
        <f>IFERROR(ROUND(E3357/L3357,4), 0)</f>
        <v>147.33330000000001</v>
      </c>
      <c r="S3357" t="s">
        <v>8301</v>
      </c>
      <c r="T3357" s="7">
        <f>(((J3357/60)/60)/24)+DATE(1970,1,1)</f>
        <v>42489.619525462964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8300</v>
      </c>
      <c r="O3358" s="10">
        <f>ROUND(E3358/D3358*100,0)</f>
        <v>101</v>
      </c>
      <c r="P3358">
        <f>ROUND(E3358/L3358,2)</f>
        <v>56.33</v>
      </c>
      <c r="Q3358">
        <f>ROUND(E3358/L3358,4)</f>
        <v>56.333300000000001</v>
      </c>
      <c r="R3358">
        <f>IFERROR(ROUND(E3358/L3358,4), 0)</f>
        <v>56.333300000000001</v>
      </c>
      <c r="S3358" t="s">
        <v>8301</v>
      </c>
      <c r="T3358" s="7">
        <f>(((J3358/60)/60)/24)+DATE(1970,1,1)</f>
        <v>42536.815648148149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8300</v>
      </c>
      <c r="O3359" s="10">
        <f>ROUND(E3359/D3359*100,0)</f>
        <v>101</v>
      </c>
      <c r="P3359">
        <f>ROUND(E3359/L3359,2)</f>
        <v>96.19</v>
      </c>
      <c r="Q3359">
        <f>ROUND(E3359/L3359,4)</f>
        <v>96.1905</v>
      </c>
      <c r="R3359">
        <f>IFERROR(ROUND(E3359/L3359,4), 0)</f>
        <v>96.1905</v>
      </c>
      <c r="S3359" t="s">
        <v>8301</v>
      </c>
      <c r="T3359" s="7">
        <f>(((J3359/60)/60)/24)+DATE(1970,1,1)</f>
        <v>41822.417939814812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8300</v>
      </c>
      <c r="O3360" s="10">
        <f>ROUND(E3360/D3360*100,0)</f>
        <v>103</v>
      </c>
      <c r="P3360">
        <f>ROUND(E3360/L3360,2)</f>
        <v>63.57</v>
      </c>
      <c r="Q3360">
        <f>ROUND(E3360/L3360,4)</f>
        <v>63.574100000000001</v>
      </c>
      <c r="R3360">
        <f>IFERROR(ROUND(E3360/L3360,4), 0)</f>
        <v>63.574100000000001</v>
      </c>
      <c r="S3360" t="s">
        <v>8301</v>
      </c>
      <c r="T3360" s="7">
        <f>(((J3360/60)/60)/24)+DATE(1970,1,1)</f>
        <v>41932.311099537037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8300</v>
      </c>
      <c r="O3361" s="10">
        <f>ROUND(E3361/D3361*100,0)</f>
        <v>106</v>
      </c>
      <c r="P3361">
        <f>ROUND(E3361/L3361,2)</f>
        <v>184.78</v>
      </c>
      <c r="Q3361">
        <f>ROUND(E3361/L3361,4)</f>
        <v>184.7826</v>
      </c>
      <c r="R3361">
        <f>IFERROR(ROUND(E3361/L3361,4), 0)</f>
        <v>184.7826</v>
      </c>
      <c r="S3361" t="s">
        <v>8301</v>
      </c>
      <c r="T3361" s="7">
        <f>(((J3361/60)/60)/24)+DATE(1970,1,1)</f>
        <v>42746.057106481487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8300</v>
      </c>
      <c r="O3362" s="10">
        <f>ROUND(E3362/D3362*100,0)</f>
        <v>101</v>
      </c>
      <c r="P3362">
        <f>ROUND(E3362/L3362,2)</f>
        <v>126.72</v>
      </c>
      <c r="Q3362">
        <f>ROUND(E3362/L3362,4)</f>
        <v>126.7222</v>
      </c>
      <c r="R3362">
        <f>IFERROR(ROUND(E3362/L3362,4), 0)</f>
        <v>126.7222</v>
      </c>
      <c r="S3362" t="s">
        <v>8301</v>
      </c>
      <c r="T3362" s="7">
        <f>(((J3362/60)/60)/24)+DATE(1970,1,1)</f>
        <v>42697.082673611112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8300</v>
      </c>
      <c r="O3363" s="10">
        <f>ROUND(E3363/D3363*100,0)</f>
        <v>113</v>
      </c>
      <c r="P3363">
        <f>ROUND(E3363/L3363,2)</f>
        <v>83.43</v>
      </c>
      <c r="Q3363">
        <f>ROUND(E3363/L3363,4)</f>
        <v>83.426500000000004</v>
      </c>
      <c r="R3363">
        <f>IFERROR(ROUND(E3363/L3363,4), 0)</f>
        <v>83.426500000000004</v>
      </c>
      <c r="S3363" t="s">
        <v>8301</v>
      </c>
      <c r="T3363" s="7">
        <f>(((J3363/60)/60)/24)+DATE(1970,1,1)</f>
        <v>41866.025347222225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8300</v>
      </c>
      <c r="O3364" s="10">
        <f>ROUND(E3364/D3364*100,0)</f>
        <v>218</v>
      </c>
      <c r="P3364">
        <f>ROUND(E3364/L3364,2)</f>
        <v>54.5</v>
      </c>
      <c r="Q3364">
        <f>ROUND(E3364/L3364,4)</f>
        <v>54.5</v>
      </c>
      <c r="R3364">
        <f>IFERROR(ROUND(E3364/L3364,4), 0)</f>
        <v>54.5</v>
      </c>
      <c r="S3364" t="s">
        <v>8301</v>
      </c>
      <c r="T3364" s="7">
        <f>(((J3364/60)/60)/24)+DATE(1970,1,1)</f>
        <v>42056.091631944444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8300</v>
      </c>
      <c r="O3365" s="10">
        <f>ROUND(E3365/D3365*100,0)</f>
        <v>101</v>
      </c>
      <c r="P3365">
        <f>ROUND(E3365/L3365,2)</f>
        <v>302.31</v>
      </c>
      <c r="Q3365">
        <f>ROUND(E3365/L3365,4)</f>
        <v>302.30770000000001</v>
      </c>
      <c r="R3365">
        <f>IFERROR(ROUND(E3365/L3365,4), 0)</f>
        <v>302.30770000000001</v>
      </c>
      <c r="S3365" t="s">
        <v>8301</v>
      </c>
      <c r="T3365" s="7">
        <f>(((J3365/60)/60)/24)+DATE(1970,1,1)</f>
        <v>41851.771354166667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8300</v>
      </c>
      <c r="O3366" s="10">
        <f>ROUND(E3366/D3366*100,0)</f>
        <v>106</v>
      </c>
      <c r="P3366">
        <f>ROUND(E3366/L3366,2)</f>
        <v>44.14</v>
      </c>
      <c r="Q3366">
        <f>ROUND(E3366/L3366,4)</f>
        <v>44.1389</v>
      </c>
      <c r="R3366">
        <f>IFERROR(ROUND(E3366/L3366,4), 0)</f>
        <v>44.1389</v>
      </c>
      <c r="S3366" t="s">
        <v>8301</v>
      </c>
      <c r="T3366" s="7">
        <f>(((J3366/60)/60)/24)+DATE(1970,1,1)</f>
        <v>42422.977418981478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8300</v>
      </c>
      <c r="O3367" s="10">
        <f>ROUND(E3367/D3367*100,0)</f>
        <v>104</v>
      </c>
      <c r="P3367">
        <f>ROUND(E3367/L3367,2)</f>
        <v>866.67</v>
      </c>
      <c r="Q3367">
        <f>ROUND(E3367/L3367,4)</f>
        <v>866.66669999999999</v>
      </c>
      <c r="R3367">
        <f>IFERROR(ROUND(E3367/L3367,4), 0)</f>
        <v>866.66669999999999</v>
      </c>
      <c r="S3367" t="s">
        <v>8301</v>
      </c>
      <c r="T3367" s="7">
        <f>(((J3367/60)/60)/24)+DATE(1970,1,1)</f>
        <v>42321.101759259262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8300</v>
      </c>
      <c r="O3368" s="10">
        <f>ROUND(E3368/D3368*100,0)</f>
        <v>221</v>
      </c>
      <c r="P3368">
        <f>ROUND(E3368/L3368,2)</f>
        <v>61.39</v>
      </c>
      <c r="Q3368">
        <f>ROUND(E3368/L3368,4)</f>
        <v>61.3889</v>
      </c>
      <c r="R3368">
        <f>IFERROR(ROUND(E3368/L3368,4), 0)</f>
        <v>61.3889</v>
      </c>
      <c r="S3368" t="s">
        <v>8301</v>
      </c>
      <c r="T3368" s="7">
        <f>(((J3368/60)/60)/24)+DATE(1970,1,1)</f>
        <v>42107.067557870367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8300</v>
      </c>
      <c r="O3369" s="10">
        <f>ROUND(E3369/D3369*100,0)</f>
        <v>119</v>
      </c>
      <c r="P3369">
        <f>ROUND(E3369/L3369,2)</f>
        <v>29.67</v>
      </c>
      <c r="Q3369">
        <f>ROUND(E3369/L3369,4)</f>
        <v>29.666699999999999</v>
      </c>
      <c r="R3369">
        <f>IFERROR(ROUND(E3369/L3369,4), 0)</f>
        <v>29.666699999999999</v>
      </c>
      <c r="S3369" t="s">
        <v>8301</v>
      </c>
      <c r="T3369" s="7">
        <f>(((J3369/60)/60)/24)+DATE(1970,1,1)</f>
        <v>42192.933958333335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8300</v>
      </c>
      <c r="O3370" s="10">
        <f>ROUND(E3370/D3370*100,0)</f>
        <v>105</v>
      </c>
      <c r="P3370">
        <f>ROUND(E3370/L3370,2)</f>
        <v>45.48</v>
      </c>
      <c r="Q3370">
        <f>ROUND(E3370/L3370,4)</f>
        <v>45.478299999999997</v>
      </c>
      <c r="R3370">
        <f>IFERROR(ROUND(E3370/L3370,4), 0)</f>
        <v>45.478299999999997</v>
      </c>
      <c r="S3370" t="s">
        <v>8301</v>
      </c>
      <c r="T3370" s="7">
        <f>(((J3370/60)/60)/24)+DATE(1970,1,1)</f>
        <v>41969.199756944443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8300</v>
      </c>
      <c r="O3371" s="10">
        <f>ROUND(E3371/D3371*100,0)</f>
        <v>104</v>
      </c>
      <c r="P3371">
        <f>ROUND(E3371/L3371,2)</f>
        <v>96.2</v>
      </c>
      <c r="Q3371">
        <f>ROUND(E3371/L3371,4)</f>
        <v>96.203699999999998</v>
      </c>
      <c r="R3371">
        <f>IFERROR(ROUND(E3371/L3371,4), 0)</f>
        <v>96.203699999999998</v>
      </c>
      <c r="S3371" t="s">
        <v>8301</v>
      </c>
      <c r="T3371" s="7">
        <f>(((J3371/60)/60)/24)+DATE(1970,1,1)</f>
        <v>42690.041435185187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8300</v>
      </c>
      <c r="O3372" s="10">
        <f>ROUND(E3372/D3372*100,0)</f>
        <v>118</v>
      </c>
      <c r="P3372">
        <f>ROUND(E3372/L3372,2)</f>
        <v>67.92</v>
      </c>
      <c r="Q3372">
        <f>ROUND(E3372/L3372,4)</f>
        <v>67.923100000000005</v>
      </c>
      <c r="R3372">
        <f>IFERROR(ROUND(E3372/L3372,4), 0)</f>
        <v>67.923100000000005</v>
      </c>
      <c r="S3372" t="s">
        <v>8301</v>
      </c>
      <c r="T3372" s="7">
        <f>(((J3372/60)/60)/24)+DATE(1970,1,1)</f>
        <v>42690.334317129629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8300</v>
      </c>
      <c r="O3373" s="10">
        <f>ROUND(E3373/D3373*100,0)</f>
        <v>139</v>
      </c>
      <c r="P3373">
        <f>ROUND(E3373/L3373,2)</f>
        <v>30.78</v>
      </c>
      <c r="Q3373">
        <f>ROUND(E3373/L3373,4)</f>
        <v>30.777799999999999</v>
      </c>
      <c r="R3373">
        <f>IFERROR(ROUND(E3373/L3373,4), 0)</f>
        <v>30.777799999999999</v>
      </c>
      <c r="S3373" t="s">
        <v>8301</v>
      </c>
      <c r="T3373" s="7">
        <f>(((J3373/60)/60)/24)+DATE(1970,1,1)</f>
        <v>42312.874594907407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8300</v>
      </c>
      <c r="O3374" s="10">
        <f>ROUND(E3374/D3374*100,0)</f>
        <v>104</v>
      </c>
      <c r="P3374">
        <f>ROUND(E3374/L3374,2)</f>
        <v>38.33</v>
      </c>
      <c r="Q3374">
        <f>ROUND(E3374/L3374,4)</f>
        <v>38.333300000000001</v>
      </c>
      <c r="R3374">
        <f>IFERROR(ROUND(E3374/L3374,4), 0)</f>
        <v>38.333300000000001</v>
      </c>
      <c r="S3374" t="s">
        <v>8301</v>
      </c>
      <c r="T3374" s="7">
        <f>(((J3374/60)/60)/24)+DATE(1970,1,1)</f>
        <v>41855.548101851848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8300</v>
      </c>
      <c r="O3375" s="10">
        <f>ROUND(E3375/D3375*100,0)</f>
        <v>100</v>
      </c>
      <c r="P3375">
        <f>ROUND(E3375/L3375,2)</f>
        <v>66.83</v>
      </c>
      <c r="Q3375">
        <f>ROUND(E3375/L3375,4)</f>
        <v>66.833299999999994</v>
      </c>
      <c r="R3375">
        <f>IFERROR(ROUND(E3375/L3375,4), 0)</f>
        <v>66.833299999999994</v>
      </c>
      <c r="S3375" t="s">
        <v>8301</v>
      </c>
      <c r="T3375" s="7">
        <f>(((J3375/60)/60)/24)+DATE(1970,1,1)</f>
        <v>42179.854629629626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8300</v>
      </c>
      <c r="O3376" s="10">
        <f>ROUND(E3376/D3376*100,0)</f>
        <v>107</v>
      </c>
      <c r="P3376">
        <f>ROUND(E3376/L3376,2)</f>
        <v>71.73</v>
      </c>
      <c r="Q3376">
        <f>ROUND(E3376/L3376,4)</f>
        <v>71.730800000000002</v>
      </c>
      <c r="R3376">
        <f>IFERROR(ROUND(E3376/L3376,4), 0)</f>
        <v>71.730800000000002</v>
      </c>
      <c r="S3376" t="s">
        <v>8301</v>
      </c>
      <c r="T3376" s="7">
        <f>(((J3376/60)/60)/24)+DATE(1970,1,1)</f>
        <v>42275.731666666667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8300</v>
      </c>
      <c r="O3377" s="10">
        <f>ROUND(E3377/D3377*100,0)</f>
        <v>100</v>
      </c>
      <c r="P3377">
        <f>ROUND(E3377/L3377,2)</f>
        <v>176.47</v>
      </c>
      <c r="Q3377">
        <f>ROUND(E3377/L3377,4)</f>
        <v>176.47059999999999</v>
      </c>
      <c r="R3377">
        <f>IFERROR(ROUND(E3377/L3377,4), 0)</f>
        <v>176.47059999999999</v>
      </c>
      <c r="S3377" t="s">
        <v>8301</v>
      </c>
      <c r="T3377" s="7">
        <f>(((J3377/60)/60)/24)+DATE(1970,1,1)</f>
        <v>41765.610798611109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8300</v>
      </c>
      <c r="O3378" s="10">
        <f>ROUND(E3378/D3378*100,0)</f>
        <v>100</v>
      </c>
      <c r="P3378">
        <f>ROUND(E3378/L3378,2)</f>
        <v>421.11</v>
      </c>
      <c r="Q3378">
        <f>ROUND(E3378/L3378,4)</f>
        <v>421.1053</v>
      </c>
      <c r="R3378">
        <f>IFERROR(ROUND(E3378/L3378,4), 0)</f>
        <v>421.1053</v>
      </c>
      <c r="S3378" t="s">
        <v>8301</v>
      </c>
      <c r="T3378" s="7">
        <f>(((J3378/60)/60)/24)+DATE(1970,1,1)</f>
        <v>42059.701319444444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8300</v>
      </c>
      <c r="O3379" s="10">
        <f>ROUND(E3379/D3379*100,0)</f>
        <v>101</v>
      </c>
      <c r="P3379">
        <f>ROUND(E3379/L3379,2)</f>
        <v>104.99</v>
      </c>
      <c r="Q3379">
        <f>ROUND(E3379/L3379,4)</f>
        <v>104.98699999999999</v>
      </c>
      <c r="R3379">
        <f>IFERROR(ROUND(E3379/L3379,4), 0)</f>
        <v>104.98699999999999</v>
      </c>
      <c r="S3379" t="s">
        <v>8301</v>
      </c>
      <c r="T3379" s="7">
        <f>(((J3379/60)/60)/24)+DATE(1970,1,1)</f>
        <v>42053.732627314821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8300</v>
      </c>
      <c r="O3380" s="10">
        <f>ROUND(E3380/D3380*100,0)</f>
        <v>108</v>
      </c>
      <c r="P3380">
        <f>ROUND(E3380/L3380,2)</f>
        <v>28.19</v>
      </c>
      <c r="Q3380">
        <f>ROUND(E3380/L3380,4)</f>
        <v>28.1905</v>
      </c>
      <c r="R3380">
        <f>IFERROR(ROUND(E3380/L3380,4), 0)</f>
        <v>28.1905</v>
      </c>
      <c r="S3380" t="s">
        <v>8301</v>
      </c>
      <c r="T3380" s="7">
        <f>(((J3380/60)/60)/24)+DATE(1970,1,1)</f>
        <v>41858.355393518519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8300</v>
      </c>
      <c r="O3381" s="10">
        <f>ROUND(E3381/D3381*100,0)</f>
        <v>104</v>
      </c>
      <c r="P3381">
        <f>ROUND(E3381/L3381,2)</f>
        <v>54.55</v>
      </c>
      <c r="Q3381">
        <f>ROUND(E3381/L3381,4)</f>
        <v>54.552599999999998</v>
      </c>
      <c r="R3381">
        <f>IFERROR(ROUND(E3381/L3381,4), 0)</f>
        <v>54.552599999999998</v>
      </c>
      <c r="S3381" t="s">
        <v>8301</v>
      </c>
      <c r="T3381" s="7">
        <f>(((J3381/60)/60)/24)+DATE(1970,1,1)</f>
        <v>42225.513888888891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8300</v>
      </c>
      <c r="O3382" s="10">
        <f>ROUND(E3382/D3382*100,0)</f>
        <v>104</v>
      </c>
      <c r="P3382">
        <f>ROUND(E3382/L3382,2)</f>
        <v>111.89</v>
      </c>
      <c r="Q3382">
        <f>ROUND(E3382/L3382,4)</f>
        <v>111.8929</v>
      </c>
      <c r="R3382">
        <f>IFERROR(ROUND(E3382/L3382,4), 0)</f>
        <v>111.8929</v>
      </c>
      <c r="S3382" t="s">
        <v>8301</v>
      </c>
      <c r="T3382" s="7">
        <f>(((J3382/60)/60)/24)+DATE(1970,1,1)</f>
        <v>41937.95344907407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8300</v>
      </c>
      <c r="O3383" s="10">
        <f>ROUND(E3383/D3383*100,0)</f>
        <v>102</v>
      </c>
      <c r="P3383">
        <f>ROUND(E3383/L3383,2)</f>
        <v>85.21</v>
      </c>
      <c r="Q3383">
        <f>ROUND(E3383/L3383,4)</f>
        <v>85.208299999999994</v>
      </c>
      <c r="R3383">
        <f>IFERROR(ROUND(E3383/L3383,4), 0)</f>
        <v>85.208299999999994</v>
      </c>
      <c r="S3383" t="s">
        <v>8301</v>
      </c>
      <c r="T3383" s="7">
        <f>(((J3383/60)/60)/24)+DATE(1970,1,1)</f>
        <v>42044.184988425928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8300</v>
      </c>
      <c r="O3384" s="10">
        <f>ROUND(E3384/D3384*100,0)</f>
        <v>101</v>
      </c>
      <c r="P3384">
        <f>ROUND(E3384/L3384,2)</f>
        <v>76.650000000000006</v>
      </c>
      <c r="Q3384">
        <f>ROUND(E3384/L3384,4)</f>
        <v>76.652199999999993</v>
      </c>
      <c r="R3384">
        <f>IFERROR(ROUND(E3384/L3384,4), 0)</f>
        <v>76.652199999999993</v>
      </c>
      <c r="S3384" t="s">
        <v>8301</v>
      </c>
      <c r="T3384" s="7">
        <f>(((J3384/60)/60)/24)+DATE(1970,1,1)</f>
        <v>42559.431203703702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8300</v>
      </c>
      <c r="O3385" s="10">
        <f>ROUND(E3385/D3385*100,0)</f>
        <v>112</v>
      </c>
      <c r="P3385">
        <f>ROUND(E3385/L3385,2)</f>
        <v>65.17</v>
      </c>
      <c r="Q3385">
        <f>ROUND(E3385/L3385,4)</f>
        <v>65.166700000000006</v>
      </c>
      <c r="R3385">
        <f>IFERROR(ROUND(E3385/L3385,4), 0)</f>
        <v>65.166700000000006</v>
      </c>
      <c r="S3385" t="s">
        <v>8301</v>
      </c>
      <c r="T3385" s="7">
        <f>(((J3385/60)/60)/24)+DATE(1970,1,1)</f>
        <v>42524.782638888893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8300</v>
      </c>
      <c r="O3386" s="10">
        <f>ROUND(E3386/D3386*100,0)</f>
        <v>100</v>
      </c>
      <c r="P3386">
        <f>ROUND(E3386/L3386,2)</f>
        <v>93.76</v>
      </c>
      <c r="Q3386">
        <f>ROUND(E3386/L3386,4)</f>
        <v>93.760300000000001</v>
      </c>
      <c r="R3386">
        <f>IFERROR(ROUND(E3386/L3386,4), 0)</f>
        <v>93.760300000000001</v>
      </c>
      <c r="S3386" t="s">
        <v>8301</v>
      </c>
      <c r="T3386" s="7">
        <f>(((J3386/60)/60)/24)+DATE(1970,1,1)</f>
        <v>42292.087592592594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8300</v>
      </c>
      <c r="O3387" s="10">
        <f>ROUND(E3387/D3387*100,0)</f>
        <v>100</v>
      </c>
      <c r="P3387">
        <f>ROUND(E3387/L3387,2)</f>
        <v>133.33000000000001</v>
      </c>
      <c r="Q3387">
        <f>ROUND(E3387/L3387,4)</f>
        <v>133.33330000000001</v>
      </c>
      <c r="R3387">
        <f>IFERROR(ROUND(E3387/L3387,4), 0)</f>
        <v>133.33330000000001</v>
      </c>
      <c r="S3387" t="s">
        <v>8301</v>
      </c>
      <c r="T3387" s="7">
        <f>(((J3387/60)/60)/24)+DATE(1970,1,1)</f>
        <v>41953.8675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8300</v>
      </c>
      <c r="O3388" s="10">
        <f>ROUND(E3388/D3388*100,0)</f>
        <v>105</v>
      </c>
      <c r="P3388">
        <f>ROUND(E3388/L3388,2)</f>
        <v>51.22</v>
      </c>
      <c r="Q3388">
        <f>ROUND(E3388/L3388,4)</f>
        <v>51.219499999999996</v>
      </c>
      <c r="R3388">
        <f>IFERROR(ROUND(E3388/L3388,4), 0)</f>
        <v>51.219499999999996</v>
      </c>
      <c r="S3388" t="s">
        <v>8301</v>
      </c>
      <c r="T3388" s="7">
        <f>(((J3388/60)/60)/24)+DATE(1970,1,1)</f>
        <v>41946.644745370373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8300</v>
      </c>
      <c r="O3389" s="10">
        <f>ROUND(E3389/D3389*100,0)</f>
        <v>117</v>
      </c>
      <c r="P3389">
        <f>ROUND(E3389/L3389,2)</f>
        <v>100.17</v>
      </c>
      <c r="Q3389">
        <f>ROUND(E3389/L3389,4)</f>
        <v>100.17140000000001</v>
      </c>
      <c r="R3389">
        <f>IFERROR(ROUND(E3389/L3389,4), 0)</f>
        <v>100.17140000000001</v>
      </c>
      <c r="S3389" t="s">
        <v>8301</v>
      </c>
      <c r="T3389" s="7">
        <f>(((J3389/60)/60)/24)+DATE(1970,1,1)</f>
        <v>41947.762592592589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8300</v>
      </c>
      <c r="O3390" s="10">
        <f>ROUND(E3390/D3390*100,0)</f>
        <v>104</v>
      </c>
      <c r="P3390">
        <f>ROUND(E3390/L3390,2)</f>
        <v>34.6</v>
      </c>
      <c r="Q3390">
        <f>ROUND(E3390/L3390,4)</f>
        <v>34.6</v>
      </c>
      <c r="R3390">
        <f>IFERROR(ROUND(E3390/L3390,4), 0)</f>
        <v>34.6</v>
      </c>
      <c r="S3390" t="s">
        <v>8301</v>
      </c>
      <c r="T3390" s="7">
        <f>(((J3390/60)/60)/24)+DATE(1970,1,1)</f>
        <v>42143.461122685185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8300</v>
      </c>
      <c r="O3391" s="10">
        <f>ROUND(E3391/D3391*100,0)</f>
        <v>115</v>
      </c>
      <c r="P3391">
        <f>ROUND(E3391/L3391,2)</f>
        <v>184.68</v>
      </c>
      <c r="Q3391">
        <f>ROUND(E3391/L3391,4)</f>
        <v>184.67740000000001</v>
      </c>
      <c r="R3391">
        <f>IFERROR(ROUND(E3391/L3391,4), 0)</f>
        <v>184.67740000000001</v>
      </c>
      <c r="S3391" t="s">
        <v>8301</v>
      </c>
      <c r="T3391" s="7">
        <f>(((J3391/60)/60)/24)+DATE(1970,1,1)</f>
        <v>42494.563449074078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8300</v>
      </c>
      <c r="O3392" s="10">
        <f>ROUND(E3392/D3392*100,0)</f>
        <v>102</v>
      </c>
      <c r="P3392">
        <f>ROUND(E3392/L3392,2)</f>
        <v>69.819999999999993</v>
      </c>
      <c r="Q3392">
        <f>ROUND(E3392/L3392,4)</f>
        <v>69.818200000000004</v>
      </c>
      <c r="R3392">
        <f>IFERROR(ROUND(E3392/L3392,4), 0)</f>
        <v>69.818200000000004</v>
      </c>
      <c r="S3392" t="s">
        <v>8301</v>
      </c>
      <c r="T3392" s="7">
        <f>(((J3392/60)/60)/24)+DATE(1970,1,1)</f>
        <v>41815.774826388886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8300</v>
      </c>
      <c r="O3393" s="10">
        <f>ROUND(E3393/D3393*100,0)</f>
        <v>223</v>
      </c>
      <c r="P3393">
        <f>ROUND(E3393/L3393,2)</f>
        <v>61.94</v>
      </c>
      <c r="Q3393">
        <f>ROUND(E3393/L3393,4)</f>
        <v>61.944400000000002</v>
      </c>
      <c r="R3393">
        <f>IFERROR(ROUND(E3393/L3393,4), 0)</f>
        <v>61.944400000000002</v>
      </c>
      <c r="S3393" t="s">
        <v>8301</v>
      </c>
      <c r="T3393" s="7">
        <f>(((J3393/60)/60)/24)+DATE(1970,1,1)</f>
        <v>41830.545694444445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8300</v>
      </c>
      <c r="O3394" s="10">
        <f>ROUND(E3394/D3394*100,0)</f>
        <v>100</v>
      </c>
      <c r="P3394">
        <f>ROUND(E3394/L3394,2)</f>
        <v>41.67</v>
      </c>
      <c r="Q3394">
        <f>ROUND(E3394/L3394,4)</f>
        <v>41.666699999999999</v>
      </c>
      <c r="R3394">
        <f>IFERROR(ROUND(E3394/L3394,4), 0)</f>
        <v>41.666699999999999</v>
      </c>
      <c r="S3394" t="s">
        <v>8301</v>
      </c>
      <c r="T3394" s="7">
        <f>(((J3394/60)/60)/24)+DATE(1970,1,1)</f>
        <v>42446.845543981486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8300</v>
      </c>
      <c r="O3395" s="10">
        <f>ROUND(E3395/D3395*100,0)</f>
        <v>106</v>
      </c>
      <c r="P3395">
        <f>ROUND(E3395/L3395,2)</f>
        <v>36.07</v>
      </c>
      <c r="Q3395">
        <f>ROUND(E3395/L3395,4)</f>
        <v>36.068199999999997</v>
      </c>
      <c r="R3395">
        <f>IFERROR(ROUND(E3395/L3395,4), 0)</f>
        <v>36.068199999999997</v>
      </c>
      <c r="S3395" t="s">
        <v>8301</v>
      </c>
      <c r="T3395" s="7">
        <f>(((J3395/60)/60)/24)+DATE(1970,1,1)</f>
        <v>41923.921643518523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8300</v>
      </c>
      <c r="O3396" s="10">
        <f>ROUND(E3396/D3396*100,0)</f>
        <v>142</v>
      </c>
      <c r="P3396">
        <f>ROUND(E3396/L3396,2)</f>
        <v>29</v>
      </c>
      <c r="Q3396">
        <f>ROUND(E3396/L3396,4)</f>
        <v>29</v>
      </c>
      <c r="R3396">
        <f>IFERROR(ROUND(E3396/L3396,4), 0)</f>
        <v>29</v>
      </c>
      <c r="S3396" t="s">
        <v>8301</v>
      </c>
      <c r="T3396" s="7">
        <f>(((J3396/60)/60)/24)+DATE(1970,1,1)</f>
        <v>41817.59542824074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8300</v>
      </c>
      <c r="O3397" s="10">
        <f>ROUND(E3397/D3397*100,0)</f>
        <v>184</v>
      </c>
      <c r="P3397">
        <f>ROUND(E3397/L3397,2)</f>
        <v>24.21</v>
      </c>
      <c r="Q3397">
        <f>ROUND(E3397/L3397,4)</f>
        <v>24.2105</v>
      </c>
      <c r="R3397">
        <f>IFERROR(ROUND(E3397/L3397,4), 0)</f>
        <v>24.2105</v>
      </c>
      <c r="S3397" t="s">
        <v>8301</v>
      </c>
      <c r="T3397" s="7">
        <f>(((J3397/60)/60)/24)+DATE(1970,1,1)</f>
        <v>42140.712314814817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8300</v>
      </c>
      <c r="O3398" s="10">
        <f>ROUND(E3398/D3398*100,0)</f>
        <v>104</v>
      </c>
      <c r="P3398">
        <f>ROUND(E3398/L3398,2)</f>
        <v>55.89</v>
      </c>
      <c r="Q3398">
        <f>ROUND(E3398/L3398,4)</f>
        <v>55.892899999999997</v>
      </c>
      <c r="R3398">
        <f>IFERROR(ROUND(E3398/L3398,4), 0)</f>
        <v>55.892899999999997</v>
      </c>
      <c r="S3398" t="s">
        <v>8301</v>
      </c>
      <c r="T3398" s="7">
        <f>(((J3398/60)/60)/24)+DATE(1970,1,1)</f>
        <v>41764.44663194444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8300</v>
      </c>
      <c r="O3399" s="10">
        <f>ROUND(E3399/D3399*100,0)</f>
        <v>112</v>
      </c>
      <c r="P3399">
        <f>ROUND(E3399/L3399,2)</f>
        <v>11.67</v>
      </c>
      <c r="Q3399">
        <f>ROUND(E3399/L3399,4)</f>
        <v>11.666700000000001</v>
      </c>
      <c r="R3399">
        <f>IFERROR(ROUND(E3399/L3399,4), 0)</f>
        <v>11.666700000000001</v>
      </c>
      <c r="S3399" t="s">
        <v>8301</v>
      </c>
      <c r="T3399" s="7">
        <f>(((J3399/60)/60)/24)+DATE(1970,1,1)</f>
        <v>42378.478344907402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8300</v>
      </c>
      <c r="O3400" s="10">
        <f>ROUND(E3400/D3400*100,0)</f>
        <v>111</v>
      </c>
      <c r="P3400">
        <f>ROUND(E3400/L3400,2)</f>
        <v>68.349999999999994</v>
      </c>
      <c r="Q3400">
        <f>ROUND(E3400/L3400,4)</f>
        <v>68.353800000000007</v>
      </c>
      <c r="R3400">
        <f>IFERROR(ROUND(E3400/L3400,4), 0)</f>
        <v>68.353800000000007</v>
      </c>
      <c r="S3400" t="s">
        <v>8301</v>
      </c>
      <c r="T3400" s="7">
        <f>(((J3400/60)/60)/24)+DATE(1970,1,1)</f>
        <v>41941.75203703704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8300</v>
      </c>
      <c r="O3401" s="10">
        <f>ROUND(E3401/D3401*100,0)</f>
        <v>104</v>
      </c>
      <c r="P3401">
        <f>ROUND(E3401/L3401,2)</f>
        <v>27.07</v>
      </c>
      <c r="Q3401">
        <f>ROUND(E3401/L3401,4)</f>
        <v>27.065200000000001</v>
      </c>
      <c r="R3401">
        <f>IFERROR(ROUND(E3401/L3401,4), 0)</f>
        <v>27.065200000000001</v>
      </c>
      <c r="S3401" t="s">
        <v>8301</v>
      </c>
      <c r="T3401" s="7">
        <f>(((J3401/60)/60)/24)+DATE(1970,1,1)</f>
        <v>42026.920428240745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8300</v>
      </c>
      <c r="O3402" s="10">
        <f>ROUND(E3402/D3402*100,0)</f>
        <v>100</v>
      </c>
      <c r="P3402">
        <f>ROUND(E3402/L3402,2)</f>
        <v>118.13</v>
      </c>
      <c r="Q3402">
        <f>ROUND(E3402/L3402,4)</f>
        <v>118.1294</v>
      </c>
      <c r="R3402">
        <f>IFERROR(ROUND(E3402/L3402,4), 0)</f>
        <v>118.1294</v>
      </c>
      <c r="S3402" t="s">
        <v>8301</v>
      </c>
      <c r="T3402" s="7">
        <f>(((J3402/60)/60)/24)+DATE(1970,1,1)</f>
        <v>41834.953865740739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8300</v>
      </c>
      <c r="O3403" s="10">
        <f>ROUND(E3403/D3403*100,0)</f>
        <v>102</v>
      </c>
      <c r="P3403">
        <f>ROUND(E3403/L3403,2)</f>
        <v>44.76</v>
      </c>
      <c r="Q3403">
        <f>ROUND(E3403/L3403,4)</f>
        <v>44.757599999999996</v>
      </c>
      <c r="R3403">
        <f>IFERROR(ROUND(E3403/L3403,4), 0)</f>
        <v>44.757599999999996</v>
      </c>
      <c r="S3403" t="s">
        <v>8301</v>
      </c>
      <c r="T3403" s="7">
        <f>(((J3403/60)/60)/24)+DATE(1970,1,1)</f>
        <v>42193.723912037036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8300</v>
      </c>
      <c r="O3404" s="10">
        <f>ROUND(E3404/D3404*100,0)</f>
        <v>110</v>
      </c>
      <c r="P3404">
        <f>ROUND(E3404/L3404,2)</f>
        <v>99.79</v>
      </c>
      <c r="Q3404">
        <f>ROUND(E3404/L3404,4)</f>
        <v>99.787899999999993</v>
      </c>
      <c r="R3404">
        <f>IFERROR(ROUND(E3404/L3404,4), 0)</f>
        <v>99.787899999999993</v>
      </c>
      <c r="S3404" t="s">
        <v>8301</v>
      </c>
      <c r="T3404" s="7">
        <f>(((J3404/60)/60)/24)+DATE(1970,1,1)</f>
        <v>42290.61855324074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8300</v>
      </c>
      <c r="O3405" s="10">
        <f>ROUND(E3405/D3405*100,0)</f>
        <v>100</v>
      </c>
      <c r="P3405">
        <f>ROUND(E3405/L3405,2)</f>
        <v>117.65</v>
      </c>
      <c r="Q3405">
        <f>ROUND(E3405/L3405,4)</f>
        <v>117.64709999999999</v>
      </c>
      <c r="R3405">
        <f>IFERROR(ROUND(E3405/L3405,4), 0)</f>
        <v>117.64709999999999</v>
      </c>
      <c r="S3405" t="s">
        <v>8301</v>
      </c>
      <c r="T3405" s="7">
        <f>(((J3405/60)/60)/24)+DATE(1970,1,1)</f>
        <v>42150.462083333332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8300</v>
      </c>
      <c r="O3406" s="10">
        <f>ROUND(E3406/D3406*100,0)</f>
        <v>122</v>
      </c>
      <c r="P3406">
        <f>ROUND(E3406/L3406,2)</f>
        <v>203.33</v>
      </c>
      <c r="Q3406">
        <f>ROUND(E3406/L3406,4)</f>
        <v>203.33330000000001</v>
      </c>
      <c r="R3406">
        <f>IFERROR(ROUND(E3406/L3406,4), 0)</f>
        <v>203.33330000000001</v>
      </c>
      <c r="S3406" t="s">
        <v>8301</v>
      </c>
      <c r="T3406" s="7">
        <f>(((J3406/60)/60)/24)+DATE(1970,1,1)</f>
        <v>42152.503495370373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8300</v>
      </c>
      <c r="O3407" s="10">
        <f>ROUND(E3407/D3407*100,0)</f>
        <v>138</v>
      </c>
      <c r="P3407">
        <f>ROUND(E3407/L3407,2)</f>
        <v>28.32</v>
      </c>
      <c r="Q3407">
        <f>ROUND(E3407/L3407,4)</f>
        <v>28.323499999999999</v>
      </c>
      <c r="R3407">
        <f>IFERROR(ROUND(E3407/L3407,4), 0)</f>
        <v>28.323499999999999</v>
      </c>
      <c r="S3407" t="s">
        <v>8301</v>
      </c>
      <c r="T3407" s="7">
        <f>(((J3407/60)/60)/24)+DATE(1970,1,1)</f>
        <v>42410.017199074078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8300</v>
      </c>
      <c r="O3408" s="10">
        <f>ROUND(E3408/D3408*100,0)</f>
        <v>100</v>
      </c>
      <c r="P3408">
        <f>ROUND(E3408/L3408,2)</f>
        <v>110.23</v>
      </c>
      <c r="Q3408">
        <f>ROUND(E3408/L3408,4)</f>
        <v>110.2308</v>
      </c>
      <c r="R3408">
        <f>IFERROR(ROUND(E3408/L3408,4), 0)</f>
        <v>110.2308</v>
      </c>
      <c r="S3408" t="s">
        <v>8301</v>
      </c>
      <c r="T3408" s="7">
        <f>(((J3408/60)/60)/24)+DATE(1970,1,1)</f>
        <v>41791.492777777778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8300</v>
      </c>
      <c r="O3409" s="10">
        <f>ROUND(E3409/D3409*100,0)</f>
        <v>107</v>
      </c>
      <c r="P3409">
        <f>ROUND(E3409/L3409,2)</f>
        <v>31.97</v>
      </c>
      <c r="Q3409">
        <f>ROUND(E3409/L3409,4)</f>
        <v>31.970099999999999</v>
      </c>
      <c r="R3409">
        <f>IFERROR(ROUND(E3409/L3409,4), 0)</f>
        <v>31.970099999999999</v>
      </c>
      <c r="S3409" t="s">
        <v>8301</v>
      </c>
      <c r="T3409" s="7">
        <f>(((J3409/60)/60)/24)+DATE(1970,1,1)</f>
        <v>41796.422326388885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8300</v>
      </c>
      <c r="O3410" s="10">
        <f>ROUND(E3410/D3410*100,0)</f>
        <v>211</v>
      </c>
      <c r="P3410">
        <f>ROUND(E3410/L3410,2)</f>
        <v>58.61</v>
      </c>
      <c r="Q3410">
        <f>ROUND(E3410/L3410,4)</f>
        <v>58.6111</v>
      </c>
      <c r="R3410">
        <f>IFERROR(ROUND(E3410/L3410,4), 0)</f>
        <v>58.6111</v>
      </c>
      <c r="S3410" t="s">
        <v>8301</v>
      </c>
      <c r="T3410" s="7">
        <f>(((J3410/60)/60)/24)+DATE(1970,1,1)</f>
        <v>41808.991944444446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8300</v>
      </c>
      <c r="O3411" s="10">
        <f>ROUND(E3411/D3411*100,0)</f>
        <v>124</v>
      </c>
      <c r="P3411">
        <f>ROUND(E3411/L3411,2)</f>
        <v>29.43</v>
      </c>
      <c r="Q3411">
        <f>ROUND(E3411/L3411,4)</f>
        <v>29.428599999999999</v>
      </c>
      <c r="R3411">
        <f>IFERROR(ROUND(E3411/L3411,4), 0)</f>
        <v>29.428599999999999</v>
      </c>
      <c r="S3411" t="s">
        <v>8301</v>
      </c>
      <c r="T3411" s="7">
        <f>(((J3411/60)/60)/24)+DATE(1970,1,1)</f>
        <v>42544.814328703709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8300</v>
      </c>
      <c r="O3412" s="10">
        <f>ROUND(E3412/D3412*100,0)</f>
        <v>109</v>
      </c>
      <c r="P3412">
        <f>ROUND(E3412/L3412,2)</f>
        <v>81.38</v>
      </c>
      <c r="Q3412">
        <f>ROUND(E3412/L3412,4)</f>
        <v>81.375</v>
      </c>
      <c r="R3412">
        <f>IFERROR(ROUND(E3412/L3412,4), 0)</f>
        <v>81.375</v>
      </c>
      <c r="S3412" t="s">
        <v>8301</v>
      </c>
      <c r="T3412" s="7">
        <f>(((J3412/60)/60)/24)+DATE(1970,1,1)</f>
        <v>42500.041550925926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8300</v>
      </c>
      <c r="O3413" s="10">
        <f>ROUND(E3413/D3413*100,0)</f>
        <v>104</v>
      </c>
      <c r="P3413">
        <f>ROUND(E3413/L3413,2)</f>
        <v>199.17</v>
      </c>
      <c r="Q3413">
        <f>ROUND(E3413/L3413,4)</f>
        <v>199.16669999999999</v>
      </c>
      <c r="R3413">
        <f>IFERROR(ROUND(E3413/L3413,4), 0)</f>
        <v>199.16669999999999</v>
      </c>
      <c r="S3413" t="s">
        <v>8301</v>
      </c>
      <c r="T3413" s="7">
        <f>(((J3413/60)/60)/24)+DATE(1970,1,1)</f>
        <v>42265.022824074069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8300</v>
      </c>
      <c r="O3414" s="10">
        <f>ROUND(E3414/D3414*100,0)</f>
        <v>100</v>
      </c>
      <c r="P3414">
        <f>ROUND(E3414/L3414,2)</f>
        <v>115.38</v>
      </c>
      <c r="Q3414">
        <f>ROUND(E3414/L3414,4)</f>
        <v>115.38460000000001</v>
      </c>
      <c r="R3414">
        <f>IFERROR(ROUND(E3414/L3414,4), 0)</f>
        <v>115.38460000000001</v>
      </c>
      <c r="S3414" t="s">
        <v>8301</v>
      </c>
      <c r="T3414" s="7">
        <f>(((J3414/60)/60)/24)+DATE(1970,1,1)</f>
        <v>41879.959050925929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8300</v>
      </c>
      <c r="O3415" s="10">
        <f>ROUND(E3415/D3415*100,0)</f>
        <v>130</v>
      </c>
      <c r="P3415">
        <f>ROUND(E3415/L3415,2)</f>
        <v>46.43</v>
      </c>
      <c r="Q3415">
        <f>ROUND(E3415/L3415,4)</f>
        <v>46.428600000000003</v>
      </c>
      <c r="R3415">
        <f>IFERROR(ROUND(E3415/L3415,4), 0)</f>
        <v>46.428600000000003</v>
      </c>
      <c r="S3415" t="s">
        <v>8301</v>
      </c>
      <c r="T3415" s="7">
        <f>(((J3415/60)/60)/24)+DATE(1970,1,1)</f>
        <v>42053.733078703706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8300</v>
      </c>
      <c r="O3416" s="10">
        <f>ROUND(E3416/D3416*100,0)</f>
        <v>104</v>
      </c>
      <c r="P3416">
        <f>ROUND(E3416/L3416,2)</f>
        <v>70.569999999999993</v>
      </c>
      <c r="Q3416">
        <f>ROUND(E3416/L3416,4)</f>
        <v>70.568200000000004</v>
      </c>
      <c r="R3416">
        <f>IFERROR(ROUND(E3416/L3416,4), 0)</f>
        <v>70.568200000000004</v>
      </c>
      <c r="S3416" t="s">
        <v>8301</v>
      </c>
      <c r="T3416" s="7">
        <f>(((J3416/60)/60)/24)+DATE(1970,1,1)</f>
        <v>42675.832465277781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8300</v>
      </c>
      <c r="O3417" s="10">
        <f>ROUND(E3417/D3417*100,0)</f>
        <v>100</v>
      </c>
      <c r="P3417">
        <f>ROUND(E3417/L3417,2)</f>
        <v>22.22</v>
      </c>
      <c r="Q3417">
        <f>ROUND(E3417/L3417,4)</f>
        <v>22.222200000000001</v>
      </c>
      <c r="R3417">
        <f>IFERROR(ROUND(E3417/L3417,4), 0)</f>
        <v>22.222200000000001</v>
      </c>
      <c r="S3417" t="s">
        <v>8301</v>
      </c>
      <c r="T3417" s="7">
        <f>(((J3417/60)/60)/24)+DATE(1970,1,1)</f>
        <v>42467.144166666665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8300</v>
      </c>
      <c r="O3418" s="10">
        <f>ROUND(E3418/D3418*100,0)</f>
        <v>120</v>
      </c>
      <c r="P3418">
        <f>ROUND(E3418/L3418,2)</f>
        <v>159.47</v>
      </c>
      <c r="Q3418">
        <f>ROUND(E3418/L3418,4)</f>
        <v>159.4667</v>
      </c>
      <c r="R3418">
        <f>IFERROR(ROUND(E3418/L3418,4), 0)</f>
        <v>159.4667</v>
      </c>
      <c r="S3418" t="s">
        <v>8301</v>
      </c>
      <c r="T3418" s="7">
        <f>(((J3418/60)/60)/24)+DATE(1970,1,1)</f>
        <v>42089.412557870368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8300</v>
      </c>
      <c r="O3419" s="10">
        <f>ROUND(E3419/D3419*100,0)</f>
        <v>100</v>
      </c>
      <c r="P3419">
        <f>ROUND(E3419/L3419,2)</f>
        <v>37.78</v>
      </c>
      <c r="Q3419">
        <f>ROUND(E3419/L3419,4)</f>
        <v>37.777999999999999</v>
      </c>
      <c r="R3419">
        <f>IFERROR(ROUND(E3419/L3419,4), 0)</f>
        <v>37.777999999999999</v>
      </c>
      <c r="S3419" t="s">
        <v>8301</v>
      </c>
      <c r="T3419" s="7">
        <f>(((J3419/60)/60)/24)+DATE(1970,1,1)</f>
        <v>41894.91375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8300</v>
      </c>
      <c r="O3420" s="10">
        <f>ROUND(E3420/D3420*100,0)</f>
        <v>101</v>
      </c>
      <c r="P3420">
        <f>ROUND(E3420/L3420,2)</f>
        <v>72.05</v>
      </c>
      <c r="Q3420">
        <f>ROUND(E3420/L3420,4)</f>
        <v>72.053600000000003</v>
      </c>
      <c r="R3420">
        <f>IFERROR(ROUND(E3420/L3420,4), 0)</f>
        <v>72.053600000000003</v>
      </c>
      <c r="S3420" t="s">
        <v>8301</v>
      </c>
      <c r="T3420" s="7">
        <f>(((J3420/60)/60)/24)+DATE(1970,1,1)</f>
        <v>41752.83457175926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8300</v>
      </c>
      <c r="O3421" s="10">
        <f>ROUND(E3421/D3421*100,0)</f>
        <v>107</v>
      </c>
      <c r="P3421">
        <f>ROUND(E3421/L3421,2)</f>
        <v>63.7</v>
      </c>
      <c r="Q3421">
        <f>ROUND(E3421/L3421,4)</f>
        <v>63.695700000000002</v>
      </c>
      <c r="R3421">
        <f>IFERROR(ROUND(E3421/L3421,4), 0)</f>
        <v>63.695700000000002</v>
      </c>
      <c r="S3421" t="s">
        <v>8301</v>
      </c>
      <c r="T3421" s="7">
        <f>(((J3421/60)/60)/24)+DATE(1970,1,1)</f>
        <v>42448.821585648147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8300</v>
      </c>
      <c r="O3422" s="10">
        <f>ROUND(E3422/D3422*100,0)</f>
        <v>138</v>
      </c>
      <c r="P3422">
        <f>ROUND(E3422/L3422,2)</f>
        <v>28.41</v>
      </c>
      <c r="Q3422">
        <f>ROUND(E3422/L3422,4)</f>
        <v>28.411799999999999</v>
      </c>
      <c r="R3422">
        <f>IFERROR(ROUND(E3422/L3422,4), 0)</f>
        <v>28.411799999999999</v>
      </c>
      <c r="S3422" t="s">
        <v>8301</v>
      </c>
      <c r="T3422" s="7">
        <f>(((J3422/60)/60)/24)+DATE(1970,1,1)</f>
        <v>42405.090300925927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8300</v>
      </c>
      <c r="O3423" s="10">
        <f>ROUND(E3423/D3423*100,0)</f>
        <v>101</v>
      </c>
      <c r="P3423">
        <f>ROUND(E3423/L3423,2)</f>
        <v>103.21</v>
      </c>
      <c r="Q3423">
        <f>ROUND(E3423/L3423,4)</f>
        <v>103.21429999999999</v>
      </c>
      <c r="R3423">
        <f>IFERROR(ROUND(E3423/L3423,4), 0)</f>
        <v>103.21429999999999</v>
      </c>
      <c r="S3423" t="s">
        <v>8301</v>
      </c>
      <c r="T3423" s="7">
        <f>(((J3423/60)/60)/24)+DATE(1970,1,1)</f>
        <v>42037.791238425925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8300</v>
      </c>
      <c r="O3424" s="10">
        <f>ROUND(E3424/D3424*100,0)</f>
        <v>109</v>
      </c>
      <c r="P3424">
        <f>ROUND(E3424/L3424,2)</f>
        <v>71.150000000000006</v>
      </c>
      <c r="Q3424">
        <f>ROUND(E3424/L3424,4)</f>
        <v>71.152199999999993</v>
      </c>
      <c r="R3424">
        <f>IFERROR(ROUND(E3424/L3424,4), 0)</f>
        <v>71.152199999999993</v>
      </c>
      <c r="S3424" t="s">
        <v>8301</v>
      </c>
      <c r="T3424" s="7">
        <f>(((J3424/60)/60)/24)+DATE(1970,1,1)</f>
        <v>42323.562222222223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8300</v>
      </c>
      <c r="O3425" s="10">
        <f>ROUND(E3425/D3425*100,0)</f>
        <v>140</v>
      </c>
      <c r="P3425">
        <f>ROUND(E3425/L3425,2)</f>
        <v>35</v>
      </c>
      <c r="Q3425">
        <f>ROUND(E3425/L3425,4)</f>
        <v>35</v>
      </c>
      <c r="R3425">
        <f>IFERROR(ROUND(E3425/L3425,4), 0)</f>
        <v>35</v>
      </c>
      <c r="S3425" t="s">
        <v>8301</v>
      </c>
      <c r="T3425" s="7">
        <f>(((J3425/60)/60)/24)+DATE(1970,1,1)</f>
        <v>42088.911354166667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8300</v>
      </c>
      <c r="O3426" s="10">
        <f>ROUND(E3426/D3426*100,0)</f>
        <v>104</v>
      </c>
      <c r="P3426">
        <f>ROUND(E3426/L3426,2)</f>
        <v>81.78</v>
      </c>
      <c r="Q3426">
        <f>ROUND(E3426/L3426,4)</f>
        <v>81.776300000000006</v>
      </c>
      <c r="R3426">
        <f>IFERROR(ROUND(E3426/L3426,4), 0)</f>
        <v>81.776300000000006</v>
      </c>
      <c r="S3426" t="s">
        <v>8301</v>
      </c>
      <c r="T3426" s="7">
        <f>(((J3426/60)/60)/24)+DATE(1970,1,1)</f>
        <v>42018.676898148144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8300</v>
      </c>
      <c r="O3427" s="10">
        <f>ROUND(E3427/D3427*100,0)</f>
        <v>103</v>
      </c>
      <c r="P3427">
        <f>ROUND(E3427/L3427,2)</f>
        <v>297.02999999999997</v>
      </c>
      <c r="Q3427">
        <f>ROUND(E3427/L3427,4)</f>
        <v>297.02980000000002</v>
      </c>
      <c r="R3427">
        <f>IFERROR(ROUND(E3427/L3427,4), 0)</f>
        <v>297.02980000000002</v>
      </c>
      <c r="S3427" t="s">
        <v>8301</v>
      </c>
      <c r="T3427" s="7">
        <f>(((J3427/60)/60)/24)+DATE(1970,1,1)</f>
        <v>41884.617314814815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8300</v>
      </c>
      <c r="O3428" s="10">
        <f>ROUND(E3428/D3428*100,0)</f>
        <v>108</v>
      </c>
      <c r="P3428">
        <f>ROUND(E3428/L3428,2)</f>
        <v>46.61</v>
      </c>
      <c r="Q3428">
        <f>ROUND(E3428/L3428,4)</f>
        <v>46.609200000000001</v>
      </c>
      <c r="R3428">
        <f>IFERROR(ROUND(E3428/L3428,4), 0)</f>
        <v>46.609200000000001</v>
      </c>
      <c r="S3428" t="s">
        <v>8301</v>
      </c>
      <c r="T3428" s="7">
        <f>(((J3428/60)/60)/24)+DATE(1970,1,1)</f>
        <v>41884.056747685187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8300</v>
      </c>
      <c r="O3429" s="10">
        <f>ROUND(E3429/D3429*100,0)</f>
        <v>100</v>
      </c>
      <c r="P3429">
        <f>ROUND(E3429/L3429,2)</f>
        <v>51.72</v>
      </c>
      <c r="Q3429">
        <f>ROUND(E3429/L3429,4)</f>
        <v>51.7241</v>
      </c>
      <c r="R3429">
        <f>IFERROR(ROUND(E3429/L3429,4), 0)</f>
        <v>51.7241</v>
      </c>
      <c r="S3429" t="s">
        <v>8301</v>
      </c>
      <c r="T3429" s="7">
        <f>(((J3429/60)/60)/24)+DATE(1970,1,1)</f>
        <v>41792.645277777774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8300</v>
      </c>
      <c r="O3430" s="10">
        <f>ROUND(E3430/D3430*100,0)</f>
        <v>103</v>
      </c>
      <c r="P3430">
        <f>ROUND(E3430/L3430,2)</f>
        <v>40.29</v>
      </c>
      <c r="Q3430">
        <f>ROUND(E3430/L3430,4)</f>
        <v>40.2941</v>
      </c>
      <c r="R3430">
        <f>IFERROR(ROUND(E3430/L3430,4), 0)</f>
        <v>40.2941</v>
      </c>
      <c r="S3430" t="s">
        <v>8301</v>
      </c>
      <c r="T3430" s="7">
        <f>(((J3430/60)/60)/24)+DATE(1970,1,1)</f>
        <v>42038.720451388886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8300</v>
      </c>
      <c r="O3431" s="10">
        <f>ROUND(E3431/D3431*100,0)</f>
        <v>130</v>
      </c>
      <c r="P3431">
        <f>ROUND(E3431/L3431,2)</f>
        <v>16.25</v>
      </c>
      <c r="Q3431">
        <f>ROUND(E3431/L3431,4)</f>
        <v>16.25</v>
      </c>
      <c r="R3431">
        <f>IFERROR(ROUND(E3431/L3431,4), 0)</f>
        <v>16.25</v>
      </c>
      <c r="S3431" t="s">
        <v>8301</v>
      </c>
      <c r="T3431" s="7">
        <f>(((J3431/60)/60)/24)+DATE(1970,1,1)</f>
        <v>42662.021539351852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8300</v>
      </c>
      <c r="O3432" s="10">
        <f>ROUND(E3432/D3432*100,0)</f>
        <v>109</v>
      </c>
      <c r="P3432">
        <f>ROUND(E3432/L3432,2)</f>
        <v>30.15</v>
      </c>
      <c r="Q3432">
        <f>ROUND(E3432/L3432,4)</f>
        <v>30.1526</v>
      </c>
      <c r="R3432">
        <f>IFERROR(ROUND(E3432/L3432,4), 0)</f>
        <v>30.1526</v>
      </c>
      <c r="S3432" t="s">
        <v>8301</v>
      </c>
      <c r="T3432" s="7">
        <f>(((J3432/60)/60)/24)+DATE(1970,1,1)</f>
        <v>41820.945613425924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8300</v>
      </c>
      <c r="O3433" s="10">
        <f>ROUND(E3433/D3433*100,0)</f>
        <v>100</v>
      </c>
      <c r="P3433">
        <f>ROUND(E3433/L3433,2)</f>
        <v>95.24</v>
      </c>
      <c r="Q3433">
        <f>ROUND(E3433/L3433,4)</f>
        <v>95.238100000000003</v>
      </c>
      <c r="R3433">
        <f>IFERROR(ROUND(E3433/L3433,4), 0)</f>
        <v>95.238100000000003</v>
      </c>
      <c r="S3433" t="s">
        <v>8301</v>
      </c>
      <c r="T3433" s="7">
        <f>(((J3433/60)/60)/24)+DATE(1970,1,1)</f>
        <v>41839.730937500004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8300</v>
      </c>
      <c r="O3434" s="10">
        <f>ROUND(E3434/D3434*100,0)</f>
        <v>110</v>
      </c>
      <c r="P3434">
        <f>ROUND(E3434/L3434,2)</f>
        <v>52.21</v>
      </c>
      <c r="Q3434">
        <f>ROUND(E3434/L3434,4)</f>
        <v>52.214300000000001</v>
      </c>
      <c r="R3434">
        <f>IFERROR(ROUND(E3434/L3434,4), 0)</f>
        <v>52.214300000000001</v>
      </c>
      <c r="S3434" t="s">
        <v>8301</v>
      </c>
      <c r="T3434" s="7">
        <f>(((J3434/60)/60)/24)+DATE(1970,1,1)</f>
        <v>42380.581180555557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8300</v>
      </c>
      <c r="O3435" s="10">
        <f>ROUND(E3435/D3435*100,0)</f>
        <v>100</v>
      </c>
      <c r="P3435">
        <f>ROUND(E3435/L3435,2)</f>
        <v>134.15</v>
      </c>
      <c r="Q3435">
        <f>ROUND(E3435/L3435,4)</f>
        <v>134.1549</v>
      </c>
      <c r="R3435">
        <f>IFERROR(ROUND(E3435/L3435,4), 0)</f>
        <v>134.1549</v>
      </c>
      <c r="S3435" t="s">
        <v>8301</v>
      </c>
      <c r="T3435" s="7">
        <f>(((J3435/60)/60)/24)+DATE(1970,1,1)</f>
        <v>41776.063136574077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8300</v>
      </c>
      <c r="O3436" s="10">
        <f>ROUND(E3436/D3436*100,0)</f>
        <v>106</v>
      </c>
      <c r="P3436">
        <f>ROUND(E3436/L3436,2)</f>
        <v>62.83</v>
      </c>
      <c r="Q3436">
        <f>ROUND(E3436/L3436,4)</f>
        <v>62.827399999999997</v>
      </c>
      <c r="R3436">
        <f>IFERROR(ROUND(E3436/L3436,4), 0)</f>
        <v>62.827399999999997</v>
      </c>
      <c r="S3436" t="s">
        <v>8301</v>
      </c>
      <c r="T3436" s="7">
        <f>(((J3436/60)/60)/24)+DATE(1970,1,1)</f>
        <v>41800.380428240744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8300</v>
      </c>
      <c r="O3437" s="10">
        <f>ROUND(E3437/D3437*100,0)</f>
        <v>112</v>
      </c>
      <c r="P3437">
        <f>ROUND(E3437/L3437,2)</f>
        <v>58.95</v>
      </c>
      <c r="Q3437">
        <f>ROUND(E3437/L3437,4)</f>
        <v>58.947400000000002</v>
      </c>
      <c r="R3437">
        <f>IFERROR(ROUND(E3437/L3437,4), 0)</f>
        <v>58.947400000000002</v>
      </c>
      <c r="S3437" t="s">
        <v>8301</v>
      </c>
      <c r="T3437" s="7">
        <f>(((J3437/60)/60)/24)+DATE(1970,1,1)</f>
        <v>42572.61681712963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8300</v>
      </c>
      <c r="O3438" s="10">
        <f>ROUND(E3438/D3438*100,0)</f>
        <v>106</v>
      </c>
      <c r="P3438">
        <f>ROUND(E3438/L3438,2)</f>
        <v>143.11000000000001</v>
      </c>
      <c r="Q3438">
        <f>ROUND(E3438/L3438,4)</f>
        <v>143.10810000000001</v>
      </c>
      <c r="R3438">
        <f>IFERROR(ROUND(E3438/L3438,4), 0)</f>
        <v>143.10810000000001</v>
      </c>
      <c r="S3438" t="s">
        <v>8301</v>
      </c>
      <c r="T3438" s="7">
        <f>(((J3438/60)/60)/24)+DATE(1970,1,1)</f>
        <v>41851.541585648149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8300</v>
      </c>
      <c r="O3439" s="10">
        <f>ROUND(E3439/D3439*100,0)</f>
        <v>101</v>
      </c>
      <c r="P3439">
        <f>ROUND(E3439/L3439,2)</f>
        <v>84.17</v>
      </c>
      <c r="Q3439">
        <f>ROUND(E3439/L3439,4)</f>
        <v>84.166700000000006</v>
      </c>
      <c r="R3439">
        <f>IFERROR(ROUND(E3439/L3439,4), 0)</f>
        <v>84.166700000000006</v>
      </c>
      <c r="S3439" t="s">
        <v>8301</v>
      </c>
      <c r="T3439" s="7">
        <f>(((J3439/60)/60)/24)+DATE(1970,1,1)</f>
        <v>42205.710879629631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8300</v>
      </c>
      <c r="O3440" s="10">
        <f>ROUND(E3440/D3440*100,0)</f>
        <v>104</v>
      </c>
      <c r="P3440">
        <f>ROUND(E3440/L3440,2)</f>
        <v>186.07</v>
      </c>
      <c r="Q3440">
        <f>ROUND(E3440/L3440,4)</f>
        <v>186.07140000000001</v>
      </c>
      <c r="R3440">
        <f>IFERROR(ROUND(E3440/L3440,4), 0)</f>
        <v>186.07140000000001</v>
      </c>
      <c r="S3440" t="s">
        <v>8301</v>
      </c>
      <c r="T3440" s="7">
        <f>(((J3440/60)/60)/24)+DATE(1970,1,1)</f>
        <v>42100.927858796291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8300</v>
      </c>
      <c r="O3441" s="10">
        <f>ROUND(E3441/D3441*100,0)</f>
        <v>135</v>
      </c>
      <c r="P3441">
        <f>ROUND(E3441/L3441,2)</f>
        <v>89.79</v>
      </c>
      <c r="Q3441">
        <f>ROUND(E3441/L3441,4)</f>
        <v>89.785600000000002</v>
      </c>
      <c r="R3441">
        <f>IFERROR(ROUND(E3441/L3441,4), 0)</f>
        <v>89.785600000000002</v>
      </c>
      <c r="S3441" t="s">
        <v>8301</v>
      </c>
      <c r="T3441" s="7">
        <f>(((J3441/60)/60)/24)+DATE(1970,1,1)</f>
        <v>42374.911226851851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8300</v>
      </c>
      <c r="O3442" s="10">
        <f>ROUND(E3442/D3442*100,0)</f>
        <v>105</v>
      </c>
      <c r="P3442">
        <f>ROUND(E3442/L3442,2)</f>
        <v>64.16</v>
      </c>
      <c r="Q3442">
        <f>ROUND(E3442/L3442,4)</f>
        <v>64.157600000000002</v>
      </c>
      <c r="R3442">
        <f>IFERROR(ROUND(E3442/L3442,4), 0)</f>
        <v>64.157600000000002</v>
      </c>
      <c r="S3442" t="s">
        <v>8301</v>
      </c>
      <c r="T3442" s="7">
        <f>(((J3442/60)/60)/24)+DATE(1970,1,1)</f>
        <v>41809.12300925926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8300</v>
      </c>
      <c r="O3443" s="10">
        <f>ROUND(E3443/D3443*100,0)</f>
        <v>103</v>
      </c>
      <c r="P3443">
        <f>ROUND(E3443/L3443,2)</f>
        <v>59.65</v>
      </c>
      <c r="Q3443">
        <f>ROUND(E3443/L3443,4)</f>
        <v>59.651200000000003</v>
      </c>
      <c r="R3443">
        <f>IFERROR(ROUND(E3443/L3443,4), 0)</f>
        <v>59.651200000000003</v>
      </c>
      <c r="S3443" t="s">
        <v>8301</v>
      </c>
      <c r="T3443" s="7">
        <f>(((J3443/60)/60)/24)+DATE(1970,1,1)</f>
        <v>42294.429641203707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8300</v>
      </c>
      <c r="O3444" s="10">
        <f>ROUND(E3444/D3444*100,0)</f>
        <v>100</v>
      </c>
      <c r="P3444">
        <f>ROUND(E3444/L3444,2)</f>
        <v>31.25</v>
      </c>
      <c r="Q3444">
        <f>ROUND(E3444/L3444,4)</f>
        <v>31.25</v>
      </c>
      <c r="R3444">
        <f>IFERROR(ROUND(E3444/L3444,4), 0)</f>
        <v>31.25</v>
      </c>
      <c r="S3444" t="s">
        <v>8301</v>
      </c>
      <c r="T3444" s="7">
        <f>(((J3444/60)/60)/24)+DATE(1970,1,1)</f>
        <v>42124.841111111105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8300</v>
      </c>
      <c r="O3445" s="10">
        <f>ROUND(E3445/D3445*100,0)</f>
        <v>186</v>
      </c>
      <c r="P3445">
        <f>ROUND(E3445/L3445,2)</f>
        <v>41.22</v>
      </c>
      <c r="Q3445">
        <f>ROUND(E3445/L3445,4)</f>
        <v>41.222200000000001</v>
      </c>
      <c r="R3445">
        <f>IFERROR(ROUND(E3445/L3445,4), 0)</f>
        <v>41.222200000000001</v>
      </c>
      <c r="S3445" t="s">
        <v>8301</v>
      </c>
      <c r="T3445" s="7">
        <f>(((J3445/60)/60)/24)+DATE(1970,1,1)</f>
        <v>41861.524837962963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8300</v>
      </c>
      <c r="O3446" s="10">
        <f>ROUND(E3446/D3446*100,0)</f>
        <v>289</v>
      </c>
      <c r="P3446">
        <f>ROUND(E3446/L3446,2)</f>
        <v>43.35</v>
      </c>
      <c r="Q3446">
        <f>ROUND(E3446/L3446,4)</f>
        <v>43.35</v>
      </c>
      <c r="R3446">
        <f>IFERROR(ROUND(E3446/L3446,4), 0)</f>
        <v>43.35</v>
      </c>
      <c r="S3446" t="s">
        <v>8301</v>
      </c>
      <c r="T3446" s="7">
        <f>(((J3446/60)/60)/24)+DATE(1970,1,1)</f>
        <v>42521.291504629626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8300</v>
      </c>
      <c r="O3447" s="10">
        <f>ROUND(E3447/D3447*100,0)</f>
        <v>100</v>
      </c>
      <c r="P3447">
        <f>ROUND(E3447/L3447,2)</f>
        <v>64.52</v>
      </c>
      <c r="Q3447">
        <f>ROUND(E3447/L3447,4)</f>
        <v>64.516099999999994</v>
      </c>
      <c r="R3447">
        <f>IFERROR(ROUND(E3447/L3447,4), 0)</f>
        <v>64.516099999999994</v>
      </c>
      <c r="S3447" t="s">
        <v>8301</v>
      </c>
      <c r="T3447" s="7">
        <f>(((J3447/60)/60)/24)+DATE(1970,1,1)</f>
        <v>42272.530509259261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8300</v>
      </c>
      <c r="O3448" s="10">
        <f>ROUND(E3448/D3448*100,0)</f>
        <v>108</v>
      </c>
      <c r="P3448">
        <f>ROUND(E3448/L3448,2)</f>
        <v>43.28</v>
      </c>
      <c r="Q3448">
        <f>ROUND(E3448/L3448,4)</f>
        <v>43.28</v>
      </c>
      <c r="R3448">
        <f>IFERROR(ROUND(E3448/L3448,4), 0)</f>
        <v>43.28</v>
      </c>
      <c r="S3448" t="s">
        <v>8301</v>
      </c>
      <c r="T3448" s="7">
        <f>(((J3448/60)/60)/24)+DATE(1970,1,1)</f>
        <v>42016.832465277781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8300</v>
      </c>
      <c r="O3449" s="10">
        <f>ROUND(E3449/D3449*100,0)</f>
        <v>108</v>
      </c>
      <c r="P3449">
        <f>ROUND(E3449/L3449,2)</f>
        <v>77</v>
      </c>
      <c r="Q3449">
        <f>ROUND(E3449/L3449,4)</f>
        <v>77</v>
      </c>
      <c r="R3449">
        <f>IFERROR(ROUND(E3449/L3449,4), 0)</f>
        <v>77</v>
      </c>
      <c r="S3449" t="s">
        <v>8301</v>
      </c>
      <c r="T3449" s="7">
        <f>(((J3449/60)/60)/24)+DATE(1970,1,1)</f>
        <v>42402.889027777783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8300</v>
      </c>
      <c r="O3450" s="10">
        <f>ROUND(E3450/D3450*100,0)</f>
        <v>110</v>
      </c>
      <c r="P3450">
        <f>ROUND(E3450/L3450,2)</f>
        <v>51.22</v>
      </c>
      <c r="Q3450">
        <f>ROUND(E3450/L3450,4)</f>
        <v>51.222200000000001</v>
      </c>
      <c r="R3450">
        <f>IFERROR(ROUND(E3450/L3450,4), 0)</f>
        <v>51.222200000000001</v>
      </c>
      <c r="S3450" t="s">
        <v>8301</v>
      </c>
      <c r="T3450" s="7">
        <f>(((J3450/60)/60)/24)+DATE(1970,1,1)</f>
        <v>41960.119085648148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8300</v>
      </c>
      <c r="O3451" s="10">
        <f>ROUND(E3451/D3451*100,0)</f>
        <v>171</v>
      </c>
      <c r="P3451">
        <f>ROUND(E3451/L3451,2)</f>
        <v>68.25</v>
      </c>
      <c r="Q3451">
        <f>ROUND(E3451/L3451,4)</f>
        <v>68.25</v>
      </c>
      <c r="R3451">
        <f>IFERROR(ROUND(E3451/L3451,4), 0)</f>
        <v>68.25</v>
      </c>
      <c r="S3451" t="s">
        <v>8301</v>
      </c>
      <c r="T3451" s="7">
        <f>(((J3451/60)/60)/24)+DATE(1970,1,1)</f>
        <v>42532.052523148144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8300</v>
      </c>
      <c r="O3452" s="10">
        <f>ROUND(E3452/D3452*100,0)</f>
        <v>152</v>
      </c>
      <c r="P3452">
        <f>ROUND(E3452/L3452,2)</f>
        <v>19.489999999999998</v>
      </c>
      <c r="Q3452">
        <f>ROUND(E3452/L3452,4)</f>
        <v>19.487200000000001</v>
      </c>
      <c r="R3452">
        <f>IFERROR(ROUND(E3452/L3452,4), 0)</f>
        <v>19.487200000000001</v>
      </c>
      <c r="S3452" t="s">
        <v>8301</v>
      </c>
      <c r="T3452" s="7">
        <f>(((J3452/60)/60)/24)+DATE(1970,1,1)</f>
        <v>42036.704525462963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8300</v>
      </c>
      <c r="O3453" s="10">
        <f>ROUND(E3453/D3453*100,0)</f>
        <v>101</v>
      </c>
      <c r="P3453">
        <f>ROUND(E3453/L3453,2)</f>
        <v>41.13</v>
      </c>
      <c r="Q3453">
        <f>ROUND(E3453/L3453,4)</f>
        <v>41.125</v>
      </c>
      <c r="R3453">
        <f>IFERROR(ROUND(E3453/L3453,4), 0)</f>
        <v>41.125</v>
      </c>
      <c r="S3453" t="s">
        <v>8301</v>
      </c>
      <c r="T3453" s="7">
        <f>(((J3453/60)/60)/24)+DATE(1970,1,1)</f>
        <v>42088.723692129628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8300</v>
      </c>
      <c r="O3454" s="10">
        <f>ROUND(E3454/D3454*100,0)</f>
        <v>153</v>
      </c>
      <c r="P3454">
        <f>ROUND(E3454/L3454,2)</f>
        <v>41.41</v>
      </c>
      <c r="Q3454">
        <f>ROUND(E3454/L3454,4)</f>
        <v>41.4054</v>
      </c>
      <c r="R3454">
        <f>IFERROR(ROUND(E3454/L3454,4), 0)</f>
        <v>41.4054</v>
      </c>
      <c r="S3454" t="s">
        <v>8301</v>
      </c>
      <c r="T3454" s="7">
        <f>(((J3454/60)/60)/24)+DATE(1970,1,1)</f>
        <v>41820.639189814814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8300</v>
      </c>
      <c r="O3455" s="10">
        <f>ROUND(E3455/D3455*100,0)</f>
        <v>128</v>
      </c>
      <c r="P3455">
        <f>ROUND(E3455/L3455,2)</f>
        <v>27.5</v>
      </c>
      <c r="Q3455">
        <f>ROUND(E3455/L3455,4)</f>
        <v>27.5</v>
      </c>
      <c r="R3455">
        <f>IFERROR(ROUND(E3455/L3455,4), 0)</f>
        <v>27.5</v>
      </c>
      <c r="S3455" t="s">
        <v>8301</v>
      </c>
      <c r="T3455" s="7">
        <f>(((J3455/60)/60)/24)+DATE(1970,1,1)</f>
        <v>42535.97865740741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8300</v>
      </c>
      <c r="O3456" s="10">
        <f>ROUND(E3456/D3456*100,0)</f>
        <v>101</v>
      </c>
      <c r="P3456">
        <f>ROUND(E3456/L3456,2)</f>
        <v>33.57</v>
      </c>
      <c r="Q3456">
        <f>ROUND(E3456/L3456,4)</f>
        <v>33.571399999999997</v>
      </c>
      <c r="R3456">
        <f>IFERROR(ROUND(E3456/L3456,4), 0)</f>
        <v>33.571399999999997</v>
      </c>
      <c r="S3456" t="s">
        <v>8301</v>
      </c>
      <c r="T3456" s="7">
        <f>(((J3456/60)/60)/24)+DATE(1970,1,1)</f>
        <v>41821.698599537034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8300</v>
      </c>
      <c r="O3457" s="10">
        <f>ROUND(E3457/D3457*100,0)</f>
        <v>101</v>
      </c>
      <c r="P3457">
        <f>ROUND(E3457/L3457,2)</f>
        <v>145.87</v>
      </c>
      <c r="Q3457">
        <f>ROUND(E3457/L3457,4)</f>
        <v>145.86959999999999</v>
      </c>
      <c r="R3457">
        <f>IFERROR(ROUND(E3457/L3457,4), 0)</f>
        <v>145.86959999999999</v>
      </c>
      <c r="S3457" t="s">
        <v>8301</v>
      </c>
      <c r="T3457" s="7">
        <f>(((J3457/60)/60)/24)+DATE(1970,1,1)</f>
        <v>42626.7503125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8300</v>
      </c>
      <c r="O3458" s="10">
        <f>ROUND(E3458/D3458*100,0)</f>
        <v>191</v>
      </c>
      <c r="P3458">
        <f>ROUND(E3458/L3458,2)</f>
        <v>358.69</v>
      </c>
      <c r="Q3458">
        <f>ROUND(E3458/L3458,4)</f>
        <v>358.6875</v>
      </c>
      <c r="R3458">
        <f>IFERROR(ROUND(E3458/L3458,4), 0)</f>
        <v>358.6875</v>
      </c>
      <c r="S3458" t="s">
        <v>8301</v>
      </c>
      <c r="T3458" s="7">
        <f>(((J3458/60)/60)/24)+DATE(1970,1,1)</f>
        <v>41821.205636574072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8300</v>
      </c>
      <c r="O3459" s="10">
        <f>ROUND(E3459/D3459*100,0)</f>
        <v>140</v>
      </c>
      <c r="P3459">
        <f>ROUND(E3459/L3459,2)</f>
        <v>50.98</v>
      </c>
      <c r="Q3459">
        <f>ROUND(E3459/L3459,4)</f>
        <v>50.9818</v>
      </c>
      <c r="R3459">
        <f>IFERROR(ROUND(E3459/L3459,4), 0)</f>
        <v>50.9818</v>
      </c>
      <c r="S3459" t="s">
        <v>8301</v>
      </c>
      <c r="T3459" s="7">
        <f>(((J3459/60)/60)/24)+DATE(1970,1,1)</f>
        <v>42016.706678240742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8300</v>
      </c>
      <c r="O3460" s="10">
        <f>ROUND(E3460/D3460*100,0)</f>
        <v>124</v>
      </c>
      <c r="P3460">
        <f>ROUND(E3460/L3460,2)</f>
        <v>45.04</v>
      </c>
      <c r="Q3460">
        <f>ROUND(E3460/L3460,4)</f>
        <v>45.036999999999999</v>
      </c>
      <c r="R3460">
        <f>IFERROR(ROUND(E3460/L3460,4), 0)</f>
        <v>45.036999999999999</v>
      </c>
      <c r="S3460" t="s">
        <v>8301</v>
      </c>
      <c r="T3460" s="7">
        <f>(((J3460/60)/60)/24)+DATE(1970,1,1)</f>
        <v>42011.202581018515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8300</v>
      </c>
      <c r="O3461" s="10">
        <f>ROUND(E3461/D3461*100,0)</f>
        <v>126</v>
      </c>
      <c r="P3461">
        <f>ROUND(E3461/L3461,2)</f>
        <v>17.53</v>
      </c>
      <c r="Q3461">
        <f>ROUND(E3461/L3461,4)</f>
        <v>17.527799999999999</v>
      </c>
      <c r="R3461">
        <f>IFERROR(ROUND(E3461/L3461,4), 0)</f>
        <v>17.527799999999999</v>
      </c>
      <c r="S3461" t="s">
        <v>8301</v>
      </c>
      <c r="T3461" s="7">
        <f>(((J3461/60)/60)/24)+DATE(1970,1,1)</f>
        <v>42480.479861111111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8300</v>
      </c>
      <c r="O3462" s="10">
        <f>ROUND(E3462/D3462*100,0)</f>
        <v>190</v>
      </c>
      <c r="P3462">
        <f>ROUND(E3462/L3462,2)</f>
        <v>50</v>
      </c>
      <c r="Q3462">
        <f>ROUND(E3462/L3462,4)</f>
        <v>50</v>
      </c>
      <c r="R3462">
        <f>IFERROR(ROUND(E3462/L3462,4), 0)</f>
        <v>50</v>
      </c>
      <c r="S3462" t="s">
        <v>8301</v>
      </c>
      <c r="T3462" s="7">
        <f>(((J3462/60)/60)/24)+DATE(1970,1,1)</f>
        <v>41852.527222222219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8300</v>
      </c>
      <c r="O3463" s="10">
        <f>ROUND(E3463/D3463*100,0)</f>
        <v>139</v>
      </c>
      <c r="P3463">
        <f>ROUND(E3463/L3463,2)</f>
        <v>57.92</v>
      </c>
      <c r="Q3463">
        <f>ROUND(E3463/L3463,4)</f>
        <v>57.916699999999999</v>
      </c>
      <c r="R3463">
        <f>IFERROR(ROUND(E3463/L3463,4), 0)</f>
        <v>57.916699999999999</v>
      </c>
      <c r="S3463" t="s">
        <v>8301</v>
      </c>
      <c r="T3463" s="7">
        <f>(((J3463/60)/60)/24)+DATE(1970,1,1)</f>
        <v>42643.632858796293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8300</v>
      </c>
      <c r="O3464" s="10">
        <f>ROUND(E3464/D3464*100,0)</f>
        <v>202</v>
      </c>
      <c r="P3464">
        <f>ROUND(E3464/L3464,2)</f>
        <v>29.71</v>
      </c>
      <c r="Q3464">
        <f>ROUND(E3464/L3464,4)</f>
        <v>29.7059</v>
      </c>
      <c r="R3464">
        <f>IFERROR(ROUND(E3464/L3464,4), 0)</f>
        <v>29.7059</v>
      </c>
      <c r="S3464" t="s">
        <v>8301</v>
      </c>
      <c r="T3464" s="7">
        <f>(((J3464/60)/60)/24)+DATE(1970,1,1)</f>
        <v>42179.898472222223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8300</v>
      </c>
      <c r="O3465" s="10">
        <f>ROUND(E3465/D3465*100,0)</f>
        <v>103</v>
      </c>
      <c r="P3465">
        <f>ROUND(E3465/L3465,2)</f>
        <v>90.68</v>
      </c>
      <c r="Q3465">
        <f>ROUND(E3465/L3465,4)</f>
        <v>90.684200000000004</v>
      </c>
      <c r="R3465">
        <f>IFERROR(ROUND(E3465/L3465,4), 0)</f>
        <v>90.684200000000004</v>
      </c>
      <c r="S3465" t="s">
        <v>8301</v>
      </c>
      <c r="T3465" s="7">
        <f>(((J3465/60)/60)/24)+DATE(1970,1,1)</f>
        <v>42612.918807870374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8300</v>
      </c>
      <c r="O3466" s="10">
        <f>ROUND(E3466/D3466*100,0)</f>
        <v>102</v>
      </c>
      <c r="P3466">
        <f>ROUND(E3466/L3466,2)</f>
        <v>55.01</v>
      </c>
      <c r="Q3466">
        <f>ROUND(E3466/L3466,4)</f>
        <v>55.012700000000002</v>
      </c>
      <c r="R3466">
        <f>IFERROR(ROUND(E3466/L3466,4), 0)</f>
        <v>55.012700000000002</v>
      </c>
      <c r="S3466" t="s">
        <v>8301</v>
      </c>
      <c r="T3466" s="7">
        <f>(((J3466/60)/60)/24)+DATE(1970,1,1)</f>
        <v>42575.130057870367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8300</v>
      </c>
      <c r="O3467" s="10">
        <f>ROUND(E3467/D3467*100,0)</f>
        <v>103</v>
      </c>
      <c r="P3467">
        <f>ROUND(E3467/L3467,2)</f>
        <v>57.22</v>
      </c>
      <c r="Q3467">
        <f>ROUND(E3467/L3467,4)</f>
        <v>57.222200000000001</v>
      </c>
      <c r="R3467">
        <f>IFERROR(ROUND(E3467/L3467,4), 0)</f>
        <v>57.222200000000001</v>
      </c>
      <c r="S3467" t="s">
        <v>8301</v>
      </c>
      <c r="T3467" s="7">
        <f>(((J3467/60)/60)/24)+DATE(1970,1,1)</f>
        <v>42200.625833333332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8300</v>
      </c>
      <c r="O3468" s="10">
        <f>ROUND(E3468/D3468*100,0)</f>
        <v>127</v>
      </c>
      <c r="P3468">
        <f>ROUND(E3468/L3468,2)</f>
        <v>72.95</v>
      </c>
      <c r="Q3468">
        <f>ROUND(E3468/L3468,4)</f>
        <v>72.950800000000001</v>
      </c>
      <c r="R3468">
        <f>IFERROR(ROUND(E3468/L3468,4), 0)</f>
        <v>72.950800000000001</v>
      </c>
      <c r="S3468" t="s">
        <v>8301</v>
      </c>
      <c r="T3468" s="7">
        <f>(((J3468/60)/60)/24)+DATE(1970,1,1)</f>
        <v>42420.019097222219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8300</v>
      </c>
      <c r="O3469" s="10">
        <f>ROUND(E3469/D3469*100,0)</f>
        <v>101</v>
      </c>
      <c r="P3469">
        <f>ROUND(E3469/L3469,2)</f>
        <v>64.47</v>
      </c>
      <c r="Q3469">
        <f>ROUND(E3469/L3469,4)</f>
        <v>64.468100000000007</v>
      </c>
      <c r="R3469">
        <f>IFERROR(ROUND(E3469/L3469,4), 0)</f>
        <v>64.468100000000007</v>
      </c>
      <c r="S3469" t="s">
        <v>8301</v>
      </c>
      <c r="T3469" s="7">
        <f>(((J3469/60)/60)/24)+DATE(1970,1,1)</f>
        <v>42053.671666666662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8300</v>
      </c>
      <c r="O3470" s="10">
        <f>ROUND(E3470/D3470*100,0)</f>
        <v>122</v>
      </c>
      <c r="P3470">
        <f>ROUND(E3470/L3470,2)</f>
        <v>716.35</v>
      </c>
      <c r="Q3470">
        <f>ROUND(E3470/L3470,4)</f>
        <v>716.35289999999998</v>
      </c>
      <c r="R3470">
        <f>IFERROR(ROUND(E3470/L3470,4), 0)</f>
        <v>716.35289999999998</v>
      </c>
      <c r="S3470" t="s">
        <v>8301</v>
      </c>
      <c r="T3470" s="7">
        <f>(((J3470/60)/60)/24)+DATE(1970,1,1)</f>
        <v>42605.765381944439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8300</v>
      </c>
      <c r="O3471" s="10">
        <f>ROUND(E3471/D3471*100,0)</f>
        <v>113</v>
      </c>
      <c r="P3471">
        <f>ROUND(E3471/L3471,2)</f>
        <v>50.4</v>
      </c>
      <c r="Q3471">
        <f>ROUND(E3471/L3471,4)</f>
        <v>50.396799999999999</v>
      </c>
      <c r="R3471">
        <f>IFERROR(ROUND(E3471/L3471,4), 0)</f>
        <v>50.396799999999999</v>
      </c>
      <c r="S3471" t="s">
        <v>8301</v>
      </c>
      <c r="T3471" s="7">
        <f>(((J3471/60)/60)/24)+DATE(1970,1,1)</f>
        <v>42458.641724537039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8300</v>
      </c>
      <c r="O3472" s="10">
        <f>ROUND(E3472/D3472*100,0)</f>
        <v>150</v>
      </c>
      <c r="P3472">
        <f>ROUND(E3472/L3472,2)</f>
        <v>41.67</v>
      </c>
      <c r="Q3472">
        <f>ROUND(E3472/L3472,4)</f>
        <v>41.666699999999999</v>
      </c>
      <c r="R3472">
        <f>IFERROR(ROUND(E3472/L3472,4), 0)</f>
        <v>41.666699999999999</v>
      </c>
      <c r="S3472" t="s">
        <v>8301</v>
      </c>
      <c r="T3472" s="7">
        <f>(((J3472/60)/60)/24)+DATE(1970,1,1)</f>
        <v>42529.022013888884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8300</v>
      </c>
      <c r="O3473" s="10">
        <f>ROUND(E3473/D3473*100,0)</f>
        <v>215</v>
      </c>
      <c r="P3473">
        <f>ROUND(E3473/L3473,2)</f>
        <v>35.770000000000003</v>
      </c>
      <c r="Q3473">
        <f>ROUND(E3473/L3473,4)</f>
        <v>35.7667</v>
      </c>
      <c r="R3473">
        <f>IFERROR(ROUND(E3473/L3473,4), 0)</f>
        <v>35.7667</v>
      </c>
      <c r="S3473" t="s">
        <v>8301</v>
      </c>
      <c r="T3473" s="7">
        <f>(((J3473/60)/60)/24)+DATE(1970,1,1)</f>
        <v>41841.820486111108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8300</v>
      </c>
      <c r="O3474" s="10">
        <f>ROUND(E3474/D3474*100,0)</f>
        <v>102</v>
      </c>
      <c r="P3474">
        <f>ROUND(E3474/L3474,2)</f>
        <v>88.74</v>
      </c>
      <c r="Q3474">
        <f>ROUND(E3474/L3474,4)</f>
        <v>88.739099999999993</v>
      </c>
      <c r="R3474">
        <f>IFERROR(ROUND(E3474/L3474,4), 0)</f>
        <v>88.739099999999993</v>
      </c>
      <c r="S3474" t="s">
        <v>8301</v>
      </c>
      <c r="T3474" s="7">
        <f>(((J3474/60)/60)/24)+DATE(1970,1,1)</f>
        <v>41928.170497685183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8300</v>
      </c>
      <c r="O3475" s="10">
        <f>ROUND(E3475/D3475*100,0)</f>
        <v>100</v>
      </c>
      <c r="P3475">
        <f>ROUND(E3475/L3475,2)</f>
        <v>148.47999999999999</v>
      </c>
      <c r="Q3475">
        <f>ROUND(E3475/L3475,4)</f>
        <v>148.48480000000001</v>
      </c>
      <c r="R3475">
        <f>IFERROR(ROUND(E3475/L3475,4), 0)</f>
        <v>148.48480000000001</v>
      </c>
      <c r="S3475" t="s">
        <v>8301</v>
      </c>
      <c r="T3475" s="7">
        <f>(((J3475/60)/60)/24)+DATE(1970,1,1)</f>
        <v>42062.834444444445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8300</v>
      </c>
      <c r="O3476" s="10">
        <f>ROUND(E3476/D3476*100,0)</f>
        <v>101</v>
      </c>
      <c r="P3476">
        <f>ROUND(E3476/L3476,2)</f>
        <v>51.79</v>
      </c>
      <c r="Q3476">
        <f>ROUND(E3476/L3476,4)</f>
        <v>51.794899999999998</v>
      </c>
      <c r="R3476">
        <f>IFERROR(ROUND(E3476/L3476,4), 0)</f>
        <v>51.794899999999998</v>
      </c>
      <c r="S3476" t="s">
        <v>8301</v>
      </c>
      <c r="T3476" s="7">
        <f>(((J3476/60)/60)/24)+DATE(1970,1,1)</f>
        <v>42541.501516203702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8300</v>
      </c>
      <c r="O3477" s="10">
        <f>ROUND(E3477/D3477*100,0)</f>
        <v>113</v>
      </c>
      <c r="P3477">
        <f>ROUND(E3477/L3477,2)</f>
        <v>20</v>
      </c>
      <c r="Q3477">
        <f>ROUND(E3477/L3477,4)</f>
        <v>20</v>
      </c>
      <c r="R3477">
        <f>IFERROR(ROUND(E3477/L3477,4), 0)</f>
        <v>20</v>
      </c>
      <c r="S3477" t="s">
        <v>8301</v>
      </c>
      <c r="T3477" s="7">
        <f>(((J3477/60)/60)/24)+DATE(1970,1,1)</f>
        <v>41918.880833333329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8300</v>
      </c>
      <c r="O3478" s="10">
        <f>ROUND(E3478/D3478*100,0)</f>
        <v>104</v>
      </c>
      <c r="P3478">
        <f>ROUND(E3478/L3478,2)</f>
        <v>52</v>
      </c>
      <c r="Q3478">
        <f>ROUND(E3478/L3478,4)</f>
        <v>52</v>
      </c>
      <c r="R3478">
        <f>IFERROR(ROUND(E3478/L3478,4), 0)</f>
        <v>52</v>
      </c>
      <c r="S3478" t="s">
        <v>8301</v>
      </c>
      <c r="T3478" s="7">
        <f>(((J3478/60)/60)/24)+DATE(1970,1,1)</f>
        <v>41921.279976851853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8300</v>
      </c>
      <c r="O3479" s="10">
        <f>ROUND(E3479/D3479*100,0)</f>
        <v>115</v>
      </c>
      <c r="P3479">
        <f>ROUND(E3479/L3479,2)</f>
        <v>53.23</v>
      </c>
      <c r="Q3479">
        <f>ROUND(E3479/L3479,4)</f>
        <v>53.230800000000002</v>
      </c>
      <c r="R3479">
        <f>IFERROR(ROUND(E3479/L3479,4), 0)</f>
        <v>53.230800000000002</v>
      </c>
      <c r="S3479" t="s">
        <v>8301</v>
      </c>
      <c r="T3479" s="7">
        <f>(((J3479/60)/60)/24)+DATE(1970,1,1)</f>
        <v>42128.736608796295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8300</v>
      </c>
      <c r="O3480" s="10">
        <f>ROUND(E3480/D3480*100,0)</f>
        <v>113</v>
      </c>
      <c r="P3480">
        <f>ROUND(E3480/L3480,2)</f>
        <v>39.6</v>
      </c>
      <c r="Q3480">
        <f>ROUND(E3480/L3480,4)</f>
        <v>39.596499999999999</v>
      </c>
      <c r="R3480">
        <f>IFERROR(ROUND(E3480/L3480,4), 0)</f>
        <v>39.596499999999999</v>
      </c>
      <c r="S3480" t="s">
        <v>8301</v>
      </c>
      <c r="T3480" s="7">
        <f>(((J3480/60)/60)/24)+DATE(1970,1,1)</f>
        <v>42053.916921296302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8300</v>
      </c>
      <c r="O3481" s="10">
        <f>ROUND(E3481/D3481*100,0)</f>
        <v>128</v>
      </c>
      <c r="P3481">
        <f>ROUND(E3481/L3481,2)</f>
        <v>34.25</v>
      </c>
      <c r="Q3481">
        <f>ROUND(E3481/L3481,4)</f>
        <v>34.25</v>
      </c>
      <c r="R3481">
        <f>IFERROR(ROUND(E3481/L3481,4), 0)</f>
        <v>34.25</v>
      </c>
      <c r="S3481" t="s">
        <v>8301</v>
      </c>
      <c r="T3481" s="7">
        <f>(((J3481/60)/60)/24)+DATE(1970,1,1)</f>
        <v>41781.855092592588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8300</v>
      </c>
      <c r="O3482" s="10">
        <f>ROUND(E3482/D3482*100,0)</f>
        <v>143</v>
      </c>
      <c r="P3482">
        <f>ROUND(E3482/L3482,2)</f>
        <v>164.62</v>
      </c>
      <c r="Q3482">
        <f>ROUND(E3482/L3482,4)</f>
        <v>164.61539999999999</v>
      </c>
      <c r="R3482">
        <f>IFERROR(ROUND(E3482/L3482,4), 0)</f>
        <v>164.61539999999999</v>
      </c>
      <c r="S3482" t="s">
        <v>8301</v>
      </c>
      <c r="T3482" s="7">
        <f>(((J3482/60)/60)/24)+DATE(1970,1,1)</f>
        <v>42171.317442129628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8300</v>
      </c>
      <c r="O3483" s="10">
        <f>ROUND(E3483/D3483*100,0)</f>
        <v>119</v>
      </c>
      <c r="P3483">
        <f>ROUND(E3483/L3483,2)</f>
        <v>125.05</v>
      </c>
      <c r="Q3483">
        <f>ROUND(E3483/L3483,4)</f>
        <v>125.0526</v>
      </c>
      <c r="R3483">
        <f>IFERROR(ROUND(E3483/L3483,4), 0)</f>
        <v>125.0526</v>
      </c>
      <c r="S3483" t="s">
        <v>8301</v>
      </c>
      <c r="T3483" s="7">
        <f>(((J3483/60)/60)/24)+DATE(1970,1,1)</f>
        <v>41989.24754629629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8300</v>
      </c>
      <c r="O3484" s="10">
        <f>ROUND(E3484/D3484*100,0)</f>
        <v>138</v>
      </c>
      <c r="P3484">
        <f>ROUND(E3484/L3484,2)</f>
        <v>51.88</v>
      </c>
      <c r="Q3484">
        <f>ROUND(E3484/L3484,4)</f>
        <v>51.875</v>
      </c>
      <c r="R3484">
        <f>IFERROR(ROUND(E3484/L3484,4), 0)</f>
        <v>51.875</v>
      </c>
      <c r="S3484" t="s">
        <v>8301</v>
      </c>
      <c r="T3484" s="7">
        <f>(((J3484/60)/60)/24)+DATE(1970,1,1)</f>
        <v>41796.771597222221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8300</v>
      </c>
      <c r="O3485" s="10">
        <f>ROUND(E3485/D3485*100,0)</f>
        <v>160</v>
      </c>
      <c r="P3485">
        <f>ROUND(E3485/L3485,2)</f>
        <v>40.29</v>
      </c>
      <c r="Q3485">
        <f>ROUND(E3485/L3485,4)</f>
        <v>40.285699999999999</v>
      </c>
      <c r="R3485">
        <f>IFERROR(ROUND(E3485/L3485,4), 0)</f>
        <v>40.285699999999999</v>
      </c>
      <c r="S3485" t="s">
        <v>8301</v>
      </c>
      <c r="T3485" s="7">
        <f>(((J3485/60)/60)/24)+DATE(1970,1,1)</f>
        <v>41793.668761574074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8300</v>
      </c>
      <c r="O3486" s="10">
        <f>ROUND(E3486/D3486*100,0)</f>
        <v>114</v>
      </c>
      <c r="P3486">
        <f>ROUND(E3486/L3486,2)</f>
        <v>64.91</v>
      </c>
      <c r="Q3486">
        <f>ROUND(E3486/L3486,4)</f>
        <v>64.909099999999995</v>
      </c>
      <c r="R3486">
        <f>IFERROR(ROUND(E3486/L3486,4), 0)</f>
        <v>64.909099999999995</v>
      </c>
      <c r="S3486" t="s">
        <v>8301</v>
      </c>
      <c r="T3486" s="7">
        <f>(((J3486/60)/60)/24)+DATE(1970,1,1)</f>
        <v>42506.760405092587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8300</v>
      </c>
      <c r="O3487" s="10">
        <f>ROUND(E3487/D3487*100,0)</f>
        <v>101</v>
      </c>
      <c r="P3487">
        <f>ROUND(E3487/L3487,2)</f>
        <v>55.33</v>
      </c>
      <c r="Q3487">
        <f>ROUND(E3487/L3487,4)</f>
        <v>55.333300000000001</v>
      </c>
      <c r="R3487">
        <f>IFERROR(ROUND(E3487/L3487,4), 0)</f>
        <v>55.333300000000001</v>
      </c>
      <c r="S3487" t="s">
        <v>8301</v>
      </c>
      <c r="T3487" s="7">
        <f>(((J3487/60)/60)/24)+DATE(1970,1,1)</f>
        <v>42372.693055555559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8300</v>
      </c>
      <c r="O3488" s="10">
        <f>ROUND(E3488/D3488*100,0)</f>
        <v>155</v>
      </c>
      <c r="P3488">
        <f>ROUND(E3488/L3488,2)</f>
        <v>83.14</v>
      </c>
      <c r="Q3488">
        <f>ROUND(E3488/L3488,4)</f>
        <v>83.142899999999997</v>
      </c>
      <c r="R3488">
        <f>IFERROR(ROUND(E3488/L3488,4), 0)</f>
        <v>83.142899999999997</v>
      </c>
      <c r="S3488" t="s">
        <v>8301</v>
      </c>
      <c r="T3488" s="7">
        <f>(((J3488/60)/60)/24)+DATE(1970,1,1)</f>
        <v>42126.87501157407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8300</v>
      </c>
      <c r="O3489" s="10">
        <f>ROUND(E3489/D3489*100,0)</f>
        <v>128</v>
      </c>
      <c r="P3489">
        <f>ROUND(E3489/L3489,2)</f>
        <v>38.71</v>
      </c>
      <c r="Q3489">
        <f>ROUND(E3489/L3489,4)</f>
        <v>38.7121</v>
      </c>
      <c r="R3489">
        <f>IFERROR(ROUND(E3489/L3489,4), 0)</f>
        <v>38.7121</v>
      </c>
      <c r="S3489" t="s">
        <v>8301</v>
      </c>
      <c r="T3489" s="7">
        <f>(((J3489/60)/60)/24)+DATE(1970,1,1)</f>
        <v>42149.940416666665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8300</v>
      </c>
      <c r="O3490" s="10">
        <f>ROUND(E3490/D3490*100,0)</f>
        <v>121</v>
      </c>
      <c r="P3490">
        <f>ROUND(E3490/L3490,2)</f>
        <v>125.38</v>
      </c>
      <c r="Q3490">
        <f>ROUND(E3490/L3490,4)</f>
        <v>125.3793</v>
      </c>
      <c r="R3490">
        <f>IFERROR(ROUND(E3490/L3490,4), 0)</f>
        <v>125.3793</v>
      </c>
      <c r="S3490" t="s">
        <v>8301</v>
      </c>
      <c r="T3490" s="7">
        <f>(((J3490/60)/60)/24)+DATE(1970,1,1)</f>
        <v>42087.768055555556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8300</v>
      </c>
      <c r="O3491" s="10">
        <f>ROUND(E3491/D3491*100,0)</f>
        <v>113</v>
      </c>
      <c r="P3491">
        <f>ROUND(E3491/L3491,2)</f>
        <v>78.260000000000005</v>
      </c>
      <c r="Q3491">
        <f>ROUND(E3491/L3491,4)</f>
        <v>78.263900000000007</v>
      </c>
      <c r="R3491">
        <f>IFERROR(ROUND(E3491/L3491,4), 0)</f>
        <v>78.263900000000007</v>
      </c>
      <c r="S3491" t="s">
        <v>8301</v>
      </c>
      <c r="T3491" s="7">
        <f>(((J3491/60)/60)/24)+DATE(1970,1,1)</f>
        <v>41753.635775462964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8300</v>
      </c>
      <c r="O3492" s="10">
        <f>ROUND(E3492/D3492*100,0)</f>
        <v>128</v>
      </c>
      <c r="P3492">
        <f>ROUND(E3492/L3492,2)</f>
        <v>47.22</v>
      </c>
      <c r="Q3492">
        <f>ROUND(E3492/L3492,4)</f>
        <v>47.222200000000001</v>
      </c>
      <c r="R3492">
        <f>IFERROR(ROUND(E3492/L3492,4), 0)</f>
        <v>47.222200000000001</v>
      </c>
      <c r="S3492" t="s">
        <v>8301</v>
      </c>
      <c r="T3492" s="7">
        <f>(((J3492/60)/60)/24)+DATE(1970,1,1)</f>
        <v>42443.802361111113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8300</v>
      </c>
      <c r="O3493" s="10">
        <f>ROUND(E3493/D3493*100,0)</f>
        <v>158</v>
      </c>
      <c r="P3493">
        <f>ROUND(E3493/L3493,2)</f>
        <v>79.099999999999994</v>
      </c>
      <c r="Q3493">
        <f>ROUND(E3493/L3493,4)</f>
        <v>79.099999999999994</v>
      </c>
      <c r="R3493">
        <f>IFERROR(ROUND(E3493/L3493,4), 0)</f>
        <v>79.099999999999994</v>
      </c>
      <c r="S3493" t="s">
        <v>8301</v>
      </c>
      <c r="T3493" s="7">
        <f>(((J3493/60)/60)/24)+DATE(1970,1,1)</f>
        <v>42121.249814814815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8300</v>
      </c>
      <c r="O3494" s="10">
        <f>ROUND(E3494/D3494*100,0)</f>
        <v>105</v>
      </c>
      <c r="P3494">
        <f>ROUND(E3494/L3494,2)</f>
        <v>114.29</v>
      </c>
      <c r="Q3494">
        <f>ROUND(E3494/L3494,4)</f>
        <v>114.292</v>
      </c>
      <c r="R3494">
        <f>IFERROR(ROUND(E3494/L3494,4), 0)</f>
        <v>114.292</v>
      </c>
      <c r="S3494" t="s">
        <v>8301</v>
      </c>
      <c r="T3494" s="7">
        <f>(((J3494/60)/60)/24)+DATE(1970,1,1)</f>
        <v>42268.009224537032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8300</v>
      </c>
      <c r="O3495" s="10">
        <f>ROUND(E3495/D3495*100,0)</f>
        <v>100</v>
      </c>
      <c r="P3495">
        <f>ROUND(E3495/L3495,2)</f>
        <v>51.72</v>
      </c>
      <c r="Q3495">
        <f>ROUND(E3495/L3495,4)</f>
        <v>51.7241</v>
      </c>
      <c r="R3495">
        <f>IFERROR(ROUND(E3495/L3495,4), 0)</f>
        <v>51.7241</v>
      </c>
      <c r="S3495" t="s">
        <v>8301</v>
      </c>
      <c r="T3495" s="7">
        <f>(((J3495/60)/60)/24)+DATE(1970,1,1)</f>
        <v>41848.866157407407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8300</v>
      </c>
      <c r="O3496" s="10">
        <f>ROUND(E3496/D3496*100,0)</f>
        <v>100</v>
      </c>
      <c r="P3496">
        <f>ROUND(E3496/L3496,2)</f>
        <v>30.77</v>
      </c>
      <c r="Q3496">
        <f>ROUND(E3496/L3496,4)</f>
        <v>30.769200000000001</v>
      </c>
      <c r="R3496">
        <f>IFERROR(ROUND(E3496/L3496,4), 0)</f>
        <v>30.769200000000001</v>
      </c>
      <c r="S3496" t="s">
        <v>8301</v>
      </c>
      <c r="T3496" s="7">
        <f>(((J3496/60)/60)/24)+DATE(1970,1,1)</f>
        <v>42689.214988425927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8300</v>
      </c>
      <c r="O3497" s="10">
        <f>ROUND(E3497/D3497*100,0)</f>
        <v>107</v>
      </c>
      <c r="P3497">
        <f>ROUND(E3497/L3497,2)</f>
        <v>74.209999999999994</v>
      </c>
      <c r="Q3497">
        <f>ROUND(E3497/L3497,4)</f>
        <v>74.208299999999994</v>
      </c>
      <c r="R3497">
        <f>IFERROR(ROUND(E3497/L3497,4), 0)</f>
        <v>74.208299999999994</v>
      </c>
      <c r="S3497" t="s">
        <v>8301</v>
      </c>
      <c r="T3497" s="7">
        <f>(((J3497/60)/60)/24)+DATE(1970,1,1)</f>
        <v>41915.762835648151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8300</v>
      </c>
      <c r="O3498" s="10">
        <f>ROUND(E3498/D3498*100,0)</f>
        <v>124</v>
      </c>
      <c r="P3498">
        <f>ROUND(E3498/L3498,2)</f>
        <v>47.85</v>
      </c>
      <c r="Q3498">
        <f>ROUND(E3498/L3498,4)</f>
        <v>47.846200000000003</v>
      </c>
      <c r="R3498">
        <f>IFERROR(ROUND(E3498/L3498,4), 0)</f>
        <v>47.846200000000003</v>
      </c>
      <c r="S3498" t="s">
        <v>8301</v>
      </c>
      <c r="T3498" s="7">
        <f>(((J3498/60)/60)/24)+DATE(1970,1,1)</f>
        <v>42584.846828703703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8300</v>
      </c>
      <c r="O3499" s="10">
        <f>ROUND(E3499/D3499*100,0)</f>
        <v>109</v>
      </c>
      <c r="P3499">
        <f>ROUND(E3499/L3499,2)</f>
        <v>34.409999999999997</v>
      </c>
      <c r="Q3499">
        <f>ROUND(E3499/L3499,4)</f>
        <v>34.408200000000001</v>
      </c>
      <c r="R3499">
        <f>IFERROR(ROUND(E3499/L3499,4), 0)</f>
        <v>34.408200000000001</v>
      </c>
      <c r="S3499" t="s">
        <v>8301</v>
      </c>
      <c r="T3499" s="7">
        <f>(((J3499/60)/60)/24)+DATE(1970,1,1)</f>
        <v>42511.741944444439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8300</v>
      </c>
      <c r="O3500" s="10">
        <f>ROUND(E3500/D3500*100,0)</f>
        <v>102</v>
      </c>
      <c r="P3500">
        <f>ROUND(E3500/L3500,2)</f>
        <v>40.24</v>
      </c>
      <c r="Q3500">
        <f>ROUND(E3500/L3500,4)</f>
        <v>40.238100000000003</v>
      </c>
      <c r="R3500">
        <f>IFERROR(ROUND(E3500/L3500,4), 0)</f>
        <v>40.238100000000003</v>
      </c>
      <c r="S3500" t="s">
        <v>8301</v>
      </c>
      <c r="T3500" s="7">
        <f>(((J3500/60)/60)/24)+DATE(1970,1,1)</f>
        <v>42459.15861111111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8300</v>
      </c>
      <c r="O3501" s="10">
        <f>ROUND(E3501/D3501*100,0)</f>
        <v>106</v>
      </c>
      <c r="P3501">
        <f>ROUND(E3501/L3501,2)</f>
        <v>60.29</v>
      </c>
      <c r="Q3501">
        <f>ROUND(E3501/L3501,4)</f>
        <v>60.285699999999999</v>
      </c>
      <c r="R3501">
        <f>IFERROR(ROUND(E3501/L3501,4), 0)</f>
        <v>60.285699999999999</v>
      </c>
      <c r="S3501" t="s">
        <v>8301</v>
      </c>
      <c r="T3501" s="7">
        <f>(((J3501/60)/60)/24)+DATE(1970,1,1)</f>
        <v>42132.036168981482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8300</v>
      </c>
      <c r="O3502" s="10">
        <f>ROUND(E3502/D3502*100,0)</f>
        <v>106</v>
      </c>
      <c r="P3502">
        <f>ROUND(E3502/L3502,2)</f>
        <v>25.31</v>
      </c>
      <c r="Q3502">
        <f>ROUND(E3502/L3502,4)</f>
        <v>25.3095</v>
      </c>
      <c r="R3502">
        <f>IFERROR(ROUND(E3502/L3502,4), 0)</f>
        <v>25.3095</v>
      </c>
      <c r="S3502" t="s">
        <v>8301</v>
      </c>
      <c r="T3502" s="7">
        <f>(((J3502/60)/60)/24)+DATE(1970,1,1)</f>
        <v>42419.91942129629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8300</v>
      </c>
      <c r="O3503" s="10">
        <f>ROUND(E3503/D3503*100,0)</f>
        <v>101</v>
      </c>
      <c r="P3503">
        <f>ROUND(E3503/L3503,2)</f>
        <v>35.950000000000003</v>
      </c>
      <c r="Q3503">
        <f>ROUND(E3503/L3503,4)</f>
        <v>35.952399999999997</v>
      </c>
      <c r="R3503">
        <f>IFERROR(ROUND(E3503/L3503,4), 0)</f>
        <v>35.952399999999997</v>
      </c>
      <c r="S3503" t="s">
        <v>8301</v>
      </c>
      <c r="T3503" s="7">
        <f>(((J3503/60)/60)/24)+DATE(1970,1,1)</f>
        <v>42233.763831018514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8300</v>
      </c>
      <c r="O3504" s="10">
        <f>ROUND(E3504/D3504*100,0)</f>
        <v>105</v>
      </c>
      <c r="P3504">
        <f>ROUND(E3504/L3504,2)</f>
        <v>136</v>
      </c>
      <c r="Q3504">
        <f>ROUND(E3504/L3504,4)</f>
        <v>136</v>
      </c>
      <c r="R3504">
        <f>IFERROR(ROUND(E3504/L3504,4), 0)</f>
        <v>136</v>
      </c>
      <c r="S3504" t="s">
        <v>8301</v>
      </c>
      <c r="T3504" s="7">
        <f>(((J3504/60)/60)/24)+DATE(1970,1,1)</f>
        <v>42430.839398148149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8300</v>
      </c>
      <c r="O3505" s="10">
        <f>ROUND(E3505/D3505*100,0)</f>
        <v>108</v>
      </c>
      <c r="P3505">
        <f>ROUND(E3505/L3505,2)</f>
        <v>70.760000000000005</v>
      </c>
      <c r="Q3505">
        <f>ROUND(E3505/L3505,4)</f>
        <v>70.763199999999998</v>
      </c>
      <c r="R3505">
        <f>IFERROR(ROUND(E3505/L3505,4), 0)</f>
        <v>70.763199999999998</v>
      </c>
      <c r="S3505" t="s">
        <v>8301</v>
      </c>
      <c r="T3505" s="7">
        <f>(((J3505/60)/60)/24)+DATE(1970,1,1)</f>
        <v>42545.478333333333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8300</v>
      </c>
      <c r="O3506" s="10">
        <f>ROUND(E3506/D3506*100,0)</f>
        <v>100</v>
      </c>
      <c r="P3506">
        <f>ROUND(E3506/L3506,2)</f>
        <v>125</v>
      </c>
      <c r="Q3506">
        <f>ROUND(E3506/L3506,4)</f>
        <v>125</v>
      </c>
      <c r="R3506">
        <f>IFERROR(ROUND(E3506/L3506,4), 0)</f>
        <v>125</v>
      </c>
      <c r="S3506" t="s">
        <v>8301</v>
      </c>
      <c r="T3506" s="7">
        <f>(((J3506/60)/60)/24)+DATE(1970,1,1)</f>
        <v>42297.748738425929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8300</v>
      </c>
      <c r="O3507" s="10">
        <f>ROUND(E3507/D3507*100,0)</f>
        <v>104</v>
      </c>
      <c r="P3507">
        <f>ROUND(E3507/L3507,2)</f>
        <v>66.510000000000005</v>
      </c>
      <c r="Q3507">
        <f>ROUND(E3507/L3507,4)</f>
        <v>66.512799999999999</v>
      </c>
      <c r="R3507">
        <f>IFERROR(ROUND(E3507/L3507,4), 0)</f>
        <v>66.512799999999999</v>
      </c>
      <c r="S3507" t="s">
        <v>8301</v>
      </c>
      <c r="T3507" s="7">
        <f>(((J3507/60)/60)/24)+DATE(1970,1,1)</f>
        <v>41760.935706018521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8300</v>
      </c>
      <c r="O3508" s="10">
        <f>ROUND(E3508/D3508*100,0)</f>
        <v>102</v>
      </c>
      <c r="P3508">
        <f>ROUND(E3508/L3508,2)</f>
        <v>105</v>
      </c>
      <c r="Q3508">
        <f>ROUND(E3508/L3508,4)</f>
        <v>105</v>
      </c>
      <c r="R3508">
        <f>IFERROR(ROUND(E3508/L3508,4), 0)</f>
        <v>105</v>
      </c>
      <c r="S3508" t="s">
        <v>8301</v>
      </c>
      <c r="T3508" s="7">
        <f>(((J3508/60)/60)/24)+DATE(1970,1,1)</f>
        <v>41829.734259259261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8300</v>
      </c>
      <c r="O3509" s="10">
        <f>ROUND(E3509/D3509*100,0)</f>
        <v>104</v>
      </c>
      <c r="P3509">
        <f>ROUND(E3509/L3509,2)</f>
        <v>145</v>
      </c>
      <c r="Q3509">
        <f>ROUND(E3509/L3509,4)</f>
        <v>145</v>
      </c>
      <c r="R3509">
        <f>IFERROR(ROUND(E3509/L3509,4), 0)</f>
        <v>145</v>
      </c>
      <c r="S3509" t="s">
        <v>8301</v>
      </c>
      <c r="T3509" s="7">
        <f>(((J3509/60)/60)/24)+DATE(1970,1,1)</f>
        <v>42491.92288194444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8300</v>
      </c>
      <c r="O3510" s="10">
        <f>ROUND(E3510/D3510*100,0)</f>
        <v>180</v>
      </c>
      <c r="P3510">
        <f>ROUND(E3510/L3510,2)</f>
        <v>12</v>
      </c>
      <c r="Q3510">
        <f>ROUND(E3510/L3510,4)</f>
        <v>12</v>
      </c>
      <c r="R3510">
        <f>IFERROR(ROUND(E3510/L3510,4), 0)</f>
        <v>12</v>
      </c>
      <c r="S3510" t="s">
        <v>8301</v>
      </c>
      <c r="T3510" s="7">
        <f>(((J3510/60)/60)/24)+DATE(1970,1,1)</f>
        <v>42477.729780092588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8300</v>
      </c>
      <c r="O3511" s="10">
        <f>ROUND(E3511/D3511*100,0)</f>
        <v>106</v>
      </c>
      <c r="P3511">
        <f>ROUND(E3511/L3511,2)</f>
        <v>96.67</v>
      </c>
      <c r="Q3511">
        <f>ROUND(E3511/L3511,4)</f>
        <v>96.666700000000006</v>
      </c>
      <c r="R3511">
        <f>IFERROR(ROUND(E3511/L3511,4), 0)</f>
        <v>96.666700000000006</v>
      </c>
      <c r="S3511" t="s">
        <v>8301</v>
      </c>
      <c r="T3511" s="7">
        <f>(((J3511/60)/60)/24)+DATE(1970,1,1)</f>
        <v>41950.859560185185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8300</v>
      </c>
      <c r="O3512" s="10">
        <f>ROUND(E3512/D3512*100,0)</f>
        <v>101</v>
      </c>
      <c r="P3512">
        <f>ROUND(E3512/L3512,2)</f>
        <v>60.33</v>
      </c>
      <c r="Q3512">
        <f>ROUND(E3512/L3512,4)</f>
        <v>60.333300000000001</v>
      </c>
      <c r="R3512">
        <f>IFERROR(ROUND(E3512/L3512,4), 0)</f>
        <v>60.333300000000001</v>
      </c>
      <c r="S3512" t="s">
        <v>8301</v>
      </c>
      <c r="T3512" s="7">
        <f>(((J3512/60)/60)/24)+DATE(1970,1,1)</f>
        <v>41802.62090277778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8300</v>
      </c>
      <c r="O3513" s="10">
        <f>ROUND(E3513/D3513*100,0)</f>
        <v>101</v>
      </c>
      <c r="P3513">
        <f>ROUND(E3513/L3513,2)</f>
        <v>79.89</v>
      </c>
      <c r="Q3513">
        <f>ROUND(E3513/L3513,4)</f>
        <v>79.8947</v>
      </c>
      <c r="R3513">
        <f>IFERROR(ROUND(E3513/L3513,4), 0)</f>
        <v>79.8947</v>
      </c>
      <c r="S3513" t="s">
        <v>8301</v>
      </c>
      <c r="T3513" s="7">
        <f>(((J3513/60)/60)/24)+DATE(1970,1,1)</f>
        <v>41927.873784722222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8300</v>
      </c>
      <c r="O3514" s="10">
        <f>ROUND(E3514/D3514*100,0)</f>
        <v>100</v>
      </c>
      <c r="P3514">
        <f>ROUND(E3514/L3514,2)</f>
        <v>58.82</v>
      </c>
      <c r="Q3514">
        <f>ROUND(E3514/L3514,4)</f>
        <v>58.823500000000003</v>
      </c>
      <c r="R3514">
        <f>IFERROR(ROUND(E3514/L3514,4), 0)</f>
        <v>58.823500000000003</v>
      </c>
      <c r="S3514" t="s">
        <v>8301</v>
      </c>
      <c r="T3514" s="7">
        <f>(((J3514/60)/60)/24)+DATE(1970,1,1)</f>
        <v>42057.536944444444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8300</v>
      </c>
      <c r="O3515" s="10">
        <f>ROUND(E3515/D3515*100,0)</f>
        <v>118</v>
      </c>
      <c r="P3515">
        <f>ROUND(E3515/L3515,2)</f>
        <v>75.34</v>
      </c>
      <c r="Q3515">
        <f>ROUND(E3515/L3515,4)</f>
        <v>75.340900000000005</v>
      </c>
      <c r="R3515">
        <f>IFERROR(ROUND(E3515/L3515,4), 0)</f>
        <v>75.340900000000005</v>
      </c>
      <c r="S3515" t="s">
        <v>8301</v>
      </c>
      <c r="T3515" s="7">
        <f>(((J3515/60)/60)/24)+DATE(1970,1,1)</f>
        <v>41781.096203703702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8300</v>
      </c>
      <c r="O3516" s="10">
        <f>ROUND(E3516/D3516*100,0)</f>
        <v>110</v>
      </c>
      <c r="P3516">
        <f>ROUND(E3516/L3516,2)</f>
        <v>55</v>
      </c>
      <c r="Q3516">
        <f>ROUND(E3516/L3516,4)</f>
        <v>55</v>
      </c>
      <c r="R3516">
        <f>IFERROR(ROUND(E3516/L3516,4), 0)</f>
        <v>55</v>
      </c>
      <c r="S3516" t="s">
        <v>8301</v>
      </c>
      <c r="T3516" s="7">
        <f>(((J3516/60)/60)/24)+DATE(1970,1,1)</f>
        <v>42020.846666666665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8300</v>
      </c>
      <c r="O3517" s="10">
        <f>ROUND(E3517/D3517*100,0)</f>
        <v>103</v>
      </c>
      <c r="P3517">
        <f>ROUND(E3517/L3517,2)</f>
        <v>66.959999999999994</v>
      </c>
      <c r="Q3517">
        <f>ROUND(E3517/L3517,4)</f>
        <v>66.956500000000005</v>
      </c>
      <c r="R3517">
        <f>IFERROR(ROUND(E3517/L3517,4), 0)</f>
        <v>66.956500000000005</v>
      </c>
      <c r="S3517" t="s">
        <v>8301</v>
      </c>
      <c r="T3517" s="7">
        <f>(((J3517/60)/60)/24)+DATE(1970,1,1)</f>
        <v>42125.772812499999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8300</v>
      </c>
      <c r="O3518" s="10">
        <f>ROUND(E3518/D3518*100,0)</f>
        <v>100</v>
      </c>
      <c r="P3518">
        <f>ROUND(E3518/L3518,2)</f>
        <v>227.27</v>
      </c>
      <c r="Q3518">
        <f>ROUND(E3518/L3518,4)</f>
        <v>227.27269999999999</v>
      </c>
      <c r="R3518">
        <f>IFERROR(ROUND(E3518/L3518,4), 0)</f>
        <v>227.27269999999999</v>
      </c>
      <c r="S3518" t="s">
        <v>8301</v>
      </c>
      <c r="T3518" s="7">
        <f>(((J3518/60)/60)/24)+DATE(1970,1,1)</f>
        <v>41856.010069444441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8300</v>
      </c>
      <c r="O3519" s="10">
        <f>ROUND(E3519/D3519*100,0)</f>
        <v>100</v>
      </c>
      <c r="P3519">
        <f>ROUND(E3519/L3519,2)</f>
        <v>307.69</v>
      </c>
      <c r="Q3519">
        <f>ROUND(E3519/L3519,4)</f>
        <v>307.69229999999999</v>
      </c>
      <c r="R3519">
        <f>IFERROR(ROUND(E3519/L3519,4), 0)</f>
        <v>307.69229999999999</v>
      </c>
      <c r="S3519" t="s">
        <v>8301</v>
      </c>
      <c r="T3519" s="7">
        <f>(((J3519/60)/60)/24)+DATE(1970,1,1)</f>
        <v>41794.817523148151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8300</v>
      </c>
      <c r="O3520" s="10">
        <f>ROUND(E3520/D3520*100,0)</f>
        <v>110</v>
      </c>
      <c r="P3520">
        <f>ROUND(E3520/L3520,2)</f>
        <v>50.02</v>
      </c>
      <c r="Q3520">
        <f>ROUND(E3520/L3520,4)</f>
        <v>50.020899999999997</v>
      </c>
      <c r="R3520">
        <f>IFERROR(ROUND(E3520/L3520,4), 0)</f>
        <v>50.020899999999997</v>
      </c>
      <c r="S3520" t="s">
        <v>8301</v>
      </c>
      <c r="T3520" s="7">
        <f>(((J3520/60)/60)/24)+DATE(1970,1,1)</f>
        <v>41893.783553240741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8300</v>
      </c>
      <c r="O3521" s="10">
        <f>ROUND(E3521/D3521*100,0)</f>
        <v>101</v>
      </c>
      <c r="P3521">
        <f>ROUND(E3521/L3521,2)</f>
        <v>72.39</v>
      </c>
      <c r="Q3521">
        <f>ROUND(E3521/L3521,4)</f>
        <v>72.392899999999997</v>
      </c>
      <c r="R3521">
        <f>IFERROR(ROUND(E3521/L3521,4), 0)</f>
        <v>72.392899999999997</v>
      </c>
      <c r="S3521" t="s">
        <v>8301</v>
      </c>
      <c r="T3521" s="7">
        <f>(((J3521/60)/60)/24)+DATE(1970,1,1)</f>
        <v>42037.598958333328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8300</v>
      </c>
      <c r="O3522" s="10">
        <f>ROUND(E3522/D3522*100,0)</f>
        <v>101</v>
      </c>
      <c r="P3522">
        <f>ROUND(E3522/L3522,2)</f>
        <v>95.95</v>
      </c>
      <c r="Q3522">
        <f>ROUND(E3522/L3522,4)</f>
        <v>95.952399999999997</v>
      </c>
      <c r="R3522">
        <f>IFERROR(ROUND(E3522/L3522,4), 0)</f>
        <v>95.952399999999997</v>
      </c>
      <c r="S3522" t="s">
        <v>8301</v>
      </c>
      <c r="T3522" s="7">
        <f>(((J3522/60)/60)/24)+DATE(1970,1,1)</f>
        <v>42227.824212962965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8300</v>
      </c>
      <c r="O3523" s="10">
        <f>ROUND(E3523/D3523*100,0)</f>
        <v>169</v>
      </c>
      <c r="P3523">
        <f>ROUND(E3523/L3523,2)</f>
        <v>45.62</v>
      </c>
      <c r="Q3523">
        <f>ROUND(E3523/L3523,4)</f>
        <v>45.615400000000001</v>
      </c>
      <c r="R3523">
        <f>IFERROR(ROUND(E3523/L3523,4), 0)</f>
        <v>45.615400000000001</v>
      </c>
      <c r="S3523" t="s">
        <v>8301</v>
      </c>
      <c r="T3523" s="7">
        <f>(((J3523/60)/60)/24)+DATE(1970,1,1)</f>
        <v>41881.361342592594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8300</v>
      </c>
      <c r="O3524" s="10">
        <f>ROUND(E3524/D3524*100,0)</f>
        <v>100</v>
      </c>
      <c r="P3524">
        <f>ROUND(E3524/L3524,2)</f>
        <v>41.03</v>
      </c>
      <c r="Q3524">
        <f>ROUND(E3524/L3524,4)</f>
        <v>41.029400000000003</v>
      </c>
      <c r="R3524">
        <f>IFERROR(ROUND(E3524/L3524,4), 0)</f>
        <v>41.029400000000003</v>
      </c>
      <c r="S3524" t="s">
        <v>8301</v>
      </c>
      <c r="T3524" s="7">
        <f>(((J3524/60)/60)/24)+DATE(1970,1,1)</f>
        <v>42234.789884259255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8300</v>
      </c>
      <c r="O3525" s="10">
        <f>ROUND(E3525/D3525*100,0)</f>
        <v>114</v>
      </c>
      <c r="P3525">
        <f>ROUND(E3525/L3525,2)</f>
        <v>56.83</v>
      </c>
      <c r="Q3525">
        <f>ROUND(E3525/L3525,4)</f>
        <v>56.825000000000003</v>
      </c>
      <c r="R3525">
        <f>IFERROR(ROUND(E3525/L3525,4), 0)</f>
        <v>56.825000000000003</v>
      </c>
      <c r="S3525" t="s">
        <v>8301</v>
      </c>
      <c r="T3525" s="7">
        <f>(((J3525/60)/60)/24)+DATE(1970,1,1)</f>
        <v>42581.397546296299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8300</v>
      </c>
      <c r="O3526" s="10">
        <f>ROUND(E3526/D3526*100,0)</f>
        <v>102</v>
      </c>
      <c r="P3526">
        <f>ROUND(E3526/L3526,2)</f>
        <v>137.24</v>
      </c>
      <c r="Q3526">
        <f>ROUND(E3526/L3526,4)</f>
        <v>137.2432</v>
      </c>
      <c r="R3526">
        <f>IFERROR(ROUND(E3526/L3526,4), 0)</f>
        <v>137.2432</v>
      </c>
      <c r="S3526" t="s">
        <v>8301</v>
      </c>
      <c r="T3526" s="7">
        <f>(((J3526/60)/60)/24)+DATE(1970,1,1)</f>
        <v>41880.76357638889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8300</v>
      </c>
      <c r="O3527" s="10">
        <f>ROUND(E3527/D3527*100,0)</f>
        <v>106</v>
      </c>
      <c r="P3527">
        <f>ROUND(E3527/L3527,2)</f>
        <v>75.709999999999994</v>
      </c>
      <c r="Q3527">
        <f>ROUND(E3527/L3527,4)</f>
        <v>75.714299999999994</v>
      </c>
      <c r="R3527">
        <f>IFERROR(ROUND(E3527/L3527,4), 0)</f>
        <v>75.714299999999994</v>
      </c>
      <c r="S3527" t="s">
        <v>8301</v>
      </c>
      <c r="T3527" s="7">
        <f>(((J3527/60)/60)/24)+DATE(1970,1,1)</f>
        <v>42214.6956712963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8300</v>
      </c>
      <c r="O3528" s="10">
        <f>ROUND(E3528/D3528*100,0)</f>
        <v>102</v>
      </c>
      <c r="P3528">
        <f>ROUND(E3528/L3528,2)</f>
        <v>99</v>
      </c>
      <c r="Q3528">
        <f>ROUND(E3528/L3528,4)</f>
        <v>99</v>
      </c>
      <c r="R3528">
        <f>IFERROR(ROUND(E3528/L3528,4), 0)</f>
        <v>99</v>
      </c>
      <c r="S3528" t="s">
        <v>8301</v>
      </c>
      <c r="T3528" s="7">
        <f>(((J3528/60)/60)/24)+DATE(1970,1,1)</f>
        <v>42460.335312499999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8300</v>
      </c>
      <c r="O3529" s="10">
        <f>ROUND(E3529/D3529*100,0)</f>
        <v>117</v>
      </c>
      <c r="P3529">
        <f>ROUND(E3529/L3529,2)</f>
        <v>81.569999999999993</v>
      </c>
      <c r="Q3529">
        <f>ROUND(E3529/L3529,4)</f>
        <v>81.569800000000001</v>
      </c>
      <c r="R3529">
        <f>IFERROR(ROUND(E3529/L3529,4), 0)</f>
        <v>81.569800000000001</v>
      </c>
      <c r="S3529" t="s">
        <v>8301</v>
      </c>
      <c r="T3529" s="7">
        <f>(((J3529/60)/60)/24)+DATE(1970,1,1)</f>
        <v>42167.023206018523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8300</v>
      </c>
      <c r="O3530" s="10">
        <f>ROUND(E3530/D3530*100,0)</f>
        <v>101</v>
      </c>
      <c r="P3530">
        <f>ROUND(E3530/L3530,2)</f>
        <v>45.11</v>
      </c>
      <c r="Q3530">
        <f>ROUND(E3530/L3530,4)</f>
        <v>45.1081</v>
      </c>
      <c r="R3530">
        <f>IFERROR(ROUND(E3530/L3530,4), 0)</f>
        <v>45.1081</v>
      </c>
      <c r="S3530" t="s">
        <v>8301</v>
      </c>
      <c r="T3530" s="7">
        <f>(((J3530/60)/60)/24)+DATE(1970,1,1)</f>
        <v>42733.50136574074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8300</v>
      </c>
      <c r="O3531" s="10">
        <f>ROUND(E3531/D3531*100,0)</f>
        <v>132</v>
      </c>
      <c r="P3531">
        <f>ROUND(E3531/L3531,2)</f>
        <v>36.67</v>
      </c>
      <c r="Q3531">
        <f>ROUND(E3531/L3531,4)</f>
        <v>36.666699999999999</v>
      </c>
      <c r="R3531">
        <f>IFERROR(ROUND(E3531/L3531,4), 0)</f>
        <v>36.666699999999999</v>
      </c>
      <c r="S3531" t="s">
        <v>8301</v>
      </c>
      <c r="T3531" s="7">
        <f>(((J3531/60)/60)/24)+DATE(1970,1,1)</f>
        <v>42177.761782407411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8300</v>
      </c>
      <c r="O3532" s="10">
        <f>ROUND(E3532/D3532*100,0)</f>
        <v>100</v>
      </c>
      <c r="P3532">
        <f>ROUND(E3532/L3532,2)</f>
        <v>125</v>
      </c>
      <c r="Q3532">
        <f>ROUND(E3532/L3532,4)</f>
        <v>125</v>
      </c>
      <c r="R3532">
        <f>IFERROR(ROUND(E3532/L3532,4), 0)</f>
        <v>125</v>
      </c>
      <c r="S3532" t="s">
        <v>8301</v>
      </c>
      <c r="T3532" s="7">
        <f>(((J3532/60)/60)/24)+DATE(1970,1,1)</f>
        <v>42442.623344907406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8300</v>
      </c>
      <c r="O3533" s="10">
        <f>ROUND(E3533/D3533*100,0)</f>
        <v>128</v>
      </c>
      <c r="P3533">
        <f>ROUND(E3533/L3533,2)</f>
        <v>49.23</v>
      </c>
      <c r="Q3533">
        <f>ROUND(E3533/L3533,4)</f>
        <v>49.230800000000002</v>
      </c>
      <c r="R3533">
        <f>IFERROR(ROUND(E3533/L3533,4), 0)</f>
        <v>49.230800000000002</v>
      </c>
      <c r="S3533" t="s">
        <v>8301</v>
      </c>
      <c r="T3533" s="7">
        <f>(((J3533/60)/60)/24)+DATE(1970,1,1)</f>
        <v>42521.654328703706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8300</v>
      </c>
      <c r="O3534" s="10">
        <f>ROUND(E3534/D3534*100,0)</f>
        <v>119</v>
      </c>
      <c r="P3534">
        <f>ROUND(E3534/L3534,2)</f>
        <v>42.3</v>
      </c>
      <c r="Q3534">
        <f>ROUND(E3534/L3534,4)</f>
        <v>42.296300000000002</v>
      </c>
      <c r="R3534">
        <f>IFERROR(ROUND(E3534/L3534,4), 0)</f>
        <v>42.296300000000002</v>
      </c>
      <c r="S3534" t="s">
        <v>8301</v>
      </c>
      <c r="T3534" s="7">
        <f>(((J3534/60)/60)/24)+DATE(1970,1,1)</f>
        <v>41884.599849537037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8300</v>
      </c>
      <c r="O3535" s="10">
        <f>ROUND(E3535/D3535*100,0)</f>
        <v>126</v>
      </c>
      <c r="P3535">
        <f>ROUND(E3535/L3535,2)</f>
        <v>78.88</v>
      </c>
      <c r="Q3535">
        <f>ROUND(E3535/L3535,4)</f>
        <v>78.875</v>
      </c>
      <c r="R3535">
        <f>IFERROR(ROUND(E3535/L3535,4), 0)</f>
        <v>78.875</v>
      </c>
      <c r="S3535" t="s">
        <v>8301</v>
      </c>
      <c r="T3535" s="7">
        <f>(((J3535/60)/60)/24)+DATE(1970,1,1)</f>
        <v>42289.761192129634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8300</v>
      </c>
      <c r="O3536" s="10">
        <f>ROUND(E3536/D3536*100,0)</f>
        <v>156</v>
      </c>
      <c r="P3536">
        <f>ROUND(E3536/L3536,2)</f>
        <v>38.28</v>
      </c>
      <c r="Q3536">
        <f>ROUND(E3536/L3536,4)</f>
        <v>38.284300000000002</v>
      </c>
      <c r="R3536">
        <f>IFERROR(ROUND(E3536/L3536,4), 0)</f>
        <v>38.284300000000002</v>
      </c>
      <c r="S3536" t="s">
        <v>8301</v>
      </c>
      <c r="T3536" s="7">
        <f>(((J3536/60)/60)/24)+DATE(1970,1,1)</f>
        <v>42243.6252662037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8300</v>
      </c>
      <c r="O3537" s="10">
        <f>ROUND(E3537/D3537*100,0)</f>
        <v>103</v>
      </c>
      <c r="P3537">
        <f>ROUND(E3537/L3537,2)</f>
        <v>44.85</v>
      </c>
      <c r="Q3537">
        <f>ROUND(E3537/L3537,4)</f>
        <v>44.847799999999999</v>
      </c>
      <c r="R3537">
        <f>IFERROR(ROUND(E3537/L3537,4), 0)</f>
        <v>44.847799999999999</v>
      </c>
      <c r="S3537" t="s">
        <v>8301</v>
      </c>
      <c r="T3537" s="7">
        <f>(((J3537/60)/60)/24)+DATE(1970,1,1)</f>
        <v>42248.640162037031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8300</v>
      </c>
      <c r="O3538" s="10">
        <f>ROUND(E3538/D3538*100,0)</f>
        <v>153</v>
      </c>
      <c r="P3538">
        <f>ROUND(E3538/L3538,2)</f>
        <v>13.53</v>
      </c>
      <c r="Q3538">
        <f>ROUND(E3538/L3538,4)</f>
        <v>13.529400000000001</v>
      </c>
      <c r="R3538">
        <f>IFERROR(ROUND(E3538/L3538,4), 0)</f>
        <v>13.529400000000001</v>
      </c>
      <c r="S3538" t="s">
        <v>8301</v>
      </c>
      <c r="T3538" s="7">
        <f>(((J3538/60)/60)/24)+DATE(1970,1,1)</f>
        <v>42328.727141203708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8300</v>
      </c>
      <c r="O3539" s="10">
        <f>ROUND(E3539/D3539*100,0)</f>
        <v>180</v>
      </c>
      <c r="P3539">
        <f>ROUND(E3539/L3539,2)</f>
        <v>43.5</v>
      </c>
      <c r="Q3539">
        <f>ROUND(E3539/L3539,4)</f>
        <v>43.5</v>
      </c>
      <c r="R3539">
        <f>IFERROR(ROUND(E3539/L3539,4), 0)</f>
        <v>43.5</v>
      </c>
      <c r="S3539" t="s">
        <v>8301</v>
      </c>
      <c r="T3539" s="7">
        <f>(((J3539/60)/60)/24)+DATE(1970,1,1)</f>
        <v>41923.354351851849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8300</v>
      </c>
      <c r="O3540" s="10">
        <f>ROUND(E3540/D3540*100,0)</f>
        <v>128</v>
      </c>
      <c r="P3540">
        <f>ROUND(E3540/L3540,2)</f>
        <v>30.95</v>
      </c>
      <c r="Q3540">
        <f>ROUND(E3540/L3540,4)</f>
        <v>30.951799999999999</v>
      </c>
      <c r="R3540">
        <f>IFERROR(ROUND(E3540/L3540,4), 0)</f>
        <v>30.951799999999999</v>
      </c>
      <c r="S3540" t="s">
        <v>8301</v>
      </c>
      <c r="T3540" s="7">
        <f>(((J3540/60)/60)/24)+DATE(1970,1,1)</f>
        <v>42571.420601851853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8300</v>
      </c>
      <c r="O3541" s="10">
        <f>ROUND(E3541/D3541*100,0)</f>
        <v>120</v>
      </c>
      <c r="P3541">
        <f>ROUND(E3541/L3541,2)</f>
        <v>55.23</v>
      </c>
      <c r="Q3541">
        <f>ROUND(E3541/L3541,4)</f>
        <v>55.230800000000002</v>
      </c>
      <c r="R3541">
        <f>IFERROR(ROUND(E3541/L3541,4), 0)</f>
        <v>55.230800000000002</v>
      </c>
      <c r="S3541" t="s">
        <v>8301</v>
      </c>
      <c r="T3541" s="7">
        <f>(((J3541/60)/60)/24)+DATE(1970,1,1)</f>
        <v>42600.756041666667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8300</v>
      </c>
      <c r="O3542" s="10">
        <f>ROUND(E3542/D3542*100,0)</f>
        <v>123</v>
      </c>
      <c r="P3542">
        <f>ROUND(E3542/L3542,2)</f>
        <v>46.13</v>
      </c>
      <c r="Q3542">
        <f>ROUND(E3542/L3542,4)</f>
        <v>46.125</v>
      </c>
      <c r="R3542">
        <f>IFERROR(ROUND(E3542/L3542,4), 0)</f>
        <v>46.125</v>
      </c>
      <c r="S3542" t="s">
        <v>8301</v>
      </c>
      <c r="T3542" s="7">
        <f>(((J3542/60)/60)/24)+DATE(1970,1,1)</f>
        <v>42517.003368055557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8300</v>
      </c>
      <c r="O3543" s="10">
        <f>ROUND(E3543/D3543*100,0)</f>
        <v>105</v>
      </c>
      <c r="P3543">
        <f>ROUND(E3543/L3543,2)</f>
        <v>39.380000000000003</v>
      </c>
      <c r="Q3543">
        <f>ROUND(E3543/L3543,4)</f>
        <v>39.375</v>
      </c>
      <c r="R3543">
        <f>IFERROR(ROUND(E3543/L3543,4), 0)</f>
        <v>39.375</v>
      </c>
      <c r="S3543" t="s">
        <v>8301</v>
      </c>
      <c r="T3543" s="7">
        <f>(((J3543/60)/60)/24)+DATE(1970,1,1)</f>
        <v>42222.730034722219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8300</v>
      </c>
      <c r="O3544" s="10">
        <f>ROUND(E3544/D3544*100,0)</f>
        <v>102</v>
      </c>
      <c r="P3544">
        <f>ROUND(E3544/L3544,2)</f>
        <v>66.150000000000006</v>
      </c>
      <c r="Q3544">
        <f>ROUND(E3544/L3544,4)</f>
        <v>66.152900000000002</v>
      </c>
      <c r="R3544">
        <f>IFERROR(ROUND(E3544/L3544,4), 0)</f>
        <v>66.152900000000002</v>
      </c>
      <c r="S3544" t="s">
        <v>8301</v>
      </c>
      <c r="T3544" s="7">
        <f>(((J3544/60)/60)/24)+DATE(1970,1,1)</f>
        <v>41829.599791666667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8300</v>
      </c>
      <c r="O3545" s="10">
        <f>ROUND(E3545/D3545*100,0)</f>
        <v>105</v>
      </c>
      <c r="P3545">
        <f>ROUND(E3545/L3545,2)</f>
        <v>54.14</v>
      </c>
      <c r="Q3545">
        <f>ROUND(E3545/L3545,4)</f>
        <v>54.137900000000002</v>
      </c>
      <c r="R3545">
        <f>IFERROR(ROUND(E3545/L3545,4), 0)</f>
        <v>54.137900000000002</v>
      </c>
      <c r="S3545" t="s">
        <v>8301</v>
      </c>
      <c r="T3545" s="7">
        <f>(((J3545/60)/60)/24)+DATE(1970,1,1)</f>
        <v>42150.755312499998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8300</v>
      </c>
      <c r="O3546" s="10">
        <f>ROUND(E3546/D3546*100,0)</f>
        <v>100</v>
      </c>
      <c r="P3546">
        <f>ROUND(E3546/L3546,2)</f>
        <v>104.17</v>
      </c>
      <c r="Q3546">
        <f>ROUND(E3546/L3546,4)</f>
        <v>104.16670000000001</v>
      </c>
      <c r="R3546">
        <f>IFERROR(ROUND(E3546/L3546,4), 0)</f>
        <v>104.16670000000001</v>
      </c>
      <c r="S3546" t="s">
        <v>8301</v>
      </c>
      <c r="T3546" s="7">
        <f>(((J3546/60)/60)/24)+DATE(1970,1,1)</f>
        <v>42040.831678240742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8300</v>
      </c>
      <c r="O3547" s="10">
        <f>ROUND(E3547/D3547*100,0)</f>
        <v>100</v>
      </c>
      <c r="P3547">
        <f>ROUND(E3547/L3547,2)</f>
        <v>31.38</v>
      </c>
      <c r="Q3547">
        <f>ROUND(E3547/L3547,4)</f>
        <v>31.375</v>
      </c>
      <c r="R3547">
        <f>IFERROR(ROUND(E3547/L3547,4), 0)</f>
        <v>31.375</v>
      </c>
      <c r="S3547" t="s">
        <v>8301</v>
      </c>
      <c r="T3547" s="7">
        <f>(((J3547/60)/60)/24)+DATE(1970,1,1)</f>
        <v>42075.807395833333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8300</v>
      </c>
      <c r="O3548" s="10">
        <f>ROUND(E3548/D3548*100,0)</f>
        <v>102</v>
      </c>
      <c r="P3548">
        <f>ROUND(E3548/L3548,2)</f>
        <v>59.21</v>
      </c>
      <c r="Q3548">
        <f>ROUND(E3548/L3548,4)</f>
        <v>59.210500000000003</v>
      </c>
      <c r="R3548">
        <f>IFERROR(ROUND(E3548/L3548,4), 0)</f>
        <v>59.210500000000003</v>
      </c>
      <c r="S3548" t="s">
        <v>8301</v>
      </c>
      <c r="T3548" s="7">
        <f>(((J3548/60)/60)/24)+DATE(1970,1,1)</f>
        <v>42073.660694444443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8300</v>
      </c>
      <c r="O3549" s="10">
        <f>ROUND(E3549/D3549*100,0)</f>
        <v>114</v>
      </c>
      <c r="P3549">
        <f>ROUND(E3549/L3549,2)</f>
        <v>119.18</v>
      </c>
      <c r="Q3549">
        <f>ROUND(E3549/L3549,4)</f>
        <v>119.1763</v>
      </c>
      <c r="R3549">
        <f>IFERROR(ROUND(E3549/L3549,4), 0)</f>
        <v>119.1763</v>
      </c>
      <c r="S3549" t="s">
        <v>8301</v>
      </c>
      <c r="T3549" s="7">
        <f>(((J3549/60)/60)/24)+DATE(1970,1,1)</f>
        <v>42480.078715277778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8300</v>
      </c>
      <c r="O3550" s="10">
        <f>ROUND(E3550/D3550*100,0)</f>
        <v>102</v>
      </c>
      <c r="P3550">
        <f>ROUND(E3550/L3550,2)</f>
        <v>164.62</v>
      </c>
      <c r="Q3550">
        <f>ROUND(E3550/L3550,4)</f>
        <v>164.61539999999999</v>
      </c>
      <c r="R3550">
        <f>IFERROR(ROUND(E3550/L3550,4), 0)</f>
        <v>164.61539999999999</v>
      </c>
      <c r="S3550" t="s">
        <v>8301</v>
      </c>
      <c r="T3550" s="7">
        <f>(((J3550/60)/60)/24)+DATE(1970,1,1)</f>
        <v>42411.942291666666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8300</v>
      </c>
      <c r="O3551" s="10">
        <f>ROUND(E3551/D3551*100,0)</f>
        <v>102</v>
      </c>
      <c r="P3551">
        <f>ROUND(E3551/L3551,2)</f>
        <v>24.29</v>
      </c>
      <c r="Q3551">
        <f>ROUND(E3551/L3551,4)</f>
        <v>24.285699999999999</v>
      </c>
      <c r="R3551">
        <f>IFERROR(ROUND(E3551/L3551,4), 0)</f>
        <v>24.285699999999999</v>
      </c>
      <c r="S3551" t="s">
        <v>8301</v>
      </c>
      <c r="T3551" s="7">
        <f>(((J3551/60)/60)/24)+DATE(1970,1,1)</f>
        <v>42223.394363425927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8300</v>
      </c>
      <c r="O3552" s="10">
        <f>ROUND(E3552/D3552*100,0)</f>
        <v>105</v>
      </c>
      <c r="P3552">
        <f>ROUND(E3552/L3552,2)</f>
        <v>40.94</v>
      </c>
      <c r="Q3552">
        <f>ROUND(E3552/L3552,4)</f>
        <v>40.9375</v>
      </c>
      <c r="R3552">
        <f>IFERROR(ROUND(E3552/L3552,4), 0)</f>
        <v>40.9375</v>
      </c>
      <c r="S3552" t="s">
        <v>8301</v>
      </c>
      <c r="T3552" s="7">
        <f>(((J3552/60)/60)/24)+DATE(1970,1,1)</f>
        <v>42462.893495370372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8300</v>
      </c>
      <c r="O3553" s="10">
        <f>ROUND(E3553/D3553*100,0)</f>
        <v>102</v>
      </c>
      <c r="P3553">
        <f>ROUND(E3553/L3553,2)</f>
        <v>61.1</v>
      </c>
      <c r="Q3553">
        <f>ROUND(E3553/L3553,4)</f>
        <v>61.1</v>
      </c>
      <c r="R3553">
        <f>IFERROR(ROUND(E3553/L3553,4), 0)</f>
        <v>61.1</v>
      </c>
      <c r="S3553" t="s">
        <v>8301</v>
      </c>
      <c r="T3553" s="7">
        <f>(((J3553/60)/60)/24)+DATE(1970,1,1)</f>
        <v>41753.515856481477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8300</v>
      </c>
      <c r="O3554" s="10">
        <f>ROUND(E3554/D3554*100,0)</f>
        <v>100</v>
      </c>
      <c r="P3554">
        <f>ROUND(E3554/L3554,2)</f>
        <v>38.65</v>
      </c>
      <c r="Q3554">
        <f>ROUND(E3554/L3554,4)</f>
        <v>38.65</v>
      </c>
      <c r="R3554">
        <f>IFERROR(ROUND(E3554/L3554,4), 0)</f>
        <v>38.65</v>
      </c>
      <c r="S3554" t="s">
        <v>8301</v>
      </c>
      <c r="T3554" s="7">
        <f>(((J3554/60)/60)/24)+DATE(1970,1,1)</f>
        <v>41788.587083333332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8300</v>
      </c>
      <c r="O3555" s="10">
        <f>ROUND(E3555/D3555*100,0)</f>
        <v>106</v>
      </c>
      <c r="P3555">
        <f>ROUND(E3555/L3555,2)</f>
        <v>56.2</v>
      </c>
      <c r="Q3555">
        <f>ROUND(E3555/L3555,4)</f>
        <v>56.201900000000002</v>
      </c>
      <c r="R3555">
        <f>IFERROR(ROUND(E3555/L3555,4), 0)</f>
        <v>56.201900000000002</v>
      </c>
      <c r="S3555" t="s">
        <v>8301</v>
      </c>
      <c r="T3555" s="7">
        <f>(((J3555/60)/60)/24)+DATE(1970,1,1)</f>
        <v>42196.028703703705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8300</v>
      </c>
      <c r="O3556" s="10">
        <f>ROUND(E3556/D3556*100,0)</f>
        <v>113</v>
      </c>
      <c r="P3556">
        <f>ROUND(E3556/L3556,2)</f>
        <v>107</v>
      </c>
      <c r="Q3556">
        <f>ROUND(E3556/L3556,4)</f>
        <v>107.0021</v>
      </c>
      <c r="R3556">
        <f>IFERROR(ROUND(E3556/L3556,4), 0)</f>
        <v>107.0021</v>
      </c>
      <c r="S3556" t="s">
        <v>8301</v>
      </c>
      <c r="T3556" s="7">
        <f>(((J3556/60)/60)/24)+DATE(1970,1,1)</f>
        <v>42016.050451388888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8300</v>
      </c>
      <c r="O3557" s="10">
        <f>ROUND(E3557/D3557*100,0)</f>
        <v>100</v>
      </c>
      <c r="P3557">
        <f>ROUND(E3557/L3557,2)</f>
        <v>171.43</v>
      </c>
      <c r="Q3557">
        <f>ROUND(E3557/L3557,4)</f>
        <v>171.42859999999999</v>
      </c>
      <c r="R3557">
        <f>IFERROR(ROUND(E3557/L3557,4), 0)</f>
        <v>171.42859999999999</v>
      </c>
      <c r="S3557" t="s">
        <v>8301</v>
      </c>
      <c r="T3557" s="7">
        <f>(((J3557/60)/60)/24)+DATE(1970,1,1)</f>
        <v>42661.442060185189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8300</v>
      </c>
      <c r="O3558" s="10">
        <f>ROUND(E3558/D3558*100,0)</f>
        <v>100</v>
      </c>
      <c r="P3558">
        <f>ROUND(E3558/L3558,2)</f>
        <v>110.5</v>
      </c>
      <c r="Q3558">
        <f>ROUND(E3558/L3558,4)</f>
        <v>110.5</v>
      </c>
      <c r="R3558">
        <f>IFERROR(ROUND(E3558/L3558,4), 0)</f>
        <v>110.5</v>
      </c>
      <c r="S3558" t="s">
        <v>8301</v>
      </c>
      <c r="T3558" s="7">
        <f>(((J3558/60)/60)/24)+DATE(1970,1,1)</f>
        <v>41808.649583333332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8300</v>
      </c>
      <c r="O3559" s="10">
        <f>ROUND(E3559/D3559*100,0)</f>
        <v>100</v>
      </c>
      <c r="P3559">
        <f>ROUND(E3559/L3559,2)</f>
        <v>179.28</v>
      </c>
      <c r="Q3559">
        <f>ROUND(E3559/L3559,4)</f>
        <v>179.27600000000001</v>
      </c>
      <c r="R3559">
        <f>IFERROR(ROUND(E3559/L3559,4), 0)</f>
        <v>179.27600000000001</v>
      </c>
      <c r="S3559" t="s">
        <v>8301</v>
      </c>
      <c r="T3559" s="7">
        <f>(((J3559/60)/60)/24)+DATE(1970,1,1)</f>
        <v>41730.276747685188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8300</v>
      </c>
      <c r="O3560" s="10">
        <f>ROUND(E3560/D3560*100,0)</f>
        <v>144</v>
      </c>
      <c r="P3560">
        <f>ROUND(E3560/L3560,2)</f>
        <v>22.91</v>
      </c>
      <c r="Q3560">
        <f>ROUND(E3560/L3560,4)</f>
        <v>22.909099999999999</v>
      </c>
      <c r="R3560">
        <f>IFERROR(ROUND(E3560/L3560,4), 0)</f>
        <v>22.909099999999999</v>
      </c>
      <c r="S3560" t="s">
        <v>8301</v>
      </c>
      <c r="T3560" s="7">
        <f>(((J3560/60)/60)/24)+DATE(1970,1,1)</f>
        <v>42139.816840277781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8300</v>
      </c>
      <c r="O3561" s="10">
        <f>ROUND(E3561/D3561*100,0)</f>
        <v>104</v>
      </c>
      <c r="P3561">
        <f>ROUND(E3561/L3561,2)</f>
        <v>43.13</v>
      </c>
      <c r="Q3561">
        <f>ROUND(E3561/L3561,4)</f>
        <v>43.125</v>
      </c>
      <c r="R3561">
        <f>IFERROR(ROUND(E3561/L3561,4), 0)</f>
        <v>43.125</v>
      </c>
      <c r="S3561" t="s">
        <v>8301</v>
      </c>
      <c r="T3561" s="7">
        <f>(((J3561/60)/60)/24)+DATE(1970,1,1)</f>
        <v>42194.096157407403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8300</v>
      </c>
      <c r="O3562" s="10">
        <f>ROUND(E3562/D3562*100,0)</f>
        <v>108</v>
      </c>
      <c r="P3562">
        <f>ROUND(E3562/L3562,2)</f>
        <v>46.89</v>
      </c>
      <c r="Q3562">
        <f>ROUND(E3562/L3562,4)</f>
        <v>46.8919</v>
      </c>
      <c r="R3562">
        <f>IFERROR(ROUND(E3562/L3562,4), 0)</f>
        <v>46.8919</v>
      </c>
      <c r="S3562" t="s">
        <v>8301</v>
      </c>
      <c r="T3562" s="7">
        <f>(((J3562/60)/60)/24)+DATE(1970,1,1)</f>
        <v>42115.889652777783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8300</v>
      </c>
      <c r="O3563" s="10">
        <f>ROUND(E3563/D3563*100,0)</f>
        <v>102</v>
      </c>
      <c r="P3563">
        <f>ROUND(E3563/L3563,2)</f>
        <v>47.41</v>
      </c>
      <c r="Q3563">
        <f>ROUND(E3563/L3563,4)</f>
        <v>47.407400000000003</v>
      </c>
      <c r="R3563">
        <f>IFERROR(ROUND(E3563/L3563,4), 0)</f>
        <v>47.407400000000003</v>
      </c>
      <c r="S3563" t="s">
        <v>8301</v>
      </c>
      <c r="T3563" s="7">
        <f>(((J3563/60)/60)/24)+DATE(1970,1,1)</f>
        <v>42203.680300925931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8300</v>
      </c>
      <c r="O3564" s="10">
        <f>ROUND(E3564/D3564*100,0)</f>
        <v>149</v>
      </c>
      <c r="P3564">
        <f>ROUND(E3564/L3564,2)</f>
        <v>15.13</v>
      </c>
      <c r="Q3564">
        <f>ROUND(E3564/L3564,4)</f>
        <v>15.129</v>
      </c>
      <c r="R3564">
        <f>IFERROR(ROUND(E3564/L3564,4), 0)</f>
        <v>15.129</v>
      </c>
      <c r="S3564" t="s">
        <v>8301</v>
      </c>
      <c r="T3564" s="7">
        <f>(((J3564/60)/60)/24)+DATE(1970,1,1)</f>
        <v>42433.761886574073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8300</v>
      </c>
      <c r="O3565" s="10">
        <f>ROUND(E3565/D3565*100,0)</f>
        <v>105</v>
      </c>
      <c r="P3565">
        <f>ROUND(E3565/L3565,2)</f>
        <v>21.1</v>
      </c>
      <c r="Q3565">
        <f>ROUND(E3565/L3565,4)</f>
        <v>21.097999999999999</v>
      </c>
      <c r="R3565">
        <f>IFERROR(ROUND(E3565/L3565,4), 0)</f>
        <v>21.097999999999999</v>
      </c>
      <c r="S3565" t="s">
        <v>8301</v>
      </c>
      <c r="T3565" s="7">
        <f>(((J3565/60)/60)/24)+DATE(1970,1,1)</f>
        <v>42555.671944444446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8300</v>
      </c>
      <c r="O3566" s="10">
        <f>ROUND(E3566/D3566*100,0)</f>
        <v>101</v>
      </c>
      <c r="P3566">
        <f>ROUND(E3566/L3566,2)</f>
        <v>59.12</v>
      </c>
      <c r="Q3566">
        <f>ROUND(E3566/L3566,4)</f>
        <v>59.117600000000003</v>
      </c>
      <c r="R3566">
        <f>IFERROR(ROUND(E3566/L3566,4), 0)</f>
        <v>59.117600000000003</v>
      </c>
      <c r="S3566" t="s">
        <v>8301</v>
      </c>
      <c r="T3566" s="7">
        <f>(((J3566/60)/60)/24)+DATE(1970,1,1)</f>
        <v>42236.623252314821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8300</v>
      </c>
      <c r="O3567" s="10">
        <f>ROUND(E3567/D3567*100,0)</f>
        <v>131</v>
      </c>
      <c r="P3567">
        <f>ROUND(E3567/L3567,2)</f>
        <v>97.92</v>
      </c>
      <c r="Q3567">
        <f>ROUND(E3567/L3567,4)</f>
        <v>97.916700000000006</v>
      </c>
      <c r="R3567">
        <f>IFERROR(ROUND(E3567/L3567,4), 0)</f>
        <v>97.916700000000006</v>
      </c>
      <c r="S3567" t="s">
        <v>8301</v>
      </c>
      <c r="T3567" s="7">
        <f>(((J3567/60)/60)/24)+DATE(1970,1,1)</f>
        <v>41974.743148148147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8300</v>
      </c>
      <c r="O3568" s="10">
        <f>ROUND(E3568/D3568*100,0)</f>
        <v>105</v>
      </c>
      <c r="P3568">
        <f>ROUND(E3568/L3568,2)</f>
        <v>55.13</v>
      </c>
      <c r="Q3568">
        <f>ROUND(E3568/L3568,4)</f>
        <v>55.131599999999999</v>
      </c>
      <c r="R3568">
        <f>IFERROR(ROUND(E3568/L3568,4), 0)</f>
        <v>55.131599999999999</v>
      </c>
      <c r="S3568" t="s">
        <v>8301</v>
      </c>
      <c r="T3568" s="7">
        <f>(((J3568/60)/60)/24)+DATE(1970,1,1)</f>
        <v>41997.507905092592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8300</v>
      </c>
      <c r="O3569" s="10">
        <f>ROUND(E3569/D3569*100,0)</f>
        <v>109</v>
      </c>
      <c r="P3569">
        <f>ROUND(E3569/L3569,2)</f>
        <v>26.54</v>
      </c>
      <c r="Q3569">
        <f>ROUND(E3569/L3569,4)</f>
        <v>26.5366</v>
      </c>
      <c r="R3569">
        <f>IFERROR(ROUND(E3569/L3569,4), 0)</f>
        <v>26.5366</v>
      </c>
      <c r="S3569" t="s">
        <v>8301</v>
      </c>
      <c r="T3569" s="7">
        <f>(((J3569/60)/60)/24)+DATE(1970,1,1)</f>
        <v>42135.810694444444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8300</v>
      </c>
      <c r="O3570" s="10">
        <f>ROUND(E3570/D3570*100,0)</f>
        <v>111</v>
      </c>
      <c r="P3570">
        <f>ROUND(E3570/L3570,2)</f>
        <v>58.42</v>
      </c>
      <c r="Q3570">
        <f>ROUND(E3570/L3570,4)</f>
        <v>58.421100000000003</v>
      </c>
      <c r="R3570">
        <f>IFERROR(ROUND(E3570/L3570,4), 0)</f>
        <v>58.421100000000003</v>
      </c>
      <c r="S3570" t="s">
        <v>8301</v>
      </c>
      <c r="T3570" s="7">
        <f>(((J3570/60)/60)/24)+DATE(1970,1,1)</f>
        <v>41869.740671296298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8300</v>
      </c>
      <c r="O3571" s="10">
        <f>ROUND(E3571/D3571*100,0)</f>
        <v>100</v>
      </c>
      <c r="P3571">
        <f>ROUND(E3571/L3571,2)</f>
        <v>122.54</v>
      </c>
      <c r="Q3571">
        <f>ROUND(E3571/L3571,4)</f>
        <v>122.53660000000001</v>
      </c>
      <c r="R3571">
        <f>IFERROR(ROUND(E3571/L3571,4), 0)</f>
        <v>122.53660000000001</v>
      </c>
      <c r="S3571" t="s">
        <v>8301</v>
      </c>
      <c r="T3571" s="7">
        <f>(((J3571/60)/60)/24)+DATE(1970,1,1)</f>
        <v>41982.688611111109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8300</v>
      </c>
      <c r="O3572" s="10">
        <f>ROUND(E3572/D3572*100,0)</f>
        <v>114</v>
      </c>
      <c r="P3572">
        <f>ROUND(E3572/L3572,2)</f>
        <v>87.96</v>
      </c>
      <c r="Q3572">
        <f>ROUND(E3572/L3572,4)</f>
        <v>87.961500000000001</v>
      </c>
      <c r="R3572">
        <f>IFERROR(ROUND(E3572/L3572,4), 0)</f>
        <v>87.961500000000001</v>
      </c>
      <c r="S3572" t="s">
        <v>8301</v>
      </c>
      <c r="T3572" s="7">
        <f>(((J3572/60)/60)/24)+DATE(1970,1,1)</f>
        <v>41976.331979166673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8300</v>
      </c>
      <c r="O3573" s="10">
        <f>ROUND(E3573/D3573*100,0)</f>
        <v>122</v>
      </c>
      <c r="P3573">
        <f>ROUND(E3573/L3573,2)</f>
        <v>73.239999999999995</v>
      </c>
      <c r="Q3573">
        <f>ROUND(E3573/L3573,4)</f>
        <v>73.239999999999995</v>
      </c>
      <c r="R3573">
        <f>IFERROR(ROUND(E3573/L3573,4), 0)</f>
        <v>73.239999999999995</v>
      </c>
      <c r="S3573" t="s">
        <v>8301</v>
      </c>
      <c r="T3573" s="7">
        <f>(((J3573/60)/60)/24)+DATE(1970,1,1)</f>
        <v>41912.858946759261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8300</v>
      </c>
      <c r="O3574" s="10">
        <f>ROUND(E3574/D3574*100,0)</f>
        <v>100</v>
      </c>
      <c r="P3574">
        <f>ROUND(E3574/L3574,2)</f>
        <v>55.56</v>
      </c>
      <c r="Q3574">
        <f>ROUND(E3574/L3574,4)</f>
        <v>55.555599999999998</v>
      </c>
      <c r="R3574">
        <f>IFERROR(ROUND(E3574/L3574,4), 0)</f>
        <v>55.555599999999998</v>
      </c>
      <c r="S3574" t="s">
        <v>8301</v>
      </c>
      <c r="T3574" s="7">
        <f>(((J3574/60)/60)/24)+DATE(1970,1,1)</f>
        <v>42146.570393518516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8300</v>
      </c>
      <c r="O3575" s="10">
        <f>ROUND(E3575/D3575*100,0)</f>
        <v>103</v>
      </c>
      <c r="P3575">
        <f>ROUND(E3575/L3575,2)</f>
        <v>39.54</v>
      </c>
      <c r="Q3575">
        <f>ROUND(E3575/L3575,4)</f>
        <v>39.538499999999999</v>
      </c>
      <c r="R3575">
        <f>IFERROR(ROUND(E3575/L3575,4), 0)</f>
        <v>39.538499999999999</v>
      </c>
      <c r="S3575" t="s">
        <v>8301</v>
      </c>
      <c r="T3575" s="7">
        <f>(((J3575/60)/60)/24)+DATE(1970,1,1)</f>
        <v>41921.375532407408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8300</v>
      </c>
      <c r="O3576" s="10">
        <f>ROUND(E3576/D3576*100,0)</f>
        <v>106</v>
      </c>
      <c r="P3576">
        <f>ROUND(E3576/L3576,2)</f>
        <v>136.78</v>
      </c>
      <c r="Q3576">
        <f>ROUND(E3576/L3576,4)</f>
        <v>136.77780000000001</v>
      </c>
      <c r="R3576">
        <f>IFERROR(ROUND(E3576/L3576,4), 0)</f>
        <v>136.77780000000001</v>
      </c>
      <c r="S3576" t="s">
        <v>8301</v>
      </c>
      <c r="T3576" s="7">
        <f>(((J3576/60)/60)/24)+DATE(1970,1,1)</f>
        <v>41926.942685185182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8300</v>
      </c>
      <c r="O3577" s="10">
        <f>ROUND(E3577/D3577*100,0)</f>
        <v>101</v>
      </c>
      <c r="P3577">
        <f>ROUND(E3577/L3577,2)</f>
        <v>99.34</v>
      </c>
      <c r="Q3577">
        <f>ROUND(E3577/L3577,4)</f>
        <v>99.343100000000007</v>
      </c>
      <c r="R3577">
        <f>IFERROR(ROUND(E3577/L3577,4), 0)</f>
        <v>99.343100000000007</v>
      </c>
      <c r="S3577" t="s">
        <v>8301</v>
      </c>
      <c r="T3577" s="7">
        <f>(((J3577/60)/60)/24)+DATE(1970,1,1)</f>
        <v>42561.783877314811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8300</v>
      </c>
      <c r="O3578" s="10">
        <f>ROUND(E3578/D3578*100,0)</f>
        <v>100</v>
      </c>
      <c r="P3578">
        <f>ROUND(E3578/L3578,2)</f>
        <v>20</v>
      </c>
      <c r="Q3578">
        <f>ROUND(E3578/L3578,4)</f>
        <v>20</v>
      </c>
      <c r="R3578">
        <f>IFERROR(ROUND(E3578/L3578,4), 0)</f>
        <v>20</v>
      </c>
      <c r="S3578" t="s">
        <v>8301</v>
      </c>
      <c r="T3578" s="7">
        <f>(((J3578/60)/60)/24)+DATE(1970,1,1)</f>
        <v>42649.54923611111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8300</v>
      </c>
      <c r="O3579" s="10">
        <f>ROUND(E3579/D3579*100,0)</f>
        <v>130</v>
      </c>
      <c r="P3579">
        <f>ROUND(E3579/L3579,2)</f>
        <v>28.89</v>
      </c>
      <c r="Q3579">
        <f>ROUND(E3579/L3579,4)</f>
        <v>28.8889</v>
      </c>
      <c r="R3579">
        <f>IFERROR(ROUND(E3579/L3579,4), 0)</f>
        <v>28.8889</v>
      </c>
      <c r="S3579" t="s">
        <v>8301</v>
      </c>
      <c r="T3579" s="7">
        <f>(((J3579/60)/60)/24)+DATE(1970,1,1)</f>
        <v>42093.786840277782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8300</v>
      </c>
      <c r="O3580" s="10">
        <f>ROUND(E3580/D3580*100,0)</f>
        <v>100</v>
      </c>
      <c r="P3580">
        <f>ROUND(E3580/L3580,2)</f>
        <v>40.549999999999997</v>
      </c>
      <c r="Q3580">
        <f>ROUND(E3580/L3580,4)</f>
        <v>40.545900000000003</v>
      </c>
      <c r="R3580">
        <f>IFERROR(ROUND(E3580/L3580,4), 0)</f>
        <v>40.545900000000003</v>
      </c>
      <c r="S3580" t="s">
        <v>8301</v>
      </c>
      <c r="T3580" s="7">
        <f>(((J3580/60)/60)/24)+DATE(1970,1,1)</f>
        <v>42460.733530092592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8300</v>
      </c>
      <c r="O3581" s="10">
        <f>ROUND(E3581/D3581*100,0)</f>
        <v>100</v>
      </c>
      <c r="P3581">
        <f>ROUND(E3581/L3581,2)</f>
        <v>35.71</v>
      </c>
      <c r="Q3581">
        <f>ROUND(E3581/L3581,4)</f>
        <v>35.714300000000001</v>
      </c>
      <c r="R3581">
        <f>IFERROR(ROUND(E3581/L3581,4), 0)</f>
        <v>35.714300000000001</v>
      </c>
      <c r="S3581" t="s">
        <v>8301</v>
      </c>
      <c r="T3581" s="7">
        <f>(((J3581/60)/60)/24)+DATE(1970,1,1)</f>
        <v>42430.762222222227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8300</v>
      </c>
      <c r="O3582" s="10">
        <f>ROUND(E3582/D3582*100,0)</f>
        <v>114</v>
      </c>
      <c r="P3582">
        <f>ROUND(E3582/L3582,2)</f>
        <v>37.96</v>
      </c>
      <c r="Q3582">
        <f>ROUND(E3582/L3582,4)</f>
        <v>37.963000000000001</v>
      </c>
      <c r="R3582">
        <f>IFERROR(ROUND(E3582/L3582,4), 0)</f>
        <v>37.963000000000001</v>
      </c>
      <c r="S3582" t="s">
        <v>8301</v>
      </c>
      <c r="T3582" s="7">
        <f>(((J3582/60)/60)/24)+DATE(1970,1,1)</f>
        <v>42026.176180555558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8300</v>
      </c>
      <c r="O3583" s="10">
        <f>ROUND(E3583/D3583*100,0)</f>
        <v>100</v>
      </c>
      <c r="P3583">
        <f>ROUND(E3583/L3583,2)</f>
        <v>33.33</v>
      </c>
      <c r="Q3583">
        <f>ROUND(E3583/L3583,4)</f>
        <v>33.333300000000001</v>
      </c>
      <c r="R3583">
        <f>IFERROR(ROUND(E3583/L3583,4), 0)</f>
        <v>33.333300000000001</v>
      </c>
      <c r="S3583" t="s">
        <v>8301</v>
      </c>
      <c r="T3583" s="7">
        <f>(((J3583/60)/60)/24)+DATE(1970,1,1)</f>
        <v>41836.471180555556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8300</v>
      </c>
      <c r="O3584" s="10">
        <f>ROUND(E3584/D3584*100,0)</f>
        <v>287</v>
      </c>
      <c r="P3584">
        <f>ROUND(E3584/L3584,2)</f>
        <v>58.57</v>
      </c>
      <c r="Q3584">
        <f>ROUND(E3584/L3584,4)</f>
        <v>58.571399999999997</v>
      </c>
      <c r="R3584">
        <f>IFERROR(ROUND(E3584/L3584,4), 0)</f>
        <v>58.571399999999997</v>
      </c>
      <c r="S3584" t="s">
        <v>8301</v>
      </c>
      <c r="T3584" s="7">
        <f>(((J3584/60)/60)/24)+DATE(1970,1,1)</f>
        <v>42451.095856481479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8300</v>
      </c>
      <c r="O3585" s="10">
        <f>ROUND(E3585/D3585*100,0)</f>
        <v>109</v>
      </c>
      <c r="P3585">
        <f>ROUND(E3585/L3585,2)</f>
        <v>135.63</v>
      </c>
      <c r="Q3585">
        <f>ROUND(E3585/L3585,4)</f>
        <v>135.625</v>
      </c>
      <c r="R3585">
        <f>IFERROR(ROUND(E3585/L3585,4), 0)</f>
        <v>135.625</v>
      </c>
      <c r="S3585" t="s">
        <v>8301</v>
      </c>
      <c r="T3585" s="7">
        <f>(((J3585/60)/60)/24)+DATE(1970,1,1)</f>
        <v>42418.425983796296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8300</v>
      </c>
      <c r="O3586" s="10">
        <f>ROUND(E3586/D3586*100,0)</f>
        <v>116</v>
      </c>
      <c r="P3586">
        <f>ROUND(E3586/L3586,2)</f>
        <v>30.94</v>
      </c>
      <c r="Q3586">
        <f>ROUND(E3586/L3586,4)</f>
        <v>30.9375</v>
      </c>
      <c r="R3586">
        <f>IFERROR(ROUND(E3586/L3586,4), 0)</f>
        <v>30.9375</v>
      </c>
      <c r="S3586" t="s">
        <v>8301</v>
      </c>
      <c r="T3586" s="7">
        <f>(((J3586/60)/60)/24)+DATE(1970,1,1)</f>
        <v>42168.316481481481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8300</v>
      </c>
      <c r="O3587" s="10">
        <f>ROUND(E3587/D3587*100,0)</f>
        <v>119</v>
      </c>
      <c r="P3587">
        <f>ROUND(E3587/L3587,2)</f>
        <v>176.09</v>
      </c>
      <c r="Q3587">
        <f>ROUND(E3587/L3587,4)</f>
        <v>176.08699999999999</v>
      </c>
      <c r="R3587">
        <f>IFERROR(ROUND(E3587/L3587,4), 0)</f>
        <v>176.08699999999999</v>
      </c>
      <c r="S3587" t="s">
        <v>8301</v>
      </c>
      <c r="T3587" s="7">
        <f>(((J3587/60)/60)/24)+DATE(1970,1,1)</f>
        <v>41964.716319444444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8300</v>
      </c>
      <c r="O3588" s="10">
        <f>ROUND(E3588/D3588*100,0)</f>
        <v>109</v>
      </c>
      <c r="P3588">
        <f>ROUND(E3588/L3588,2)</f>
        <v>151.97999999999999</v>
      </c>
      <c r="Q3588">
        <f>ROUND(E3588/L3588,4)</f>
        <v>151.98150000000001</v>
      </c>
      <c r="R3588">
        <f>IFERROR(ROUND(E3588/L3588,4), 0)</f>
        <v>151.98150000000001</v>
      </c>
      <c r="S3588" t="s">
        <v>8301</v>
      </c>
      <c r="T3588" s="7">
        <f>(((J3588/60)/60)/24)+DATE(1970,1,1)</f>
        <v>42576.697569444441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8300</v>
      </c>
      <c r="O3589" s="10">
        <f>ROUND(E3589/D3589*100,0)</f>
        <v>127</v>
      </c>
      <c r="P3589">
        <f>ROUND(E3589/L3589,2)</f>
        <v>22.61</v>
      </c>
      <c r="Q3589">
        <f>ROUND(E3589/L3589,4)</f>
        <v>22.607099999999999</v>
      </c>
      <c r="R3589">
        <f>IFERROR(ROUND(E3589/L3589,4), 0)</f>
        <v>22.607099999999999</v>
      </c>
      <c r="S3589" t="s">
        <v>8301</v>
      </c>
      <c r="T3589" s="7">
        <f>(((J3589/60)/60)/24)+DATE(1970,1,1)</f>
        <v>42503.539976851855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8300</v>
      </c>
      <c r="O3590" s="10">
        <f>ROUND(E3590/D3590*100,0)</f>
        <v>101</v>
      </c>
      <c r="P3590">
        <f>ROUND(E3590/L3590,2)</f>
        <v>18.27</v>
      </c>
      <c r="Q3590">
        <f>ROUND(E3590/L3590,4)</f>
        <v>18.2727</v>
      </c>
      <c r="R3590">
        <f>IFERROR(ROUND(E3590/L3590,4), 0)</f>
        <v>18.2727</v>
      </c>
      <c r="S3590" t="s">
        <v>8301</v>
      </c>
      <c r="T3590" s="7">
        <f>(((J3590/60)/60)/24)+DATE(1970,1,1)</f>
        <v>42101.828819444447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8300</v>
      </c>
      <c r="O3591" s="10">
        <f>ROUND(E3591/D3591*100,0)</f>
        <v>128</v>
      </c>
      <c r="P3591">
        <f>ROUND(E3591/L3591,2)</f>
        <v>82.26</v>
      </c>
      <c r="Q3591">
        <f>ROUND(E3591/L3591,4)</f>
        <v>82.258099999999999</v>
      </c>
      <c r="R3591">
        <f>IFERROR(ROUND(E3591/L3591,4), 0)</f>
        <v>82.258099999999999</v>
      </c>
      <c r="S3591" t="s">
        <v>8301</v>
      </c>
      <c r="T3591" s="7">
        <f>(((J3591/60)/60)/24)+DATE(1970,1,1)</f>
        <v>42125.647534722222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8300</v>
      </c>
      <c r="O3592" s="10">
        <f>ROUND(E3592/D3592*100,0)</f>
        <v>100</v>
      </c>
      <c r="P3592">
        <f>ROUND(E3592/L3592,2)</f>
        <v>68.53</v>
      </c>
      <c r="Q3592">
        <f>ROUND(E3592/L3592,4)</f>
        <v>68.534199999999998</v>
      </c>
      <c r="R3592">
        <f>IFERROR(ROUND(E3592/L3592,4), 0)</f>
        <v>68.534199999999998</v>
      </c>
      <c r="S3592" t="s">
        <v>8301</v>
      </c>
      <c r="T3592" s="7">
        <f>(((J3592/60)/60)/24)+DATE(1970,1,1)</f>
        <v>41902.333726851852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8300</v>
      </c>
      <c r="O3593" s="10">
        <f>ROUND(E3593/D3593*100,0)</f>
        <v>175</v>
      </c>
      <c r="P3593">
        <f>ROUND(E3593/L3593,2)</f>
        <v>68.06</v>
      </c>
      <c r="Q3593">
        <f>ROUND(E3593/L3593,4)</f>
        <v>68.055599999999998</v>
      </c>
      <c r="R3593">
        <f>IFERROR(ROUND(E3593/L3593,4), 0)</f>
        <v>68.055599999999998</v>
      </c>
      <c r="S3593" t="s">
        <v>8301</v>
      </c>
      <c r="T3593" s="7">
        <f>(((J3593/60)/60)/24)+DATE(1970,1,1)</f>
        <v>42003.948425925926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8300</v>
      </c>
      <c r="O3594" s="10">
        <f>ROUND(E3594/D3594*100,0)</f>
        <v>127</v>
      </c>
      <c r="P3594">
        <f>ROUND(E3594/L3594,2)</f>
        <v>72.709999999999994</v>
      </c>
      <c r="Q3594">
        <f>ROUND(E3594/L3594,4)</f>
        <v>72.714299999999994</v>
      </c>
      <c r="R3594">
        <f>IFERROR(ROUND(E3594/L3594,4), 0)</f>
        <v>72.714299999999994</v>
      </c>
      <c r="S3594" t="s">
        <v>8301</v>
      </c>
      <c r="T3594" s="7">
        <f>(((J3594/60)/60)/24)+DATE(1970,1,1)</f>
        <v>41988.829942129625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8300</v>
      </c>
      <c r="O3595" s="10">
        <f>ROUND(E3595/D3595*100,0)</f>
        <v>111</v>
      </c>
      <c r="P3595">
        <f>ROUND(E3595/L3595,2)</f>
        <v>77.19</v>
      </c>
      <c r="Q3595">
        <f>ROUND(E3595/L3595,4)</f>
        <v>77.186000000000007</v>
      </c>
      <c r="R3595">
        <f>IFERROR(ROUND(E3595/L3595,4), 0)</f>
        <v>77.186000000000007</v>
      </c>
      <c r="S3595" t="s">
        <v>8301</v>
      </c>
      <c r="T3595" s="7">
        <f>(((J3595/60)/60)/24)+DATE(1970,1,1)</f>
        <v>41974.898599537039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8300</v>
      </c>
      <c r="O3596" s="10">
        <f>ROUND(E3596/D3596*100,0)</f>
        <v>126</v>
      </c>
      <c r="P3596">
        <f>ROUND(E3596/L3596,2)</f>
        <v>55.97</v>
      </c>
      <c r="Q3596">
        <f>ROUND(E3596/L3596,4)</f>
        <v>55.972200000000001</v>
      </c>
      <c r="R3596">
        <f>IFERROR(ROUND(E3596/L3596,4), 0)</f>
        <v>55.972200000000001</v>
      </c>
      <c r="S3596" t="s">
        <v>8301</v>
      </c>
      <c r="T3596" s="7">
        <f>(((J3596/60)/60)/24)+DATE(1970,1,1)</f>
        <v>42592.066921296297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8300</v>
      </c>
      <c r="O3597" s="10">
        <f>ROUND(E3597/D3597*100,0)</f>
        <v>119</v>
      </c>
      <c r="P3597">
        <f>ROUND(E3597/L3597,2)</f>
        <v>49.69</v>
      </c>
      <c r="Q3597">
        <f>ROUND(E3597/L3597,4)</f>
        <v>49.6935</v>
      </c>
      <c r="R3597">
        <f>IFERROR(ROUND(E3597/L3597,4), 0)</f>
        <v>49.6935</v>
      </c>
      <c r="S3597" t="s">
        <v>8301</v>
      </c>
      <c r="T3597" s="7">
        <f>(((J3597/60)/60)/24)+DATE(1970,1,1)</f>
        <v>42050.008368055554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8300</v>
      </c>
      <c r="O3598" s="10">
        <f>ROUND(E3598/D3598*100,0)</f>
        <v>108</v>
      </c>
      <c r="P3598">
        <f>ROUND(E3598/L3598,2)</f>
        <v>79</v>
      </c>
      <c r="Q3598">
        <f>ROUND(E3598/L3598,4)</f>
        <v>79</v>
      </c>
      <c r="R3598">
        <f>IFERROR(ROUND(E3598/L3598,4), 0)</f>
        <v>79</v>
      </c>
      <c r="S3598" t="s">
        <v>8301</v>
      </c>
      <c r="T3598" s="7">
        <f>(((J3598/60)/60)/24)+DATE(1970,1,1)</f>
        <v>41856.715069444443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8300</v>
      </c>
      <c r="O3599" s="10">
        <f>ROUND(E3599/D3599*100,0)</f>
        <v>103</v>
      </c>
      <c r="P3599">
        <f>ROUND(E3599/L3599,2)</f>
        <v>77.73</v>
      </c>
      <c r="Q3599">
        <f>ROUND(E3599/L3599,4)</f>
        <v>77.7273</v>
      </c>
      <c r="R3599">
        <f>IFERROR(ROUND(E3599/L3599,4), 0)</f>
        <v>77.7273</v>
      </c>
      <c r="S3599" t="s">
        <v>8301</v>
      </c>
      <c r="T3599" s="7">
        <f>(((J3599/60)/60)/24)+DATE(1970,1,1)</f>
        <v>42417.585532407407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8300</v>
      </c>
      <c r="O3600" s="10">
        <f>ROUND(E3600/D3600*100,0)</f>
        <v>110</v>
      </c>
      <c r="P3600">
        <f>ROUND(E3600/L3600,2)</f>
        <v>40.78</v>
      </c>
      <c r="Q3600">
        <f>ROUND(E3600/L3600,4)</f>
        <v>40.777799999999999</v>
      </c>
      <c r="R3600">
        <f>IFERROR(ROUND(E3600/L3600,4), 0)</f>
        <v>40.777799999999999</v>
      </c>
      <c r="S3600" t="s">
        <v>8301</v>
      </c>
      <c r="T3600" s="7">
        <f>(((J3600/60)/60)/24)+DATE(1970,1,1)</f>
        <v>41866.79886574074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8300</v>
      </c>
      <c r="O3601" s="10">
        <f>ROUND(E3601/D3601*100,0)</f>
        <v>202</v>
      </c>
      <c r="P3601">
        <f>ROUND(E3601/L3601,2)</f>
        <v>59.41</v>
      </c>
      <c r="Q3601">
        <f>ROUND(E3601/L3601,4)</f>
        <v>59.411799999999999</v>
      </c>
      <c r="R3601">
        <f>IFERROR(ROUND(E3601/L3601,4), 0)</f>
        <v>59.411799999999999</v>
      </c>
      <c r="S3601" t="s">
        <v>8301</v>
      </c>
      <c r="T3601" s="7">
        <f>(((J3601/60)/60)/24)+DATE(1970,1,1)</f>
        <v>42220.79487268519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8300</v>
      </c>
      <c r="O3602" s="10">
        <f>ROUND(E3602/D3602*100,0)</f>
        <v>130</v>
      </c>
      <c r="P3602">
        <f>ROUND(E3602/L3602,2)</f>
        <v>3.25</v>
      </c>
      <c r="Q3602">
        <f>ROUND(E3602/L3602,4)</f>
        <v>3.25</v>
      </c>
      <c r="R3602">
        <f>IFERROR(ROUND(E3602/L3602,4), 0)</f>
        <v>3.25</v>
      </c>
      <c r="S3602" t="s">
        <v>8301</v>
      </c>
      <c r="T3602" s="7">
        <f>(((J3602/60)/60)/24)+DATE(1970,1,1)</f>
        <v>42628.849120370374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8300</v>
      </c>
      <c r="O3603" s="10">
        <f>ROUND(E3603/D3603*100,0)</f>
        <v>104</v>
      </c>
      <c r="P3603">
        <f>ROUND(E3603/L3603,2)</f>
        <v>39.380000000000003</v>
      </c>
      <c r="Q3603">
        <f>ROUND(E3603/L3603,4)</f>
        <v>39.377400000000002</v>
      </c>
      <c r="R3603">
        <f>IFERROR(ROUND(E3603/L3603,4), 0)</f>
        <v>39.377400000000002</v>
      </c>
      <c r="S3603" t="s">
        <v>8301</v>
      </c>
      <c r="T3603" s="7">
        <f>(((J3603/60)/60)/24)+DATE(1970,1,1)</f>
        <v>41990.99863425926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8300</v>
      </c>
      <c r="O3604" s="10">
        <f>ROUND(E3604/D3604*100,0)</f>
        <v>100</v>
      </c>
      <c r="P3604">
        <f>ROUND(E3604/L3604,2)</f>
        <v>81.67</v>
      </c>
      <c r="Q3604">
        <f>ROUND(E3604/L3604,4)</f>
        <v>81.673500000000004</v>
      </c>
      <c r="R3604">
        <f>IFERROR(ROUND(E3604/L3604,4), 0)</f>
        <v>81.673500000000004</v>
      </c>
      <c r="S3604" t="s">
        <v>8301</v>
      </c>
      <c r="T3604" s="7">
        <f>(((J3604/60)/60)/24)+DATE(1970,1,1)</f>
        <v>42447.894432870366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8300</v>
      </c>
      <c r="O3605" s="10">
        <f>ROUND(E3605/D3605*100,0)</f>
        <v>171</v>
      </c>
      <c r="P3605">
        <f>ROUND(E3605/L3605,2)</f>
        <v>44.91</v>
      </c>
      <c r="Q3605">
        <f>ROUND(E3605/L3605,4)</f>
        <v>44.912300000000002</v>
      </c>
      <c r="R3605">
        <f>IFERROR(ROUND(E3605/L3605,4), 0)</f>
        <v>44.912300000000002</v>
      </c>
      <c r="S3605" t="s">
        <v>8301</v>
      </c>
      <c r="T3605" s="7">
        <f>(((J3605/60)/60)/24)+DATE(1970,1,1)</f>
        <v>42283.864351851851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8300</v>
      </c>
      <c r="O3606" s="10">
        <f>ROUND(E3606/D3606*100,0)</f>
        <v>113</v>
      </c>
      <c r="P3606">
        <f>ROUND(E3606/L3606,2)</f>
        <v>49.06</v>
      </c>
      <c r="Q3606">
        <f>ROUND(E3606/L3606,4)</f>
        <v>49.058</v>
      </c>
      <c r="R3606">
        <f>IFERROR(ROUND(E3606/L3606,4), 0)</f>
        <v>49.058</v>
      </c>
      <c r="S3606" t="s">
        <v>8301</v>
      </c>
      <c r="T3606" s="7">
        <f>(((J3606/60)/60)/24)+DATE(1970,1,1)</f>
        <v>42483.015694444446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8300</v>
      </c>
      <c r="O3607" s="10">
        <f>ROUND(E3607/D3607*100,0)</f>
        <v>184</v>
      </c>
      <c r="P3607">
        <f>ROUND(E3607/L3607,2)</f>
        <v>30.67</v>
      </c>
      <c r="Q3607">
        <f>ROUND(E3607/L3607,4)</f>
        <v>30.666699999999999</v>
      </c>
      <c r="R3607">
        <f>IFERROR(ROUND(E3607/L3607,4), 0)</f>
        <v>30.666699999999999</v>
      </c>
      <c r="S3607" t="s">
        <v>8301</v>
      </c>
      <c r="T3607" s="7">
        <f>(((J3607/60)/60)/24)+DATE(1970,1,1)</f>
        <v>42383.793124999997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8300</v>
      </c>
      <c r="O3608" s="10">
        <f>ROUND(E3608/D3608*100,0)</f>
        <v>130</v>
      </c>
      <c r="P3608">
        <f>ROUND(E3608/L3608,2)</f>
        <v>61.06</v>
      </c>
      <c r="Q3608">
        <f>ROUND(E3608/L3608,4)</f>
        <v>61.0625</v>
      </c>
      <c r="R3608">
        <f>IFERROR(ROUND(E3608/L3608,4), 0)</f>
        <v>61.0625</v>
      </c>
      <c r="S3608" t="s">
        <v>8301</v>
      </c>
      <c r="T3608" s="7">
        <f>(((J3608/60)/60)/24)+DATE(1970,1,1)</f>
        <v>42566.604826388888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8300</v>
      </c>
      <c r="O3609" s="10">
        <f>ROUND(E3609/D3609*100,0)</f>
        <v>105</v>
      </c>
      <c r="P3609">
        <f>ROUND(E3609/L3609,2)</f>
        <v>29</v>
      </c>
      <c r="Q3609">
        <f>ROUND(E3609/L3609,4)</f>
        <v>29</v>
      </c>
      <c r="R3609">
        <f>IFERROR(ROUND(E3609/L3609,4), 0)</f>
        <v>29</v>
      </c>
      <c r="S3609" t="s">
        <v>8301</v>
      </c>
      <c r="T3609" s="7">
        <f>(((J3609/60)/60)/24)+DATE(1970,1,1)</f>
        <v>42338.963912037041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8300</v>
      </c>
      <c r="O3610" s="10">
        <f>ROUND(E3610/D3610*100,0)</f>
        <v>100</v>
      </c>
      <c r="P3610">
        <f>ROUND(E3610/L3610,2)</f>
        <v>29.63</v>
      </c>
      <c r="Q3610">
        <f>ROUND(E3610/L3610,4)</f>
        <v>29.6296</v>
      </c>
      <c r="R3610">
        <f>IFERROR(ROUND(E3610/L3610,4), 0)</f>
        <v>29.6296</v>
      </c>
      <c r="S3610" t="s">
        <v>8301</v>
      </c>
      <c r="T3610" s="7">
        <f>(((J3610/60)/60)/24)+DATE(1970,1,1)</f>
        <v>42506.709375000006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8300</v>
      </c>
      <c r="O3611" s="10">
        <f>ROUND(E3611/D3611*100,0)</f>
        <v>153</v>
      </c>
      <c r="P3611">
        <f>ROUND(E3611/L3611,2)</f>
        <v>143.1</v>
      </c>
      <c r="Q3611">
        <f>ROUND(E3611/L3611,4)</f>
        <v>143.09520000000001</v>
      </c>
      <c r="R3611">
        <f>IFERROR(ROUND(E3611/L3611,4), 0)</f>
        <v>143.09520000000001</v>
      </c>
      <c r="S3611" t="s">
        <v>8301</v>
      </c>
      <c r="T3611" s="7">
        <f>(((J3611/60)/60)/24)+DATE(1970,1,1)</f>
        <v>42429.991724537031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8300</v>
      </c>
      <c r="O3612" s="10">
        <f>ROUND(E3612/D3612*100,0)</f>
        <v>162</v>
      </c>
      <c r="P3612">
        <f>ROUND(E3612/L3612,2)</f>
        <v>52.35</v>
      </c>
      <c r="Q3612">
        <f>ROUND(E3612/L3612,4)</f>
        <v>52.354799999999997</v>
      </c>
      <c r="R3612">
        <f>IFERROR(ROUND(E3612/L3612,4), 0)</f>
        <v>52.354799999999997</v>
      </c>
      <c r="S3612" t="s">
        <v>8301</v>
      </c>
      <c r="T3612" s="7">
        <f>(((J3612/60)/60)/24)+DATE(1970,1,1)</f>
        <v>42203.432129629626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8300</v>
      </c>
      <c r="O3613" s="10">
        <f>ROUND(E3613/D3613*100,0)</f>
        <v>136</v>
      </c>
      <c r="P3613">
        <f>ROUND(E3613/L3613,2)</f>
        <v>66.67</v>
      </c>
      <c r="Q3613">
        <f>ROUND(E3613/L3613,4)</f>
        <v>66.666700000000006</v>
      </c>
      <c r="R3613">
        <f>IFERROR(ROUND(E3613/L3613,4), 0)</f>
        <v>66.666700000000006</v>
      </c>
      <c r="S3613" t="s">
        <v>8301</v>
      </c>
      <c r="T3613" s="7">
        <f>(((J3613/60)/60)/24)+DATE(1970,1,1)</f>
        <v>42072.370381944449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8300</v>
      </c>
      <c r="O3614" s="10">
        <f>ROUND(E3614/D3614*100,0)</f>
        <v>144</v>
      </c>
      <c r="P3614">
        <f>ROUND(E3614/L3614,2)</f>
        <v>126.67</v>
      </c>
      <c r="Q3614">
        <f>ROUND(E3614/L3614,4)</f>
        <v>126.66670000000001</v>
      </c>
      <c r="R3614">
        <f>IFERROR(ROUND(E3614/L3614,4), 0)</f>
        <v>126.66670000000001</v>
      </c>
      <c r="S3614" t="s">
        <v>8301</v>
      </c>
      <c r="T3614" s="7">
        <f>(((J3614/60)/60)/24)+DATE(1970,1,1)</f>
        <v>41789.726979166669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8300</v>
      </c>
      <c r="O3615" s="10">
        <f>ROUND(E3615/D3615*100,0)</f>
        <v>100</v>
      </c>
      <c r="P3615">
        <f>ROUND(E3615/L3615,2)</f>
        <v>62.5</v>
      </c>
      <c r="Q3615">
        <f>ROUND(E3615/L3615,4)</f>
        <v>62.5</v>
      </c>
      <c r="R3615">
        <f>IFERROR(ROUND(E3615/L3615,4), 0)</f>
        <v>62.5</v>
      </c>
      <c r="S3615" t="s">
        <v>8301</v>
      </c>
      <c r="T3615" s="7">
        <f>(((J3615/60)/60)/24)+DATE(1970,1,1)</f>
        <v>41788.58997685185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8300</v>
      </c>
      <c r="O3616" s="10">
        <f>ROUND(E3616/D3616*100,0)</f>
        <v>101</v>
      </c>
      <c r="P3616">
        <f>ROUND(E3616/L3616,2)</f>
        <v>35.49</v>
      </c>
      <c r="Q3616">
        <f>ROUND(E3616/L3616,4)</f>
        <v>35.493000000000002</v>
      </c>
      <c r="R3616">
        <f>IFERROR(ROUND(E3616/L3616,4), 0)</f>
        <v>35.493000000000002</v>
      </c>
      <c r="S3616" t="s">
        <v>8301</v>
      </c>
      <c r="T3616" s="7">
        <f>(((J3616/60)/60)/24)+DATE(1970,1,1)</f>
        <v>42144.041851851856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8300</v>
      </c>
      <c r="O3617" s="10">
        <f>ROUND(E3617/D3617*100,0)</f>
        <v>107</v>
      </c>
      <c r="P3617">
        <f>ROUND(E3617/L3617,2)</f>
        <v>37.08</v>
      </c>
      <c r="Q3617">
        <f>ROUND(E3617/L3617,4)</f>
        <v>37.083300000000001</v>
      </c>
      <c r="R3617">
        <f>IFERROR(ROUND(E3617/L3617,4), 0)</f>
        <v>37.083300000000001</v>
      </c>
      <c r="S3617" t="s">
        <v>8301</v>
      </c>
      <c r="T3617" s="7">
        <f>(((J3617/60)/60)/24)+DATE(1970,1,1)</f>
        <v>42318.593703703707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8300</v>
      </c>
      <c r="O3618" s="10">
        <f>ROUND(E3618/D3618*100,0)</f>
        <v>125</v>
      </c>
      <c r="P3618">
        <f>ROUND(E3618/L3618,2)</f>
        <v>69.33</v>
      </c>
      <c r="Q3618">
        <f>ROUND(E3618/L3618,4)</f>
        <v>69.333299999999994</v>
      </c>
      <c r="R3618">
        <f>IFERROR(ROUND(E3618/L3618,4), 0)</f>
        <v>69.333299999999994</v>
      </c>
      <c r="S3618" t="s">
        <v>8301</v>
      </c>
      <c r="T3618" s="7">
        <f>(((J3618/60)/60)/24)+DATE(1970,1,1)</f>
        <v>42052.949814814812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8300</v>
      </c>
      <c r="O3619" s="10">
        <f>ROUND(E3619/D3619*100,0)</f>
        <v>119</v>
      </c>
      <c r="P3619">
        <f>ROUND(E3619/L3619,2)</f>
        <v>17.25</v>
      </c>
      <c r="Q3619">
        <f>ROUND(E3619/L3619,4)</f>
        <v>17.254899999999999</v>
      </c>
      <c r="R3619">
        <f>IFERROR(ROUND(E3619/L3619,4), 0)</f>
        <v>17.254899999999999</v>
      </c>
      <c r="S3619" t="s">
        <v>8301</v>
      </c>
      <c r="T3619" s="7">
        <f>(((J3619/60)/60)/24)+DATE(1970,1,1)</f>
        <v>42779.610289351855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8300</v>
      </c>
      <c r="O3620" s="10">
        <f>ROUND(E3620/D3620*100,0)</f>
        <v>101</v>
      </c>
      <c r="P3620">
        <f>ROUND(E3620/L3620,2)</f>
        <v>36.07</v>
      </c>
      <c r="Q3620">
        <f>ROUND(E3620/L3620,4)</f>
        <v>36.071399999999997</v>
      </c>
      <c r="R3620">
        <f>IFERROR(ROUND(E3620/L3620,4), 0)</f>
        <v>36.071399999999997</v>
      </c>
      <c r="S3620" t="s">
        <v>8301</v>
      </c>
      <c r="T3620" s="7">
        <f>(((J3620/60)/60)/24)+DATE(1970,1,1)</f>
        <v>42128.627893518518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8300</v>
      </c>
      <c r="O3621" s="10">
        <f>ROUND(E3621/D3621*100,0)</f>
        <v>113</v>
      </c>
      <c r="P3621">
        <f>ROUND(E3621/L3621,2)</f>
        <v>66.47</v>
      </c>
      <c r="Q3621">
        <f>ROUND(E3621/L3621,4)</f>
        <v>66.470600000000005</v>
      </c>
      <c r="R3621">
        <f>IFERROR(ROUND(E3621/L3621,4), 0)</f>
        <v>66.470600000000005</v>
      </c>
      <c r="S3621" t="s">
        <v>8301</v>
      </c>
      <c r="T3621" s="7">
        <f>(((J3621/60)/60)/24)+DATE(1970,1,1)</f>
        <v>42661.132245370376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8300</v>
      </c>
      <c r="O3622" s="10">
        <f>ROUND(E3622/D3622*100,0)</f>
        <v>105</v>
      </c>
      <c r="P3622">
        <f>ROUND(E3622/L3622,2)</f>
        <v>56.07</v>
      </c>
      <c r="Q3622">
        <f>ROUND(E3622/L3622,4)</f>
        <v>56.066000000000003</v>
      </c>
      <c r="R3622">
        <f>IFERROR(ROUND(E3622/L3622,4), 0)</f>
        <v>56.066000000000003</v>
      </c>
      <c r="S3622" t="s">
        <v>8301</v>
      </c>
      <c r="T3622" s="7">
        <f>(((J3622/60)/60)/24)+DATE(1970,1,1)</f>
        <v>42037.938206018516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8300</v>
      </c>
      <c r="O3623" s="10">
        <f>ROUND(E3623/D3623*100,0)</f>
        <v>110</v>
      </c>
      <c r="P3623">
        <f>ROUND(E3623/L3623,2)</f>
        <v>47.03</v>
      </c>
      <c r="Q3623">
        <f>ROUND(E3623/L3623,4)</f>
        <v>47.028599999999997</v>
      </c>
      <c r="R3623">
        <f>IFERROR(ROUND(E3623/L3623,4), 0)</f>
        <v>47.028599999999997</v>
      </c>
      <c r="S3623" t="s">
        <v>8301</v>
      </c>
      <c r="T3623" s="7">
        <f>(((J3623/60)/60)/24)+DATE(1970,1,1)</f>
        <v>42619.935694444444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8300</v>
      </c>
      <c r="O3624" s="10">
        <f>ROUND(E3624/D3624*100,0)</f>
        <v>100</v>
      </c>
      <c r="P3624">
        <f>ROUND(E3624/L3624,2)</f>
        <v>47.67</v>
      </c>
      <c r="Q3624">
        <f>ROUND(E3624/L3624,4)</f>
        <v>47.666200000000003</v>
      </c>
      <c r="R3624">
        <f>IFERROR(ROUND(E3624/L3624,4), 0)</f>
        <v>47.666200000000003</v>
      </c>
      <c r="S3624" t="s">
        <v>8301</v>
      </c>
      <c r="T3624" s="7">
        <f>(((J3624/60)/60)/24)+DATE(1970,1,1)</f>
        <v>41877.221886574072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8300</v>
      </c>
      <c r="O3625" s="10">
        <f>ROUND(E3625/D3625*100,0)</f>
        <v>120</v>
      </c>
      <c r="P3625">
        <f>ROUND(E3625/L3625,2)</f>
        <v>88.24</v>
      </c>
      <c r="Q3625">
        <f>ROUND(E3625/L3625,4)</f>
        <v>88.235299999999995</v>
      </c>
      <c r="R3625">
        <f>IFERROR(ROUND(E3625/L3625,4), 0)</f>
        <v>88.235299999999995</v>
      </c>
      <c r="S3625" t="s">
        <v>8301</v>
      </c>
      <c r="T3625" s="7">
        <f>(((J3625/60)/60)/24)+DATE(1970,1,1)</f>
        <v>41828.736921296295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8300</v>
      </c>
      <c r="O3626" s="10">
        <f>ROUND(E3626/D3626*100,0)</f>
        <v>105</v>
      </c>
      <c r="P3626">
        <f>ROUND(E3626/L3626,2)</f>
        <v>80.72</v>
      </c>
      <c r="Q3626">
        <f>ROUND(E3626/L3626,4)</f>
        <v>80.7179</v>
      </c>
      <c r="R3626">
        <f>IFERROR(ROUND(E3626/L3626,4), 0)</f>
        <v>80.7179</v>
      </c>
      <c r="S3626" t="s">
        <v>8301</v>
      </c>
      <c r="T3626" s="7">
        <f>(((J3626/60)/60)/24)+DATE(1970,1,1)</f>
        <v>42545.774189814809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8300</v>
      </c>
      <c r="O3627" s="10">
        <f>ROUND(E3627/D3627*100,0)</f>
        <v>103</v>
      </c>
      <c r="P3627">
        <f>ROUND(E3627/L3627,2)</f>
        <v>39.49</v>
      </c>
      <c r="Q3627">
        <f>ROUND(E3627/L3627,4)</f>
        <v>39.487200000000001</v>
      </c>
      <c r="R3627">
        <f>IFERROR(ROUND(E3627/L3627,4), 0)</f>
        <v>39.487200000000001</v>
      </c>
      <c r="S3627" t="s">
        <v>8301</v>
      </c>
      <c r="T3627" s="7">
        <f>(((J3627/60)/60)/24)+DATE(1970,1,1)</f>
        <v>42157.652511574073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8300</v>
      </c>
      <c r="O3628" s="10">
        <f>ROUND(E3628/D3628*100,0)</f>
        <v>102</v>
      </c>
      <c r="P3628">
        <f>ROUND(E3628/L3628,2)</f>
        <v>84.85</v>
      </c>
      <c r="Q3628">
        <f>ROUND(E3628/L3628,4)</f>
        <v>84.854200000000006</v>
      </c>
      <c r="R3628">
        <f>IFERROR(ROUND(E3628/L3628,4), 0)</f>
        <v>84.854200000000006</v>
      </c>
      <c r="S3628" t="s">
        <v>8301</v>
      </c>
      <c r="T3628" s="7">
        <f>(((J3628/60)/60)/24)+DATE(1970,1,1)</f>
        <v>41846.667326388888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8300</v>
      </c>
      <c r="O3629" s="10">
        <f>ROUND(E3629/D3629*100,0)</f>
        <v>100</v>
      </c>
      <c r="P3629">
        <f>ROUND(E3629/L3629,2)</f>
        <v>68.97</v>
      </c>
      <c r="Q3629">
        <f>ROUND(E3629/L3629,4)</f>
        <v>68.965500000000006</v>
      </c>
      <c r="R3629">
        <f>IFERROR(ROUND(E3629/L3629,4), 0)</f>
        <v>68.965500000000006</v>
      </c>
      <c r="S3629" t="s">
        <v>8301</v>
      </c>
      <c r="T3629" s="7">
        <f>(((J3629/60)/60)/24)+DATE(1970,1,1)</f>
        <v>42460.741747685184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8300</v>
      </c>
      <c r="O3630" s="10">
        <f>ROUND(E3630/D3630*100,0)</f>
        <v>0</v>
      </c>
      <c r="P3630" t="e">
        <f>ROUND(E3630/L3630,2)</f>
        <v>#DIV/0!</v>
      </c>
      <c r="Q3630" t="e">
        <f>ROUND(E3630/L3630,4)</f>
        <v>#DIV/0!</v>
      </c>
      <c r="R3630">
        <f>IFERROR(ROUND(E3630/L3630,4), 0)</f>
        <v>0</v>
      </c>
      <c r="S3630" t="s">
        <v>8303</v>
      </c>
      <c r="T3630" s="7">
        <f>(((J3630/60)/60)/24)+DATE(1970,1,1)</f>
        <v>42291.833287037036</v>
      </c>
    </row>
    <row r="3631" spans="1:20" ht="48" hidden="1" x14ac:dyDescent="0.2">
      <c r="A3631" s="21">
        <v>3629</v>
      </c>
      <c r="B3631" s="22" t="s">
        <v>3627</v>
      </c>
      <c r="C3631" s="22" t="s">
        <v>7739</v>
      </c>
      <c r="D3631" s="23">
        <v>1000000</v>
      </c>
      <c r="E3631" s="23">
        <v>2</v>
      </c>
      <c r="F3631" s="21" t="s">
        <v>8220</v>
      </c>
      <c r="G3631" s="21" t="s">
        <v>8223</v>
      </c>
      <c r="H3631" s="21" t="s">
        <v>8245</v>
      </c>
      <c r="I3631" s="21">
        <v>1462467600</v>
      </c>
      <c r="J3631" s="21">
        <v>1457403364</v>
      </c>
      <c r="K3631" s="21" t="b">
        <v>0</v>
      </c>
      <c r="L3631" s="21">
        <v>2</v>
      </c>
      <c r="M3631" s="21" t="b">
        <v>0</v>
      </c>
      <c r="N3631" s="24" t="s">
        <v>8300</v>
      </c>
      <c r="O3631" s="25">
        <f>ROUND(E3631/D3631*100,0)</f>
        <v>0</v>
      </c>
      <c r="P3631" s="21">
        <f>ROUND(E3631/L3631,2)</f>
        <v>1</v>
      </c>
      <c r="Q3631" s="21">
        <f>ROUND(E3631/L3631,4)</f>
        <v>1</v>
      </c>
      <c r="R3631" s="21">
        <f>IFERROR(ROUND(E3631/L3631,4), 0)</f>
        <v>1</v>
      </c>
      <c r="S3631" s="21" t="s">
        <v>8303</v>
      </c>
      <c r="T3631" s="26">
        <f>(((J3631/60)/60)/24)+DATE(1970,1,1)</f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8300</v>
      </c>
      <c r="O3632" s="10">
        <f>ROUND(E3632/D3632*100,0)</f>
        <v>0</v>
      </c>
      <c r="P3632">
        <f>ROUND(E3632/L3632,2)</f>
        <v>1</v>
      </c>
      <c r="Q3632">
        <f>ROUND(E3632/L3632,4)</f>
        <v>1</v>
      </c>
      <c r="R3632">
        <f>IFERROR(ROUND(E3632/L3632,4), 0)</f>
        <v>1</v>
      </c>
      <c r="S3632" t="s">
        <v>8303</v>
      </c>
      <c r="T3632" s="7">
        <f>(((J3632/60)/60)/24)+DATE(1970,1,1)</f>
        <v>41942.84710648148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8300</v>
      </c>
      <c r="O3633" s="10">
        <f>ROUND(E3633/D3633*100,0)</f>
        <v>51</v>
      </c>
      <c r="P3633">
        <f>ROUND(E3633/L3633,2)</f>
        <v>147.88</v>
      </c>
      <c r="Q3633">
        <f>ROUND(E3633/L3633,4)</f>
        <v>147.88140000000001</v>
      </c>
      <c r="R3633">
        <f>IFERROR(ROUND(E3633/L3633,4), 0)</f>
        <v>147.88140000000001</v>
      </c>
      <c r="S3633" t="s">
        <v>8303</v>
      </c>
      <c r="T3633" s="7">
        <f>(((J3633/60)/60)/24)+DATE(1970,1,1)</f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8300</v>
      </c>
      <c r="O3634" s="10">
        <f>ROUND(E3634/D3634*100,0)</f>
        <v>20</v>
      </c>
      <c r="P3634">
        <f>ROUND(E3634/L3634,2)</f>
        <v>100</v>
      </c>
      <c r="Q3634">
        <f>ROUND(E3634/L3634,4)</f>
        <v>100</v>
      </c>
      <c r="R3634">
        <f>IFERROR(ROUND(E3634/L3634,4), 0)</f>
        <v>100</v>
      </c>
      <c r="S3634" t="s">
        <v>8303</v>
      </c>
      <c r="T3634" s="7">
        <f>(((J3634/60)/60)/24)+DATE(1970,1,1)</f>
        <v>41946.936909722222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8300</v>
      </c>
      <c r="O3635" s="10">
        <f>ROUND(E3635/D3635*100,0)</f>
        <v>35</v>
      </c>
      <c r="P3635">
        <f>ROUND(E3635/L3635,2)</f>
        <v>56.84</v>
      </c>
      <c r="Q3635">
        <f>ROUND(E3635/L3635,4)</f>
        <v>56.838700000000003</v>
      </c>
      <c r="R3635">
        <f>IFERROR(ROUND(E3635/L3635,4), 0)</f>
        <v>56.838700000000003</v>
      </c>
      <c r="S3635" t="s">
        <v>8303</v>
      </c>
      <c r="T3635" s="7">
        <f>(((J3635/60)/60)/24)+DATE(1970,1,1)</f>
        <v>42649.623460648145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8300</v>
      </c>
      <c r="O3636" s="10">
        <f>ROUND(E3636/D3636*100,0)</f>
        <v>4</v>
      </c>
      <c r="P3636">
        <f>ROUND(E3636/L3636,2)</f>
        <v>176.94</v>
      </c>
      <c r="Q3636">
        <f>ROUND(E3636/L3636,4)</f>
        <v>176.9444</v>
      </c>
      <c r="R3636">
        <f>IFERROR(ROUND(E3636/L3636,4), 0)</f>
        <v>176.9444</v>
      </c>
      <c r="S3636" t="s">
        <v>8303</v>
      </c>
      <c r="T3636" s="7">
        <f>(((J3636/60)/60)/24)+DATE(1970,1,1)</f>
        <v>42701.166365740741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8300</v>
      </c>
      <c r="O3637" s="10">
        <f>ROUND(E3637/D3637*100,0)</f>
        <v>36</v>
      </c>
      <c r="P3637">
        <f>ROUND(E3637/L3637,2)</f>
        <v>127.6</v>
      </c>
      <c r="Q3637">
        <f>ROUND(E3637/L3637,4)</f>
        <v>127.6</v>
      </c>
      <c r="R3637">
        <f>IFERROR(ROUND(E3637/L3637,4), 0)</f>
        <v>127.6</v>
      </c>
      <c r="S3637" t="s">
        <v>8303</v>
      </c>
      <c r="T3637" s="7">
        <f>(((J3637/60)/60)/24)+DATE(1970,1,1)</f>
        <v>42450.88282407407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8300</v>
      </c>
      <c r="O3638" s="10">
        <f>ROUND(E3638/D3638*100,0)</f>
        <v>0</v>
      </c>
      <c r="P3638" t="e">
        <f>ROUND(E3638/L3638,2)</f>
        <v>#DIV/0!</v>
      </c>
      <c r="Q3638" t="e">
        <f>ROUND(E3638/L3638,4)</f>
        <v>#DIV/0!</v>
      </c>
      <c r="R3638">
        <f>IFERROR(ROUND(E3638/L3638,4), 0)</f>
        <v>0</v>
      </c>
      <c r="S3638" t="s">
        <v>8303</v>
      </c>
      <c r="T3638" s="7">
        <f>(((J3638/60)/60)/24)+DATE(1970,1,1)</f>
        <v>42226.694780092599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8300</v>
      </c>
      <c r="O3639" s="10">
        <f>ROUND(E3639/D3639*100,0)</f>
        <v>31</v>
      </c>
      <c r="P3639">
        <f>ROUND(E3639/L3639,2)</f>
        <v>66.14</v>
      </c>
      <c r="Q3639">
        <f>ROUND(E3639/L3639,4)</f>
        <v>66.142899999999997</v>
      </c>
      <c r="R3639">
        <f>IFERROR(ROUND(E3639/L3639,4), 0)</f>
        <v>66.142899999999997</v>
      </c>
      <c r="S3639" t="s">
        <v>8303</v>
      </c>
      <c r="T3639" s="7">
        <f>(((J3639/60)/60)/24)+DATE(1970,1,1)</f>
        <v>41975.700636574074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8300</v>
      </c>
      <c r="O3640" s="10">
        <f>ROUND(E3640/D3640*100,0)</f>
        <v>7</v>
      </c>
      <c r="P3640">
        <f>ROUND(E3640/L3640,2)</f>
        <v>108</v>
      </c>
      <c r="Q3640">
        <f>ROUND(E3640/L3640,4)</f>
        <v>108</v>
      </c>
      <c r="R3640">
        <f>IFERROR(ROUND(E3640/L3640,4), 0)</f>
        <v>108</v>
      </c>
      <c r="S3640" t="s">
        <v>8303</v>
      </c>
      <c r="T3640" s="7">
        <f>(((J3640/60)/60)/24)+DATE(1970,1,1)</f>
        <v>42053.672824074078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8300</v>
      </c>
      <c r="O3641" s="10">
        <f>ROUND(E3641/D3641*100,0)</f>
        <v>0</v>
      </c>
      <c r="P3641">
        <f>ROUND(E3641/L3641,2)</f>
        <v>1</v>
      </c>
      <c r="Q3641">
        <f>ROUND(E3641/L3641,4)</f>
        <v>1</v>
      </c>
      <c r="R3641">
        <f>IFERROR(ROUND(E3641/L3641,4), 0)</f>
        <v>1</v>
      </c>
      <c r="S3641" t="s">
        <v>8303</v>
      </c>
      <c r="T3641" s="7">
        <f>(((J3641/60)/60)/24)+DATE(1970,1,1)</f>
        <v>42590.677152777775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8300</v>
      </c>
      <c r="O3642" s="10">
        <f>ROUND(E3642/D3642*100,0)</f>
        <v>6</v>
      </c>
      <c r="P3642">
        <f>ROUND(E3642/L3642,2)</f>
        <v>18.329999999999998</v>
      </c>
      <c r="Q3642">
        <f>ROUND(E3642/L3642,4)</f>
        <v>18.333300000000001</v>
      </c>
      <c r="R3642">
        <f>IFERROR(ROUND(E3642/L3642,4), 0)</f>
        <v>18.333300000000001</v>
      </c>
      <c r="S3642" t="s">
        <v>8303</v>
      </c>
      <c r="T3642" s="7">
        <f>(((J3642/60)/60)/24)+DATE(1970,1,1)</f>
        <v>42104.781597222223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8300</v>
      </c>
      <c r="O3643" s="10">
        <f>ROUND(E3643/D3643*100,0)</f>
        <v>0</v>
      </c>
      <c r="P3643" t="e">
        <f>ROUND(E3643/L3643,2)</f>
        <v>#DIV/0!</v>
      </c>
      <c r="Q3643" t="e">
        <f>ROUND(E3643/L3643,4)</f>
        <v>#DIV/0!</v>
      </c>
      <c r="R3643">
        <f>IFERROR(ROUND(E3643/L3643,4), 0)</f>
        <v>0</v>
      </c>
      <c r="S3643" t="s">
        <v>8303</v>
      </c>
      <c r="T3643" s="7">
        <f>(((J3643/60)/60)/24)+DATE(1970,1,1)</f>
        <v>41899.627071759263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8300</v>
      </c>
      <c r="O3644" s="10">
        <f>ROUND(E3644/D3644*100,0)</f>
        <v>2</v>
      </c>
      <c r="P3644">
        <f>ROUND(E3644/L3644,2)</f>
        <v>7.5</v>
      </c>
      <c r="Q3644">
        <f>ROUND(E3644/L3644,4)</f>
        <v>7.5</v>
      </c>
      <c r="R3644">
        <f>IFERROR(ROUND(E3644/L3644,4), 0)</f>
        <v>7.5</v>
      </c>
      <c r="S3644" t="s">
        <v>8303</v>
      </c>
      <c r="T3644" s="7">
        <f>(((J3644/60)/60)/24)+DATE(1970,1,1)</f>
        <v>42297.816284722227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8300</v>
      </c>
      <c r="O3645" s="10">
        <f>ROUND(E3645/D3645*100,0)</f>
        <v>0</v>
      </c>
      <c r="P3645" t="e">
        <f>ROUND(E3645/L3645,2)</f>
        <v>#DIV/0!</v>
      </c>
      <c r="Q3645" t="e">
        <f>ROUND(E3645/L3645,4)</f>
        <v>#DIV/0!</v>
      </c>
      <c r="R3645">
        <f>IFERROR(ROUND(E3645/L3645,4), 0)</f>
        <v>0</v>
      </c>
      <c r="S3645" t="s">
        <v>8303</v>
      </c>
      <c r="T3645" s="7">
        <f>(((J3645/60)/60)/24)+DATE(1970,1,1)</f>
        <v>42285.143969907411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8300</v>
      </c>
      <c r="O3646" s="10">
        <f>ROUND(E3646/D3646*100,0)</f>
        <v>16</v>
      </c>
      <c r="P3646">
        <f>ROUND(E3646/L3646,2)</f>
        <v>68.42</v>
      </c>
      <c r="Q3646">
        <f>ROUND(E3646/L3646,4)</f>
        <v>68.416700000000006</v>
      </c>
      <c r="R3646">
        <f>IFERROR(ROUND(E3646/L3646,4), 0)</f>
        <v>68.416700000000006</v>
      </c>
      <c r="S3646" t="s">
        <v>8303</v>
      </c>
      <c r="T3646" s="7">
        <f>(((J3646/60)/60)/24)+DATE(1970,1,1)</f>
        <v>42409.241747685184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8300</v>
      </c>
      <c r="O3647" s="10">
        <f>ROUND(E3647/D3647*100,0)</f>
        <v>0</v>
      </c>
      <c r="P3647">
        <f>ROUND(E3647/L3647,2)</f>
        <v>1</v>
      </c>
      <c r="Q3647">
        <f>ROUND(E3647/L3647,4)</f>
        <v>1</v>
      </c>
      <c r="R3647">
        <f>IFERROR(ROUND(E3647/L3647,4), 0)</f>
        <v>1</v>
      </c>
      <c r="S3647" t="s">
        <v>8303</v>
      </c>
      <c r="T3647" s="7">
        <f>(((J3647/60)/60)/24)+DATE(1970,1,1)</f>
        <v>42665.970347222217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8300</v>
      </c>
      <c r="O3648" s="10">
        <f>ROUND(E3648/D3648*100,0)</f>
        <v>5</v>
      </c>
      <c r="P3648">
        <f>ROUND(E3648/L3648,2)</f>
        <v>60.13</v>
      </c>
      <c r="Q3648">
        <f>ROUND(E3648/L3648,4)</f>
        <v>60.125</v>
      </c>
      <c r="R3648">
        <f>IFERROR(ROUND(E3648/L3648,4), 0)</f>
        <v>60.125</v>
      </c>
      <c r="S3648" t="s">
        <v>8303</v>
      </c>
      <c r="T3648" s="7">
        <f>(((J3648/60)/60)/24)+DATE(1970,1,1)</f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8300</v>
      </c>
      <c r="O3649" s="10">
        <f>ROUND(E3649/D3649*100,0)</f>
        <v>6</v>
      </c>
      <c r="P3649">
        <f>ROUND(E3649/L3649,2)</f>
        <v>15</v>
      </c>
      <c r="Q3649">
        <f>ROUND(E3649/L3649,4)</f>
        <v>15</v>
      </c>
      <c r="R3649">
        <f>IFERROR(ROUND(E3649/L3649,4), 0)</f>
        <v>15</v>
      </c>
      <c r="S3649" t="s">
        <v>8303</v>
      </c>
      <c r="T3649" s="7">
        <f>(((J3649/60)/60)/24)+DATE(1970,1,1)</f>
        <v>42598.749155092592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8300</v>
      </c>
      <c r="O3650" s="10">
        <f>ROUND(E3650/D3650*100,0)</f>
        <v>100</v>
      </c>
      <c r="P3650">
        <f>ROUND(E3650/L3650,2)</f>
        <v>550.04</v>
      </c>
      <c r="Q3650">
        <f>ROUND(E3650/L3650,4)</f>
        <v>550.04110000000003</v>
      </c>
      <c r="R3650">
        <f>IFERROR(ROUND(E3650/L3650,4), 0)</f>
        <v>550.04110000000003</v>
      </c>
      <c r="S3650" t="s">
        <v>8301</v>
      </c>
      <c r="T3650" s="7">
        <f>(((J3650/60)/60)/24)+DATE(1970,1,1)</f>
        <v>41887.292187500003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8300</v>
      </c>
      <c r="O3651" s="10">
        <f>ROUND(E3651/D3651*100,0)</f>
        <v>104</v>
      </c>
      <c r="P3651">
        <f>ROUND(E3651/L3651,2)</f>
        <v>97.5</v>
      </c>
      <c r="Q3651">
        <f>ROUND(E3651/L3651,4)</f>
        <v>97.5</v>
      </c>
      <c r="R3651">
        <f>IFERROR(ROUND(E3651/L3651,4), 0)</f>
        <v>97.5</v>
      </c>
      <c r="S3651" t="s">
        <v>8301</v>
      </c>
      <c r="T3651" s="7">
        <f>(((J3651/60)/60)/24)+DATE(1970,1,1)</f>
        <v>41780.712893518517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8300</v>
      </c>
      <c r="O3652" s="10">
        <f>ROUND(E3652/D3652*100,0)</f>
        <v>100</v>
      </c>
      <c r="P3652">
        <f>ROUND(E3652/L3652,2)</f>
        <v>29.41</v>
      </c>
      <c r="Q3652">
        <f>ROUND(E3652/L3652,4)</f>
        <v>29.411799999999999</v>
      </c>
      <c r="R3652">
        <f>IFERROR(ROUND(E3652/L3652,4), 0)</f>
        <v>29.411799999999999</v>
      </c>
      <c r="S3652" t="s">
        <v>8301</v>
      </c>
      <c r="T3652" s="7">
        <f>(((J3652/60)/60)/24)+DATE(1970,1,1)</f>
        <v>42381.478981481487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8300</v>
      </c>
      <c r="O3653" s="10">
        <f>ROUND(E3653/D3653*100,0)</f>
        <v>104</v>
      </c>
      <c r="P3653">
        <f>ROUND(E3653/L3653,2)</f>
        <v>57.78</v>
      </c>
      <c r="Q3653">
        <f>ROUND(E3653/L3653,4)</f>
        <v>57.777799999999999</v>
      </c>
      <c r="R3653">
        <f>IFERROR(ROUND(E3653/L3653,4), 0)</f>
        <v>57.777799999999999</v>
      </c>
      <c r="S3653" t="s">
        <v>8301</v>
      </c>
      <c r="T3653" s="7">
        <f>(((J3653/60)/60)/24)+DATE(1970,1,1)</f>
        <v>41828.646319444444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8300</v>
      </c>
      <c r="O3654" s="10">
        <f>ROUND(E3654/D3654*100,0)</f>
        <v>251</v>
      </c>
      <c r="P3654">
        <f>ROUND(E3654/L3654,2)</f>
        <v>44.24</v>
      </c>
      <c r="Q3654">
        <f>ROUND(E3654/L3654,4)</f>
        <v>44.235300000000002</v>
      </c>
      <c r="R3654">
        <f>IFERROR(ROUND(E3654/L3654,4), 0)</f>
        <v>44.235300000000002</v>
      </c>
      <c r="S3654" t="s">
        <v>8301</v>
      </c>
      <c r="T3654" s="7">
        <f>(((J3654/60)/60)/24)+DATE(1970,1,1)</f>
        <v>42596.644699074073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8300</v>
      </c>
      <c r="O3655" s="10">
        <f>ROUND(E3655/D3655*100,0)</f>
        <v>101</v>
      </c>
      <c r="P3655">
        <f>ROUND(E3655/L3655,2)</f>
        <v>60.91</v>
      </c>
      <c r="Q3655">
        <f>ROUND(E3655/L3655,4)</f>
        <v>60.909100000000002</v>
      </c>
      <c r="R3655">
        <f>IFERROR(ROUND(E3655/L3655,4), 0)</f>
        <v>60.909100000000002</v>
      </c>
      <c r="S3655" t="s">
        <v>8301</v>
      </c>
      <c r="T3655" s="7">
        <f>(((J3655/60)/60)/24)+DATE(1970,1,1)</f>
        <v>42191.363506944443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8300</v>
      </c>
      <c r="O3656" s="10">
        <f>ROUND(E3656/D3656*100,0)</f>
        <v>174</v>
      </c>
      <c r="P3656">
        <f>ROUND(E3656/L3656,2)</f>
        <v>68.84</v>
      </c>
      <c r="Q3656">
        <f>ROUND(E3656/L3656,4)</f>
        <v>68.842100000000002</v>
      </c>
      <c r="R3656">
        <f>IFERROR(ROUND(E3656/L3656,4), 0)</f>
        <v>68.842100000000002</v>
      </c>
      <c r="S3656" t="s">
        <v>8301</v>
      </c>
      <c r="T3656" s="7">
        <f>(((J3656/60)/60)/24)+DATE(1970,1,1)</f>
        <v>42440.416504629626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8300</v>
      </c>
      <c r="O3657" s="10">
        <f>ROUND(E3657/D3657*100,0)</f>
        <v>116</v>
      </c>
      <c r="P3657">
        <f>ROUND(E3657/L3657,2)</f>
        <v>73.58</v>
      </c>
      <c r="Q3657">
        <f>ROUND(E3657/L3657,4)</f>
        <v>73.582300000000004</v>
      </c>
      <c r="R3657">
        <f>IFERROR(ROUND(E3657/L3657,4), 0)</f>
        <v>73.582300000000004</v>
      </c>
      <c r="S3657" t="s">
        <v>8301</v>
      </c>
      <c r="T3657" s="7">
        <f>(((J3657/60)/60)/24)+DATE(1970,1,1)</f>
        <v>42173.803217592591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8300</v>
      </c>
      <c r="O3658" s="10">
        <f>ROUND(E3658/D3658*100,0)</f>
        <v>106</v>
      </c>
      <c r="P3658">
        <f>ROUND(E3658/L3658,2)</f>
        <v>115.02</v>
      </c>
      <c r="Q3658">
        <f>ROUND(E3658/L3658,4)</f>
        <v>115.0217</v>
      </c>
      <c r="R3658">
        <f>IFERROR(ROUND(E3658/L3658,4), 0)</f>
        <v>115.0217</v>
      </c>
      <c r="S3658" t="s">
        <v>8301</v>
      </c>
      <c r="T3658" s="7">
        <f>(((J3658/60)/60)/24)+DATE(1970,1,1)</f>
        <v>42737.910138888896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8300</v>
      </c>
      <c r="O3659" s="10">
        <f>ROUND(E3659/D3659*100,0)</f>
        <v>111</v>
      </c>
      <c r="P3659">
        <f>ROUND(E3659/L3659,2)</f>
        <v>110.75</v>
      </c>
      <c r="Q3659">
        <f>ROUND(E3659/L3659,4)</f>
        <v>110.75</v>
      </c>
      <c r="R3659">
        <f>IFERROR(ROUND(E3659/L3659,4), 0)</f>
        <v>110.75</v>
      </c>
      <c r="S3659" t="s">
        <v>8301</v>
      </c>
      <c r="T3659" s="7">
        <f>(((J3659/60)/60)/24)+DATE(1970,1,1)</f>
        <v>42499.629849537043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8300</v>
      </c>
      <c r="O3660" s="10">
        <f>ROUND(E3660/D3660*100,0)</f>
        <v>101</v>
      </c>
      <c r="P3660">
        <f>ROUND(E3660/L3660,2)</f>
        <v>75.5</v>
      </c>
      <c r="Q3660">
        <f>ROUND(E3660/L3660,4)</f>
        <v>75.5</v>
      </c>
      <c r="R3660">
        <f>IFERROR(ROUND(E3660/L3660,4), 0)</f>
        <v>75.5</v>
      </c>
      <c r="S3660" t="s">
        <v>8301</v>
      </c>
      <c r="T3660" s="7">
        <f>(((J3660/60)/60)/24)+DATE(1970,1,1)</f>
        <v>41775.858564814815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8300</v>
      </c>
      <c r="O3661" s="10">
        <f>ROUND(E3661/D3661*100,0)</f>
        <v>102</v>
      </c>
      <c r="P3661">
        <f>ROUND(E3661/L3661,2)</f>
        <v>235.46</v>
      </c>
      <c r="Q3661">
        <f>ROUND(E3661/L3661,4)</f>
        <v>235.4615</v>
      </c>
      <c r="R3661">
        <f>IFERROR(ROUND(E3661/L3661,4), 0)</f>
        <v>235.4615</v>
      </c>
      <c r="S3661" t="s">
        <v>8301</v>
      </c>
      <c r="T3661" s="7">
        <f>(((J3661/60)/60)/24)+DATE(1970,1,1)</f>
        <v>42055.277199074073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8300</v>
      </c>
      <c r="O3662" s="10">
        <f>ROUND(E3662/D3662*100,0)</f>
        <v>100</v>
      </c>
      <c r="P3662">
        <f>ROUND(E3662/L3662,2)</f>
        <v>11.36</v>
      </c>
      <c r="Q3662">
        <f>ROUND(E3662/L3662,4)</f>
        <v>11.3636</v>
      </c>
      <c r="R3662">
        <f>IFERROR(ROUND(E3662/L3662,4), 0)</f>
        <v>11.3636</v>
      </c>
      <c r="S3662" t="s">
        <v>8301</v>
      </c>
      <c r="T3662" s="7">
        <f>(((J3662/60)/60)/24)+DATE(1970,1,1)</f>
        <v>41971.881076388891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8300</v>
      </c>
      <c r="O3663" s="10">
        <f>ROUND(E3663/D3663*100,0)</f>
        <v>111</v>
      </c>
      <c r="P3663">
        <f>ROUND(E3663/L3663,2)</f>
        <v>92.5</v>
      </c>
      <c r="Q3663">
        <f>ROUND(E3663/L3663,4)</f>
        <v>92.5</v>
      </c>
      <c r="R3663">
        <f>IFERROR(ROUND(E3663/L3663,4), 0)</f>
        <v>92.5</v>
      </c>
      <c r="S3663" t="s">
        <v>8301</v>
      </c>
      <c r="T3663" s="7">
        <f>(((J3663/60)/60)/24)+DATE(1970,1,1)</f>
        <v>42447.896666666667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8300</v>
      </c>
      <c r="O3664" s="10">
        <f>ROUND(E3664/D3664*100,0)</f>
        <v>101</v>
      </c>
      <c r="P3664">
        <f>ROUND(E3664/L3664,2)</f>
        <v>202.85</v>
      </c>
      <c r="Q3664">
        <f>ROUND(E3664/L3664,4)</f>
        <v>202.85</v>
      </c>
      <c r="R3664">
        <f>IFERROR(ROUND(E3664/L3664,4), 0)</f>
        <v>202.85</v>
      </c>
      <c r="S3664" t="s">
        <v>8301</v>
      </c>
      <c r="T3664" s="7">
        <f>(((J3664/60)/60)/24)+DATE(1970,1,1)</f>
        <v>42064.220069444447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8300</v>
      </c>
      <c r="O3665" s="10">
        <f>ROUND(E3665/D3665*100,0)</f>
        <v>104</v>
      </c>
      <c r="P3665">
        <f>ROUND(E3665/L3665,2)</f>
        <v>26</v>
      </c>
      <c r="Q3665">
        <f>ROUND(E3665/L3665,4)</f>
        <v>26</v>
      </c>
      <c r="R3665">
        <f>IFERROR(ROUND(E3665/L3665,4), 0)</f>
        <v>26</v>
      </c>
      <c r="S3665" t="s">
        <v>8301</v>
      </c>
      <c r="T3665" s="7">
        <f>(((J3665/60)/60)/24)+DATE(1970,1,1)</f>
        <v>42665.451736111107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8300</v>
      </c>
      <c r="O3666" s="10">
        <f>ROUND(E3666/D3666*100,0)</f>
        <v>109</v>
      </c>
      <c r="P3666">
        <f>ROUND(E3666/L3666,2)</f>
        <v>46.05</v>
      </c>
      <c r="Q3666">
        <f>ROUND(E3666/L3666,4)</f>
        <v>46.052599999999998</v>
      </c>
      <c r="R3666">
        <f>IFERROR(ROUND(E3666/L3666,4), 0)</f>
        <v>46.052599999999998</v>
      </c>
      <c r="S3666" t="s">
        <v>8301</v>
      </c>
      <c r="T3666" s="7">
        <f>(((J3666/60)/60)/24)+DATE(1970,1,1)</f>
        <v>42523.248715277776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8300</v>
      </c>
      <c r="O3667" s="10">
        <f>ROUND(E3667/D3667*100,0)</f>
        <v>115</v>
      </c>
      <c r="P3667">
        <f>ROUND(E3667/L3667,2)</f>
        <v>51</v>
      </c>
      <c r="Q3667">
        <f>ROUND(E3667/L3667,4)</f>
        <v>51</v>
      </c>
      <c r="R3667">
        <f>IFERROR(ROUND(E3667/L3667,4), 0)</f>
        <v>51</v>
      </c>
      <c r="S3667" t="s">
        <v>8301</v>
      </c>
      <c r="T3667" s="7">
        <f>(((J3667/60)/60)/24)+DATE(1970,1,1)</f>
        <v>42294.808124999996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8300</v>
      </c>
      <c r="O3668" s="10">
        <f>ROUND(E3668/D3668*100,0)</f>
        <v>100</v>
      </c>
      <c r="P3668">
        <f>ROUND(E3668/L3668,2)</f>
        <v>31.58</v>
      </c>
      <c r="Q3668">
        <f>ROUND(E3668/L3668,4)</f>
        <v>31.578900000000001</v>
      </c>
      <c r="R3668">
        <f>IFERROR(ROUND(E3668/L3668,4), 0)</f>
        <v>31.578900000000001</v>
      </c>
      <c r="S3668" t="s">
        <v>8301</v>
      </c>
      <c r="T3668" s="7">
        <f>(((J3668/60)/60)/24)+DATE(1970,1,1)</f>
        <v>41822.90488425926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8300</v>
      </c>
      <c r="O3669" s="10">
        <f>ROUND(E3669/D3669*100,0)</f>
        <v>103</v>
      </c>
      <c r="P3669">
        <f>ROUND(E3669/L3669,2)</f>
        <v>53.36</v>
      </c>
      <c r="Q3669">
        <f>ROUND(E3669/L3669,4)</f>
        <v>53.363999999999997</v>
      </c>
      <c r="R3669">
        <f>IFERROR(ROUND(E3669/L3669,4), 0)</f>
        <v>53.363999999999997</v>
      </c>
      <c r="S3669" t="s">
        <v>8301</v>
      </c>
      <c r="T3669" s="7">
        <f>(((J3669/60)/60)/24)+DATE(1970,1,1)</f>
        <v>42173.970127314817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8300</v>
      </c>
      <c r="O3670" s="10">
        <f>ROUND(E3670/D3670*100,0)</f>
        <v>104</v>
      </c>
      <c r="P3670">
        <f>ROUND(E3670/L3670,2)</f>
        <v>36.96</v>
      </c>
      <c r="Q3670">
        <f>ROUND(E3670/L3670,4)</f>
        <v>36.964300000000001</v>
      </c>
      <c r="R3670">
        <f>IFERROR(ROUND(E3670/L3670,4), 0)</f>
        <v>36.964300000000001</v>
      </c>
      <c r="S3670" t="s">
        <v>8301</v>
      </c>
      <c r="T3670" s="7">
        <f>(((J3670/60)/60)/24)+DATE(1970,1,1)</f>
        <v>42185.556157407409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8300</v>
      </c>
      <c r="O3671" s="10">
        <f>ROUND(E3671/D3671*100,0)</f>
        <v>138</v>
      </c>
      <c r="P3671">
        <f>ROUND(E3671/L3671,2)</f>
        <v>81.290000000000006</v>
      </c>
      <c r="Q3671">
        <f>ROUND(E3671/L3671,4)</f>
        <v>81.2941</v>
      </c>
      <c r="R3671">
        <f>IFERROR(ROUND(E3671/L3671,4), 0)</f>
        <v>81.2941</v>
      </c>
      <c r="S3671" t="s">
        <v>8301</v>
      </c>
      <c r="T3671" s="7">
        <f>(((J3671/60)/60)/24)+DATE(1970,1,1)</f>
        <v>42136.675196759257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8300</v>
      </c>
      <c r="O3672" s="10">
        <f>ROUND(E3672/D3672*100,0)</f>
        <v>110</v>
      </c>
      <c r="P3672">
        <f>ROUND(E3672/L3672,2)</f>
        <v>20.079999999999998</v>
      </c>
      <c r="Q3672">
        <f>ROUND(E3672/L3672,4)</f>
        <v>20.083300000000001</v>
      </c>
      <c r="R3672">
        <f>IFERROR(ROUND(E3672/L3672,4), 0)</f>
        <v>20.083300000000001</v>
      </c>
      <c r="S3672" t="s">
        <v>8301</v>
      </c>
      <c r="T3672" s="7">
        <f>(((J3672/60)/60)/24)+DATE(1970,1,1)</f>
        <v>42142.514016203699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8300</v>
      </c>
      <c r="O3673" s="10">
        <f>ROUND(E3673/D3673*100,0)</f>
        <v>101</v>
      </c>
      <c r="P3673">
        <f>ROUND(E3673/L3673,2)</f>
        <v>88.25</v>
      </c>
      <c r="Q3673">
        <f>ROUND(E3673/L3673,4)</f>
        <v>88.25</v>
      </c>
      <c r="R3673">
        <f>IFERROR(ROUND(E3673/L3673,4), 0)</f>
        <v>88.25</v>
      </c>
      <c r="S3673" t="s">
        <v>8301</v>
      </c>
      <c r="T3673" s="7">
        <f>(((J3673/60)/60)/24)+DATE(1970,1,1)</f>
        <v>41820.62809027778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8300</v>
      </c>
      <c r="O3674" s="10">
        <f>ROUND(E3674/D3674*100,0)</f>
        <v>102</v>
      </c>
      <c r="P3674">
        <f>ROUND(E3674/L3674,2)</f>
        <v>53.44</v>
      </c>
      <c r="Q3674">
        <f>ROUND(E3674/L3674,4)</f>
        <v>53.438600000000001</v>
      </c>
      <c r="R3674">
        <f>IFERROR(ROUND(E3674/L3674,4), 0)</f>
        <v>53.438600000000001</v>
      </c>
      <c r="S3674" t="s">
        <v>8301</v>
      </c>
      <c r="T3674" s="7">
        <f>(((J3674/60)/60)/24)+DATE(1970,1,1)</f>
        <v>41878.946574074071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8300</v>
      </c>
      <c r="O3675" s="10">
        <f>ROUND(E3675/D3675*100,0)</f>
        <v>114</v>
      </c>
      <c r="P3675">
        <f>ROUND(E3675/L3675,2)</f>
        <v>39.869999999999997</v>
      </c>
      <c r="Q3675">
        <f>ROUND(E3675/L3675,4)</f>
        <v>39.868400000000001</v>
      </c>
      <c r="R3675">
        <f>IFERROR(ROUND(E3675/L3675,4), 0)</f>
        <v>39.868400000000001</v>
      </c>
      <c r="S3675" t="s">
        <v>8301</v>
      </c>
      <c r="T3675" s="7">
        <f>(((J3675/60)/60)/24)+DATE(1970,1,1)</f>
        <v>41914.295104166667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8300</v>
      </c>
      <c r="O3676" s="10">
        <f>ROUND(E3676/D3676*100,0)</f>
        <v>100</v>
      </c>
      <c r="P3676">
        <f>ROUND(E3676/L3676,2)</f>
        <v>145.16</v>
      </c>
      <c r="Q3676">
        <f>ROUND(E3676/L3676,4)</f>
        <v>145.16130000000001</v>
      </c>
      <c r="R3676">
        <f>IFERROR(ROUND(E3676/L3676,4), 0)</f>
        <v>145.16130000000001</v>
      </c>
      <c r="S3676" t="s">
        <v>8301</v>
      </c>
      <c r="T3676" s="7">
        <f>(((J3676/60)/60)/24)+DATE(1970,1,1)</f>
        <v>42556.873020833329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8300</v>
      </c>
      <c r="O3677" s="10">
        <f>ROUND(E3677/D3677*100,0)</f>
        <v>140</v>
      </c>
      <c r="P3677">
        <f>ROUND(E3677/L3677,2)</f>
        <v>23.33</v>
      </c>
      <c r="Q3677">
        <f>ROUND(E3677/L3677,4)</f>
        <v>23.333300000000001</v>
      </c>
      <c r="R3677">
        <f>IFERROR(ROUND(E3677/L3677,4), 0)</f>
        <v>23.333300000000001</v>
      </c>
      <c r="S3677" t="s">
        <v>8301</v>
      </c>
      <c r="T3677" s="7">
        <f>(((J3677/60)/60)/24)+DATE(1970,1,1)</f>
        <v>42493.597013888888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8300</v>
      </c>
      <c r="O3678" s="10">
        <f>ROUND(E3678/D3678*100,0)</f>
        <v>129</v>
      </c>
      <c r="P3678">
        <f>ROUND(E3678/L3678,2)</f>
        <v>64.38</v>
      </c>
      <c r="Q3678">
        <f>ROUND(E3678/L3678,4)</f>
        <v>64.375</v>
      </c>
      <c r="R3678">
        <f>IFERROR(ROUND(E3678/L3678,4), 0)</f>
        <v>64.375</v>
      </c>
      <c r="S3678" t="s">
        <v>8301</v>
      </c>
      <c r="T3678" s="7">
        <f>(((J3678/60)/60)/24)+DATE(1970,1,1)</f>
        <v>41876.815787037034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8300</v>
      </c>
      <c r="O3679" s="10">
        <f>ROUND(E3679/D3679*100,0)</f>
        <v>103</v>
      </c>
      <c r="P3679">
        <f>ROUND(E3679/L3679,2)</f>
        <v>62.05</v>
      </c>
      <c r="Q3679">
        <f>ROUND(E3679/L3679,4)</f>
        <v>62.052799999999998</v>
      </c>
      <c r="R3679">
        <f>IFERROR(ROUND(E3679/L3679,4), 0)</f>
        <v>62.052799999999998</v>
      </c>
      <c r="S3679" t="s">
        <v>8301</v>
      </c>
      <c r="T3679" s="7">
        <f>(((J3679/60)/60)/24)+DATE(1970,1,1)</f>
        <v>41802.574282407404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8300</v>
      </c>
      <c r="O3680" s="10">
        <f>ROUND(E3680/D3680*100,0)</f>
        <v>103</v>
      </c>
      <c r="P3680">
        <f>ROUND(E3680/L3680,2)</f>
        <v>66.13</v>
      </c>
      <c r="Q3680">
        <f>ROUND(E3680/L3680,4)</f>
        <v>66.129000000000005</v>
      </c>
      <c r="R3680">
        <f>IFERROR(ROUND(E3680/L3680,4), 0)</f>
        <v>66.129000000000005</v>
      </c>
      <c r="S3680" t="s">
        <v>8301</v>
      </c>
      <c r="T3680" s="7">
        <f>(((J3680/60)/60)/24)+DATE(1970,1,1)</f>
        <v>42120.531226851846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8300</v>
      </c>
      <c r="O3681" s="10">
        <f>ROUND(E3681/D3681*100,0)</f>
        <v>110</v>
      </c>
      <c r="P3681">
        <f>ROUND(E3681/L3681,2)</f>
        <v>73.400000000000006</v>
      </c>
      <c r="Q3681">
        <f>ROUND(E3681/L3681,4)</f>
        <v>73.400000000000006</v>
      </c>
      <c r="R3681">
        <f>IFERROR(ROUND(E3681/L3681,4), 0)</f>
        <v>73.400000000000006</v>
      </c>
      <c r="S3681" t="s">
        <v>8301</v>
      </c>
      <c r="T3681" s="7">
        <f>(((J3681/60)/60)/24)+DATE(1970,1,1)</f>
        <v>41786.761354166665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8300</v>
      </c>
      <c r="O3682" s="10">
        <f>ROUND(E3682/D3682*100,0)</f>
        <v>113</v>
      </c>
      <c r="P3682">
        <f>ROUND(E3682/L3682,2)</f>
        <v>99.5</v>
      </c>
      <c r="Q3682">
        <f>ROUND(E3682/L3682,4)</f>
        <v>99.5</v>
      </c>
      <c r="R3682">
        <f>IFERROR(ROUND(E3682/L3682,4), 0)</f>
        <v>99.5</v>
      </c>
      <c r="S3682" t="s">
        <v>8301</v>
      </c>
      <c r="T3682" s="7">
        <f>(((J3682/60)/60)/24)+DATE(1970,1,1)</f>
        <v>42627.454097222217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8300</v>
      </c>
      <c r="O3683" s="10">
        <f>ROUND(E3683/D3683*100,0)</f>
        <v>112</v>
      </c>
      <c r="P3683">
        <f>ROUND(E3683/L3683,2)</f>
        <v>62.17</v>
      </c>
      <c r="Q3683">
        <f>ROUND(E3683/L3683,4)</f>
        <v>62.166699999999999</v>
      </c>
      <c r="R3683">
        <f>IFERROR(ROUND(E3683/L3683,4), 0)</f>
        <v>62.166699999999999</v>
      </c>
      <c r="S3683" t="s">
        <v>8301</v>
      </c>
      <c r="T3683" s="7">
        <f>(((J3683/60)/60)/24)+DATE(1970,1,1)</f>
        <v>42374.651504629626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8300</v>
      </c>
      <c r="O3684" s="10">
        <f>ROUND(E3684/D3684*100,0)</f>
        <v>139</v>
      </c>
      <c r="P3684">
        <f>ROUND(E3684/L3684,2)</f>
        <v>62.33</v>
      </c>
      <c r="Q3684">
        <f>ROUND(E3684/L3684,4)</f>
        <v>62.328400000000002</v>
      </c>
      <c r="R3684">
        <f>IFERROR(ROUND(E3684/L3684,4), 0)</f>
        <v>62.328400000000002</v>
      </c>
      <c r="S3684" t="s">
        <v>8301</v>
      </c>
      <c r="T3684" s="7">
        <f>(((J3684/60)/60)/24)+DATE(1970,1,1)</f>
        <v>41772.685393518521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8300</v>
      </c>
      <c r="O3685" s="10">
        <f>ROUND(E3685/D3685*100,0)</f>
        <v>111</v>
      </c>
      <c r="P3685">
        <f>ROUND(E3685/L3685,2)</f>
        <v>58.79</v>
      </c>
      <c r="Q3685">
        <f>ROUND(E3685/L3685,4)</f>
        <v>58.7879</v>
      </c>
      <c r="R3685">
        <f>IFERROR(ROUND(E3685/L3685,4), 0)</f>
        <v>58.7879</v>
      </c>
      <c r="S3685" t="s">
        <v>8301</v>
      </c>
      <c r="T3685" s="7">
        <f>(((J3685/60)/60)/24)+DATE(1970,1,1)</f>
        <v>42633.116851851853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8300</v>
      </c>
      <c r="O3686" s="10">
        <f>ROUND(E3686/D3686*100,0)</f>
        <v>139</v>
      </c>
      <c r="P3686">
        <f>ROUND(E3686/L3686,2)</f>
        <v>45.35</v>
      </c>
      <c r="Q3686">
        <f>ROUND(E3686/L3686,4)</f>
        <v>45.347799999999999</v>
      </c>
      <c r="R3686">
        <f>IFERROR(ROUND(E3686/L3686,4), 0)</f>
        <v>45.347799999999999</v>
      </c>
      <c r="S3686" t="s">
        <v>8301</v>
      </c>
      <c r="T3686" s="7">
        <f>(((J3686/60)/60)/24)+DATE(1970,1,1)</f>
        <v>42219.180393518516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8300</v>
      </c>
      <c r="O3687" s="10">
        <f>ROUND(E3687/D3687*100,0)</f>
        <v>106</v>
      </c>
      <c r="P3687">
        <f>ROUND(E3687/L3687,2)</f>
        <v>41.94</v>
      </c>
      <c r="Q3687">
        <f>ROUND(E3687/L3687,4)</f>
        <v>41.944400000000002</v>
      </c>
      <c r="R3687">
        <f>IFERROR(ROUND(E3687/L3687,4), 0)</f>
        <v>41.944400000000002</v>
      </c>
      <c r="S3687" t="s">
        <v>8301</v>
      </c>
      <c r="T3687" s="7">
        <f>(((J3687/60)/60)/24)+DATE(1970,1,1)</f>
        <v>41753.593275462961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8300</v>
      </c>
      <c r="O3688" s="10">
        <f>ROUND(E3688/D3688*100,0)</f>
        <v>101</v>
      </c>
      <c r="P3688">
        <f>ROUND(E3688/L3688,2)</f>
        <v>59.17</v>
      </c>
      <c r="Q3688">
        <f>ROUND(E3688/L3688,4)</f>
        <v>59.166699999999999</v>
      </c>
      <c r="R3688">
        <f>IFERROR(ROUND(E3688/L3688,4), 0)</f>
        <v>59.166699999999999</v>
      </c>
      <c r="S3688" t="s">
        <v>8301</v>
      </c>
      <c r="T3688" s="7">
        <f>(((J3688/60)/60)/24)+DATE(1970,1,1)</f>
        <v>42230.662731481483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8300</v>
      </c>
      <c r="O3689" s="10">
        <f>ROUND(E3689/D3689*100,0)</f>
        <v>100</v>
      </c>
      <c r="P3689">
        <f>ROUND(E3689/L3689,2)</f>
        <v>200.49</v>
      </c>
      <c r="Q3689">
        <f>ROUND(E3689/L3689,4)</f>
        <v>200.49</v>
      </c>
      <c r="R3689">
        <f>IFERROR(ROUND(E3689/L3689,4), 0)</f>
        <v>200.49</v>
      </c>
      <c r="S3689" t="s">
        <v>8301</v>
      </c>
      <c r="T3689" s="7">
        <f>(((J3689/60)/60)/24)+DATE(1970,1,1)</f>
        <v>41787.218229166669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8300</v>
      </c>
      <c r="O3690" s="10">
        <f>ROUND(E3690/D3690*100,0)</f>
        <v>109</v>
      </c>
      <c r="P3690">
        <f>ROUND(E3690/L3690,2)</f>
        <v>83.97</v>
      </c>
      <c r="Q3690">
        <f>ROUND(E3690/L3690,4)</f>
        <v>83.974400000000003</v>
      </c>
      <c r="R3690">
        <f>IFERROR(ROUND(E3690/L3690,4), 0)</f>
        <v>83.974400000000003</v>
      </c>
      <c r="S3690" t="s">
        <v>8301</v>
      </c>
      <c r="T3690" s="7">
        <f>(((J3690/60)/60)/24)+DATE(1970,1,1)</f>
        <v>41829.787083333329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8300</v>
      </c>
      <c r="O3691" s="10">
        <f>ROUND(E3691/D3691*100,0)</f>
        <v>118</v>
      </c>
      <c r="P3691">
        <f>ROUND(E3691/L3691,2)</f>
        <v>57.26</v>
      </c>
      <c r="Q3691">
        <f>ROUND(E3691/L3691,4)</f>
        <v>57.258099999999999</v>
      </c>
      <c r="R3691">
        <f>IFERROR(ROUND(E3691/L3691,4), 0)</f>
        <v>57.258099999999999</v>
      </c>
      <c r="S3691" t="s">
        <v>8301</v>
      </c>
      <c r="T3691" s="7">
        <f>(((J3691/60)/60)/24)+DATE(1970,1,1)</f>
        <v>42147.826840277776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8300</v>
      </c>
      <c r="O3692" s="10">
        <f>ROUND(E3692/D3692*100,0)</f>
        <v>120</v>
      </c>
      <c r="P3692">
        <f>ROUND(E3692/L3692,2)</f>
        <v>58.06</v>
      </c>
      <c r="Q3692">
        <f>ROUND(E3692/L3692,4)</f>
        <v>58.064500000000002</v>
      </c>
      <c r="R3692">
        <f>IFERROR(ROUND(E3692/L3692,4), 0)</f>
        <v>58.064500000000002</v>
      </c>
      <c r="S3692" t="s">
        <v>8301</v>
      </c>
      <c r="T3692" s="7">
        <f>(((J3692/60)/60)/24)+DATE(1970,1,1)</f>
        <v>41940.598182870373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8300</v>
      </c>
      <c r="O3693" s="10">
        <f>ROUND(E3693/D3693*100,0)</f>
        <v>128</v>
      </c>
      <c r="P3693">
        <f>ROUND(E3693/L3693,2)</f>
        <v>186.8</v>
      </c>
      <c r="Q3693">
        <f>ROUND(E3693/L3693,4)</f>
        <v>186.80289999999999</v>
      </c>
      <c r="R3693">
        <f>IFERROR(ROUND(E3693/L3693,4), 0)</f>
        <v>186.80289999999999</v>
      </c>
      <c r="S3693" t="s">
        <v>8301</v>
      </c>
      <c r="T3693" s="7">
        <f>(((J3693/60)/60)/24)+DATE(1970,1,1)</f>
        <v>42020.700567129628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8300</v>
      </c>
      <c r="O3694" s="10">
        <f>ROUND(E3694/D3694*100,0)</f>
        <v>126</v>
      </c>
      <c r="P3694">
        <f>ROUND(E3694/L3694,2)</f>
        <v>74.12</v>
      </c>
      <c r="Q3694">
        <f>ROUND(E3694/L3694,4)</f>
        <v>74.117599999999996</v>
      </c>
      <c r="R3694">
        <f>IFERROR(ROUND(E3694/L3694,4), 0)</f>
        <v>74.117599999999996</v>
      </c>
      <c r="S3694" t="s">
        <v>8301</v>
      </c>
      <c r="T3694" s="7">
        <f>(((J3694/60)/60)/24)+DATE(1970,1,1)</f>
        <v>41891.96503472222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8300</v>
      </c>
      <c r="O3695" s="10">
        <f>ROUND(E3695/D3695*100,0)</f>
        <v>129</v>
      </c>
      <c r="P3695">
        <f>ROUND(E3695/L3695,2)</f>
        <v>30.71</v>
      </c>
      <c r="Q3695">
        <f>ROUND(E3695/L3695,4)</f>
        <v>30.714300000000001</v>
      </c>
      <c r="R3695">
        <f>IFERROR(ROUND(E3695/L3695,4), 0)</f>
        <v>30.714300000000001</v>
      </c>
      <c r="S3695" t="s">
        <v>8301</v>
      </c>
      <c r="T3695" s="7">
        <f>(((J3695/60)/60)/24)+DATE(1970,1,1)</f>
        <v>42309.191307870366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8300</v>
      </c>
      <c r="O3696" s="10">
        <f>ROUND(E3696/D3696*100,0)</f>
        <v>107</v>
      </c>
      <c r="P3696">
        <f>ROUND(E3696/L3696,2)</f>
        <v>62.67</v>
      </c>
      <c r="Q3696">
        <f>ROUND(E3696/L3696,4)</f>
        <v>62.666699999999999</v>
      </c>
      <c r="R3696">
        <f>IFERROR(ROUND(E3696/L3696,4), 0)</f>
        <v>62.666699999999999</v>
      </c>
      <c r="S3696" t="s">
        <v>8301</v>
      </c>
      <c r="T3696" s="7">
        <f>(((J3696/60)/60)/24)+DATE(1970,1,1)</f>
        <v>42490.133877314816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8300</v>
      </c>
      <c r="O3697" s="10">
        <f>ROUND(E3697/D3697*100,0)</f>
        <v>100</v>
      </c>
      <c r="P3697">
        <f>ROUND(E3697/L3697,2)</f>
        <v>121.36</v>
      </c>
      <c r="Q3697">
        <f>ROUND(E3697/L3697,4)</f>
        <v>121.36360000000001</v>
      </c>
      <c r="R3697">
        <f>IFERROR(ROUND(E3697/L3697,4), 0)</f>
        <v>121.36360000000001</v>
      </c>
      <c r="S3697" t="s">
        <v>8301</v>
      </c>
      <c r="T3697" s="7">
        <f>(((J3697/60)/60)/24)+DATE(1970,1,1)</f>
        <v>41995.870486111111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8300</v>
      </c>
      <c r="O3698" s="10">
        <f>ROUND(E3698/D3698*100,0)</f>
        <v>155</v>
      </c>
      <c r="P3698">
        <f>ROUND(E3698/L3698,2)</f>
        <v>39.74</v>
      </c>
      <c r="Q3698">
        <f>ROUND(E3698/L3698,4)</f>
        <v>39.743600000000001</v>
      </c>
      <c r="R3698">
        <f>IFERROR(ROUND(E3698/L3698,4), 0)</f>
        <v>39.743600000000001</v>
      </c>
      <c r="S3698" t="s">
        <v>8301</v>
      </c>
      <c r="T3698" s="7">
        <f>(((J3698/60)/60)/24)+DATE(1970,1,1)</f>
        <v>41988.617083333331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8300</v>
      </c>
      <c r="O3699" s="10">
        <f>ROUND(E3699/D3699*100,0)</f>
        <v>108</v>
      </c>
      <c r="P3699">
        <f>ROUND(E3699/L3699,2)</f>
        <v>72</v>
      </c>
      <c r="Q3699">
        <f>ROUND(E3699/L3699,4)</f>
        <v>72</v>
      </c>
      <c r="R3699">
        <f>IFERROR(ROUND(E3699/L3699,4), 0)</f>
        <v>72</v>
      </c>
      <c r="S3699" t="s">
        <v>8301</v>
      </c>
      <c r="T3699" s="7">
        <f>(((J3699/60)/60)/24)+DATE(1970,1,1)</f>
        <v>42479.465833333335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8300</v>
      </c>
      <c r="O3700" s="10">
        <f>ROUND(E3700/D3700*100,0)</f>
        <v>111</v>
      </c>
      <c r="P3700">
        <f>ROUND(E3700/L3700,2)</f>
        <v>40.630000000000003</v>
      </c>
      <c r="Q3700">
        <f>ROUND(E3700/L3700,4)</f>
        <v>40.632399999999997</v>
      </c>
      <c r="R3700">
        <f>IFERROR(ROUND(E3700/L3700,4), 0)</f>
        <v>40.632399999999997</v>
      </c>
      <c r="S3700" t="s">
        <v>8301</v>
      </c>
      <c r="T3700" s="7">
        <f>(((J3700/60)/60)/24)+DATE(1970,1,1)</f>
        <v>42401.806562500002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8300</v>
      </c>
      <c r="O3701" s="10">
        <f>ROUND(E3701/D3701*100,0)</f>
        <v>101</v>
      </c>
      <c r="P3701">
        <f>ROUND(E3701/L3701,2)</f>
        <v>63</v>
      </c>
      <c r="Q3701">
        <f>ROUND(E3701/L3701,4)</f>
        <v>63</v>
      </c>
      <c r="R3701">
        <f>IFERROR(ROUND(E3701/L3701,4), 0)</f>
        <v>63</v>
      </c>
      <c r="S3701" t="s">
        <v>8301</v>
      </c>
      <c r="T3701" s="7">
        <f>(((J3701/60)/60)/24)+DATE(1970,1,1)</f>
        <v>41897.602037037039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8300</v>
      </c>
      <c r="O3702" s="10">
        <f>ROUND(E3702/D3702*100,0)</f>
        <v>121</v>
      </c>
      <c r="P3702">
        <f>ROUND(E3702/L3702,2)</f>
        <v>33.67</v>
      </c>
      <c r="Q3702">
        <f>ROUND(E3702/L3702,4)</f>
        <v>33.666699999999999</v>
      </c>
      <c r="R3702">
        <f>IFERROR(ROUND(E3702/L3702,4), 0)</f>
        <v>33.666699999999999</v>
      </c>
      <c r="S3702" t="s">
        <v>8301</v>
      </c>
      <c r="T3702" s="7">
        <f>(((J3702/60)/60)/24)+DATE(1970,1,1)</f>
        <v>41882.585648148146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8300</v>
      </c>
      <c r="O3703" s="10">
        <f>ROUND(E3703/D3703*100,0)</f>
        <v>100</v>
      </c>
      <c r="P3703">
        <f>ROUND(E3703/L3703,2)</f>
        <v>38.590000000000003</v>
      </c>
      <c r="Q3703">
        <f>ROUND(E3703/L3703,4)</f>
        <v>38.589700000000001</v>
      </c>
      <c r="R3703">
        <f>IFERROR(ROUND(E3703/L3703,4), 0)</f>
        <v>38.589700000000001</v>
      </c>
      <c r="S3703" t="s">
        <v>8301</v>
      </c>
      <c r="T3703" s="7">
        <f>(((J3703/60)/60)/24)+DATE(1970,1,1)</f>
        <v>42129.541585648149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8300</v>
      </c>
      <c r="O3704" s="10">
        <f>ROUND(E3704/D3704*100,0)</f>
        <v>109</v>
      </c>
      <c r="P3704">
        <f>ROUND(E3704/L3704,2)</f>
        <v>155.94999999999999</v>
      </c>
      <c r="Q3704">
        <f>ROUND(E3704/L3704,4)</f>
        <v>155.95240000000001</v>
      </c>
      <c r="R3704">
        <f>IFERROR(ROUND(E3704/L3704,4), 0)</f>
        <v>155.95240000000001</v>
      </c>
      <c r="S3704" t="s">
        <v>8301</v>
      </c>
      <c r="T3704" s="7">
        <f>(((J3704/60)/60)/24)+DATE(1970,1,1)</f>
        <v>42524.53800925926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8300</v>
      </c>
      <c r="O3705" s="10">
        <f>ROUND(E3705/D3705*100,0)</f>
        <v>123</v>
      </c>
      <c r="P3705">
        <f>ROUND(E3705/L3705,2)</f>
        <v>43.2</v>
      </c>
      <c r="Q3705">
        <f>ROUND(E3705/L3705,4)</f>
        <v>43.2</v>
      </c>
      <c r="R3705">
        <f>IFERROR(ROUND(E3705/L3705,4), 0)</f>
        <v>43.2</v>
      </c>
      <c r="S3705" t="s">
        <v>8301</v>
      </c>
      <c r="T3705" s="7">
        <f>(((J3705/60)/60)/24)+DATE(1970,1,1)</f>
        <v>42556.504490740743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8300</v>
      </c>
      <c r="O3706" s="10">
        <f>ROUND(E3706/D3706*100,0)</f>
        <v>136</v>
      </c>
      <c r="P3706">
        <f>ROUND(E3706/L3706,2)</f>
        <v>15.15</v>
      </c>
      <c r="Q3706">
        <f>ROUND(E3706/L3706,4)</f>
        <v>15.1485</v>
      </c>
      <c r="R3706">
        <f>IFERROR(ROUND(E3706/L3706,4), 0)</f>
        <v>15.1485</v>
      </c>
      <c r="S3706" t="s">
        <v>8301</v>
      </c>
      <c r="T3706" s="7">
        <f>(((J3706/60)/60)/24)+DATE(1970,1,1)</f>
        <v>42461.689745370371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8300</v>
      </c>
      <c r="O3707" s="10">
        <f>ROUND(E3707/D3707*100,0)</f>
        <v>103</v>
      </c>
      <c r="P3707">
        <f>ROUND(E3707/L3707,2)</f>
        <v>83.57</v>
      </c>
      <c r="Q3707">
        <f>ROUND(E3707/L3707,4)</f>
        <v>83.571399999999997</v>
      </c>
      <c r="R3707">
        <f>IFERROR(ROUND(E3707/L3707,4), 0)</f>
        <v>83.571399999999997</v>
      </c>
      <c r="S3707" t="s">
        <v>8301</v>
      </c>
      <c r="T3707" s="7">
        <f>(((J3707/60)/60)/24)+DATE(1970,1,1)</f>
        <v>41792.542986111112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8300</v>
      </c>
      <c r="O3708" s="10">
        <f>ROUND(E3708/D3708*100,0)</f>
        <v>121</v>
      </c>
      <c r="P3708">
        <f>ROUND(E3708/L3708,2)</f>
        <v>140</v>
      </c>
      <c r="Q3708">
        <f>ROUND(E3708/L3708,4)</f>
        <v>140</v>
      </c>
      <c r="R3708">
        <f>IFERROR(ROUND(E3708/L3708,4), 0)</f>
        <v>140</v>
      </c>
      <c r="S3708" t="s">
        <v>8301</v>
      </c>
      <c r="T3708" s="7">
        <f>(((J3708/60)/60)/24)+DATE(1970,1,1)</f>
        <v>41879.913761574076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8300</v>
      </c>
      <c r="O3709" s="10">
        <f>ROUND(E3709/D3709*100,0)</f>
        <v>186</v>
      </c>
      <c r="P3709">
        <f>ROUND(E3709/L3709,2)</f>
        <v>80.87</v>
      </c>
      <c r="Q3709">
        <f>ROUND(E3709/L3709,4)</f>
        <v>80.869600000000005</v>
      </c>
      <c r="R3709">
        <f>IFERROR(ROUND(E3709/L3709,4), 0)</f>
        <v>80.869600000000005</v>
      </c>
      <c r="S3709" t="s">
        <v>8301</v>
      </c>
      <c r="T3709" s="7">
        <f>(((J3709/60)/60)/24)+DATE(1970,1,1)</f>
        <v>42552.048356481479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8300</v>
      </c>
      <c r="O3710" s="10">
        <f>ROUND(E3710/D3710*100,0)</f>
        <v>300</v>
      </c>
      <c r="P3710">
        <f>ROUND(E3710/L3710,2)</f>
        <v>53.85</v>
      </c>
      <c r="Q3710">
        <f>ROUND(E3710/L3710,4)</f>
        <v>53.846200000000003</v>
      </c>
      <c r="R3710">
        <f>IFERROR(ROUND(E3710/L3710,4), 0)</f>
        <v>53.846200000000003</v>
      </c>
      <c r="S3710" t="s">
        <v>8301</v>
      </c>
      <c r="T3710" s="7">
        <f>(((J3710/60)/60)/24)+DATE(1970,1,1)</f>
        <v>41810.142199074071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8300</v>
      </c>
      <c r="O3711" s="10">
        <f>ROUND(E3711/D3711*100,0)</f>
        <v>108</v>
      </c>
      <c r="P3711">
        <f>ROUND(E3711/L3711,2)</f>
        <v>30.93</v>
      </c>
      <c r="Q3711">
        <f>ROUND(E3711/L3711,4)</f>
        <v>30.928599999999999</v>
      </c>
      <c r="R3711">
        <f>IFERROR(ROUND(E3711/L3711,4), 0)</f>
        <v>30.928599999999999</v>
      </c>
      <c r="S3711" t="s">
        <v>8301</v>
      </c>
      <c r="T3711" s="7">
        <f>(((J3711/60)/60)/24)+DATE(1970,1,1)</f>
        <v>41785.707708333335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8300</v>
      </c>
      <c r="O3712" s="10">
        <f>ROUND(E3712/D3712*100,0)</f>
        <v>141</v>
      </c>
      <c r="P3712">
        <f>ROUND(E3712/L3712,2)</f>
        <v>67.959999999999994</v>
      </c>
      <c r="Q3712">
        <f>ROUND(E3712/L3712,4)</f>
        <v>67.962999999999994</v>
      </c>
      <c r="R3712">
        <f>IFERROR(ROUND(E3712/L3712,4), 0)</f>
        <v>67.962999999999994</v>
      </c>
      <c r="S3712" t="s">
        <v>8301</v>
      </c>
      <c r="T3712" s="7">
        <f>(((J3712/60)/60)/24)+DATE(1970,1,1)</f>
        <v>42072.576249999998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8300</v>
      </c>
      <c r="O3713" s="10">
        <f>ROUND(E3713/D3713*100,0)</f>
        <v>114</v>
      </c>
      <c r="P3713">
        <f>ROUND(E3713/L3713,2)</f>
        <v>27.14</v>
      </c>
      <c r="Q3713">
        <f>ROUND(E3713/L3713,4)</f>
        <v>27.142900000000001</v>
      </c>
      <c r="R3713">
        <f>IFERROR(ROUND(E3713/L3713,4), 0)</f>
        <v>27.142900000000001</v>
      </c>
      <c r="S3713" t="s">
        <v>8301</v>
      </c>
      <c r="T3713" s="7">
        <f>(((J3713/60)/60)/24)+DATE(1970,1,1)</f>
        <v>41779.724224537036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8300</v>
      </c>
      <c r="O3714" s="10">
        <f>ROUND(E3714/D3714*100,0)</f>
        <v>154</v>
      </c>
      <c r="P3714">
        <f>ROUND(E3714/L3714,2)</f>
        <v>110.87</v>
      </c>
      <c r="Q3714">
        <f>ROUND(E3714/L3714,4)</f>
        <v>110.86539999999999</v>
      </c>
      <c r="R3714">
        <f>IFERROR(ROUND(E3714/L3714,4), 0)</f>
        <v>110.86539999999999</v>
      </c>
      <c r="S3714" t="s">
        <v>8301</v>
      </c>
      <c r="T3714" s="7">
        <f>(((J3714/60)/60)/24)+DATE(1970,1,1)</f>
        <v>42134.172071759262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8300</v>
      </c>
      <c r="O3715" s="10">
        <f>ROUND(E3715/D3715*100,0)</f>
        <v>102</v>
      </c>
      <c r="P3715">
        <f>ROUND(E3715/L3715,2)</f>
        <v>106.84</v>
      </c>
      <c r="Q3715">
        <f>ROUND(E3715/L3715,4)</f>
        <v>106.8421</v>
      </c>
      <c r="R3715">
        <f>IFERROR(ROUND(E3715/L3715,4), 0)</f>
        <v>106.8421</v>
      </c>
      <c r="S3715" t="s">
        <v>8301</v>
      </c>
      <c r="T3715" s="7">
        <f>(((J3715/60)/60)/24)+DATE(1970,1,1)</f>
        <v>42505.738032407404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8300</v>
      </c>
      <c r="O3716" s="10">
        <f>ROUND(E3716/D3716*100,0)</f>
        <v>102</v>
      </c>
      <c r="P3716">
        <f>ROUND(E3716/L3716,2)</f>
        <v>105.52</v>
      </c>
      <c r="Q3716">
        <f>ROUND(E3716/L3716,4)</f>
        <v>105.5155</v>
      </c>
      <c r="R3716">
        <f>IFERROR(ROUND(E3716/L3716,4), 0)</f>
        <v>105.5155</v>
      </c>
      <c r="S3716" t="s">
        <v>8301</v>
      </c>
      <c r="T3716" s="7">
        <f>(((J3716/60)/60)/24)+DATE(1970,1,1)</f>
        <v>42118.556331018524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8300</v>
      </c>
      <c r="O3717" s="10">
        <f>ROUND(E3717/D3717*100,0)</f>
        <v>103</v>
      </c>
      <c r="P3717">
        <f>ROUND(E3717/L3717,2)</f>
        <v>132.96</v>
      </c>
      <c r="Q3717">
        <f>ROUND(E3717/L3717,4)</f>
        <v>132.96299999999999</v>
      </c>
      <c r="R3717">
        <f>IFERROR(ROUND(E3717/L3717,4), 0)</f>
        <v>132.96299999999999</v>
      </c>
      <c r="S3717" t="s">
        <v>8301</v>
      </c>
      <c r="T3717" s="7">
        <f>(((J3717/60)/60)/24)+DATE(1970,1,1)</f>
        <v>42036.995590277773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8300</v>
      </c>
      <c r="O3718" s="10">
        <f>ROUND(E3718/D3718*100,0)</f>
        <v>156</v>
      </c>
      <c r="P3718">
        <f>ROUND(E3718/L3718,2)</f>
        <v>51.92</v>
      </c>
      <c r="Q3718">
        <f>ROUND(E3718/L3718,4)</f>
        <v>51.916699999999999</v>
      </c>
      <c r="R3718">
        <f>IFERROR(ROUND(E3718/L3718,4), 0)</f>
        <v>51.916699999999999</v>
      </c>
      <c r="S3718" t="s">
        <v>8301</v>
      </c>
      <c r="T3718" s="7">
        <f>(((J3718/60)/60)/24)+DATE(1970,1,1)</f>
        <v>42360.887835648144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8300</v>
      </c>
      <c r="O3719" s="10">
        <f>ROUND(E3719/D3719*100,0)</f>
        <v>101</v>
      </c>
      <c r="P3719">
        <f>ROUND(E3719/L3719,2)</f>
        <v>310</v>
      </c>
      <c r="Q3719">
        <f>ROUND(E3719/L3719,4)</f>
        <v>310</v>
      </c>
      <c r="R3719">
        <f>IFERROR(ROUND(E3719/L3719,4), 0)</f>
        <v>310</v>
      </c>
      <c r="S3719" t="s">
        <v>8301</v>
      </c>
      <c r="T3719" s="7">
        <f>(((J3719/60)/60)/24)+DATE(1970,1,1)</f>
        <v>42102.866307870368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8300</v>
      </c>
      <c r="O3720" s="10">
        <f>ROUND(E3720/D3720*100,0)</f>
        <v>239</v>
      </c>
      <c r="P3720">
        <f>ROUND(E3720/L3720,2)</f>
        <v>26.02</v>
      </c>
      <c r="Q3720">
        <f>ROUND(E3720/L3720,4)</f>
        <v>26.021699999999999</v>
      </c>
      <c r="R3720">
        <f>IFERROR(ROUND(E3720/L3720,4), 0)</f>
        <v>26.021699999999999</v>
      </c>
      <c r="S3720" t="s">
        <v>8301</v>
      </c>
      <c r="T3720" s="7">
        <f>(((J3720/60)/60)/24)+DATE(1970,1,1)</f>
        <v>42032.716145833328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8300</v>
      </c>
      <c r="O3721" s="10">
        <f>ROUND(E3721/D3721*100,0)</f>
        <v>210</v>
      </c>
      <c r="P3721">
        <f>ROUND(E3721/L3721,2)</f>
        <v>105</v>
      </c>
      <c r="Q3721">
        <f>ROUND(E3721/L3721,4)</f>
        <v>105</v>
      </c>
      <c r="R3721">
        <f>IFERROR(ROUND(E3721/L3721,4), 0)</f>
        <v>105</v>
      </c>
      <c r="S3721" t="s">
        <v>8301</v>
      </c>
      <c r="T3721" s="7">
        <f>(((J3721/60)/60)/24)+DATE(1970,1,1)</f>
        <v>42147.729930555557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8300</v>
      </c>
      <c r="O3722" s="10">
        <f>ROUND(E3722/D3722*100,0)</f>
        <v>105</v>
      </c>
      <c r="P3722">
        <f>ROUND(E3722/L3722,2)</f>
        <v>86.23</v>
      </c>
      <c r="Q3722">
        <f>ROUND(E3722/L3722,4)</f>
        <v>86.224999999999994</v>
      </c>
      <c r="R3722">
        <f>IFERROR(ROUND(E3722/L3722,4), 0)</f>
        <v>86.224999999999994</v>
      </c>
      <c r="S3722" t="s">
        <v>8301</v>
      </c>
      <c r="T3722" s="7">
        <f>(((J3722/60)/60)/24)+DATE(1970,1,1)</f>
        <v>42165.993125000001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8300</v>
      </c>
      <c r="O3723" s="10">
        <f>ROUND(E3723/D3723*100,0)</f>
        <v>101</v>
      </c>
      <c r="P3723">
        <f>ROUND(E3723/L3723,2)</f>
        <v>114.55</v>
      </c>
      <c r="Q3723">
        <f>ROUND(E3723/L3723,4)</f>
        <v>114.5455</v>
      </c>
      <c r="R3723">
        <f>IFERROR(ROUND(E3723/L3723,4), 0)</f>
        <v>114.5455</v>
      </c>
      <c r="S3723" t="s">
        <v>8301</v>
      </c>
      <c r="T3723" s="7">
        <f>(((J3723/60)/60)/24)+DATE(1970,1,1)</f>
        <v>41927.936157407406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8300</v>
      </c>
      <c r="O3724" s="10">
        <f>ROUND(E3724/D3724*100,0)</f>
        <v>111</v>
      </c>
      <c r="P3724">
        <f>ROUND(E3724/L3724,2)</f>
        <v>47.66</v>
      </c>
      <c r="Q3724">
        <f>ROUND(E3724/L3724,4)</f>
        <v>47.6571</v>
      </c>
      <c r="R3724">
        <f>IFERROR(ROUND(E3724/L3724,4), 0)</f>
        <v>47.6571</v>
      </c>
      <c r="S3724" t="s">
        <v>8301</v>
      </c>
      <c r="T3724" s="7">
        <f>(((J3724/60)/60)/24)+DATE(1970,1,1)</f>
        <v>42381.671840277777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8300</v>
      </c>
      <c r="O3725" s="10">
        <f>ROUND(E3725/D3725*100,0)</f>
        <v>102</v>
      </c>
      <c r="P3725">
        <f>ROUND(E3725/L3725,2)</f>
        <v>72.89</v>
      </c>
      <c r="Q3725">
        <f>ROUND(E3725/L3725,4)</f>
        <v>72.888900000000007</v>
      </c>
      <c r="R3725">
        <f>IFERROR(ROUND(E3725/L3725,4), 0)</f>
        <v>72.888900000000007</v>
      </c>
      <c r="S3725" t="s">
        <v>8301</v>
      </c>
      <c r="T3725" s="7">
        <f>(((J3725/60)/60)/24)+DATE(1970,1,1)</f>
        <v>41943.753032407411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8300</v>
      </c>
      <c r="O3726" s="10">
        <f>ROUND(E3726/D3726*100,0)</f>
        <v>103</v>
      </c>
      <c r="P3726">
        <f>ROUND(E3726/L3726,2)</f>
        <v>49.55</v>
      </c>
      <c r="Q3726">
        <f>ROUND(E3726/L3726,4)</f>
        <v>49.545499999999997</v>
      </c>
      <c r="R3726">
        <f>IFERROR(ROUND(E3726/L3726,4), 0)</f>
        <v>49.545499999999997</v>
      </c>
      <c r="S3726" t="s">
        <v>8301</v>
      </c>
      <c r="T3726" s="7">
        <f>(((J3726/60)/60)/24)+DATE(1970,1,1)</f>
        <v>42465.491435185191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8300</v>
      </c>
      <c r="O3727" s="10">
        <f>ROUND(E3727/D3727*100,0)</f>
        <v>127</v>
      </c>
      <c r="P3727">
        <f>ROUND(E3727/L3727,2)</f>
        <v>25.4</v>
      </c>
      <c r="Q3727">
        <f>ROUND(E3727/L3727,4)</f>
        <v>25.4</v>
      </c>
      <c r="R3727">
        <f>IFERROR(ROUND(E3727/L3727,4), 0)</f>
        <v>25.4</v>
      </c>
      <c r="S3727" t="s">
        <v>8301</v>
      </c>
      <c r="T3727" s="7">
        <f>(((J3727/60)/60)/24)+DATE(1970,1,1)</f>
        <v>42401.945219907408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8300</v>
      </c>
      <c r="O3728" s="10">
        <f>ROUND(E3728/D3728*100,0)</f>
        <v>339</v>
      </c>
      <c r="P3728">
        <f>ROUND(E3728/L3728,2)</f>
        <v>62.59</v>
      </c>
      <c r="Q3728">
        <f>ROUND(E3728/L3728,4)</f>
        <v>62.587000000000003</v>
      </c>
      <c r="R3728">
        <f>IFERROR(ROUND(E3728/L3728,4), 0)</f>
        <v>62.587000000000003</v>
      </c>
      <c r="S3728" t="s">
        <v>8301</v>
      </c>
      <c r="T3728" s="7">
        <f>(((J3728/60)/60)/24)+DATE(1970,1,1)</f>
        <v>42462.140868055561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8300</v>
      </c>
      <c r="O3729" s="10">
        <f>ROUND(E3729/D3729*100,0)</f>
        <v>101</v>
      </c>
      <c r="P3729">
        <f>ROUND(E3729/L3729,2)</f>
        <v>61.06</v>
      </c>
      <c r="Q3729">
        <f>ROUND(E3729/L3729,4)</f>
        <v>61.060600000000001</v>
      </c>
      <c r="R3729">
        <f>IFERROR(ROUND(E3729/L3729,4), 0)</f>
        <v>61.060600000000001</v>
      </c>
      <c r="S3729" t="s">
        <v>8301</v>
      </c>
      <c r="T3729" s="7">
        <f>(((J3729/60)/60)/24)+DATE(1970,1,1)</f>
        <v>42632.348310185189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8300</v>
      </c>
      <c r="O3730" s="10">
        <f>ROUND(E3730/D3730*100,0)</f>
        <v>9</v>
      </c>
      <c r="P3730">
        <f>ROUND(E3730/L3730,2)</f>
        <v>60.06</v>
      </c>
      <c r="Q3730">
        <f>ROUND(E3730/L3730,4)</f>
        <v>60.064500000000002</v>
      </c>
      <c r="R3730">
        <f>IFERROR(ROUND(E3730/L3730,4), 0)</f>
        <v>60.064500000000002</v>
      </c>
      <c r="S3730" t="s">
        <v>8301</v>
      </c>
      <c r="T3730" s="7">
        <f>(((J3730/60)/60)/24)+DATE(1970,1,1)</f>
        <v>42205.171018518522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8300</v>
      </c>
      <c r="O3731" s="10">
        <f>ROUND(E3731/D3731*100,0)</f>
        <v>7</v>
      </c>
      <c r="P3731">
        <f>ROUND(E3731/L3731,2)</f>
        <v>72.400000000000006</v>
      </c>
      <c r="Q3731">
        <f>ROUND(E3731/L3731,4)</f>
        <v>72.400000000000006</v>
      </c>
      <c r="R3731">
        <f>IFERROR(ROUND(E3731/L3731,4), 0)</f>
        <v>72.400000000000006</v>
      </c>
      <c r="S3731" t="s">
        <v>8301</v>
      </c>
      <c r="T3731" s="7">
        <f>(((J3731/60)/60)/24)+DATE(1970,1,1)</f>
        <v>42041.205000000002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8300</v>
      </c>
      <c r="O3732" s="10">
        <f>ROUND(E3732/D3732*100,0)</f>
        <v>10</v>
      </c>
      <c r="P3732">
        <f>ROUND(E3732/L3732,2)</f>
        <v>100</v>
      </c>
      <c r="Q3732">
        <f>ROUND(E3732/L3732,4)</f>
        <v>100</v>
      </c>
      <c r="R3732">
        <f>IFERROR(ROUND(E3732/L3732,4), 0)</f>
        <v>100</v>
      </c>
      <c r="S3732" t="s">
        <v>8301</v>
      </c>
      <c r="T3732" s="7">
        <f>(((J3732/60)/60)/24)+DATE(1970,1,1)</f>
        <v>42203.677766203706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8300</v>
      </c>
      <c r="O3733" s="10">
        <f>ROUND(E3733/D3733*100,0)</f>
        <v>11</v>
      </c>
      <c r="P3733">
        <f>ROUND(E3733/L3733,2)</f>
        <v>51.67</v>
      </c>
      <c r="Q3733">
        <f>ROUND(E3733/L3733,4)</f>
        <v>51.666699999999999</v>
      </c>
      <c r="R3733">
        <f>IFERROR(ROUND(E3733/L3733,4), 0)</f>
        <v>51.666699999999999</v>
      </c>
      <c r="S3733" t="s">
        <v>8301</v>
      </c>
      <c r="T3733" s="7">
        <f>(((J3733/60)/60)/24)+DATE(1970,1,1)</f>
        <v>41983.752847222218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8300</v>
      </c>
      <c r="O3734" s="10">
        <f>ROUND(E3734/D3734*100,0)</f>
        <v>15</v>
      </c>
      <c r="P3734">
        <f>ROUND(E3734/L3734,2)</f>
        <v>32.75</v>
      </c>
      <c r="Q3734">
        <f>ROUND(E3734/L3734,4)</f>
        <v>32.75</v>
      </c>
      <c r="R3734">
        <f>IFERROR(ROUND(E3734/L3734,4), 0)</f>
        <v>32.75</v>
      </c>
      <c r="S3734" t="s">
        <v>8301</v>
      </c>
      <c r="T3734" s="7">
        <f>(((J3734/60)/60)/24)+DATE(1970,1,1)</f>
        <v>41968.677465277782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8300</v>
      </c>
      <c r="O3735" s="10">
        <f>ROUND(E3735/D3735*100,0)</f>
        <v>0</v>
      </c>
      <c r="P3735" t="e">
        <f>ROUND(E3735/L3735,2)</f>
        <v>#DIV/0!</v>
      </c>
      <c r="Q3735" t="e">
        <f>ROUND(E3735/L3735,4)</f>
        <v>#DIV/0!</v>
      </c>
      <c r="R3735">
        <f>IFERROR(ROUND(E3735/L3735,4), 0)</f>
        <v>0</v>
      </c>
      <c r="S3735" t="s">
        <v>8301</v>
      </c>
      <c r="T3735" s="7">
        <f>(((J3735/60)/60)/24)+DATE(1970,1,1)</f>
        <v>42103.024398148147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8300</v>
      </c>
      <c r="O3736" s="10">
        <f>ROUND(E3736/D3736*100,0)</f>
        <v>28</v>
      </c>
      <c r="P3736">
        <f>ROUND(E3736/L3736,2)</f>
        <v>61</v>
      </c>
      <c r="Q3736">
        <f>ROUND(E3736/L3736,4)</f>
        <v>61</v>
      </c>
      <c r="R3736">
        <f>IFERROR(ROUND(E3736/L3736,4), 0)</f>
        <v>61</v>
      </c>
      <c r="S3736" t="s">
        <v>8301</v>
      </c>
      <c r="T3736" s="7">
        <f>(((J3736/60)/60)/24)+DATE(1970,1,1)</f>
        <v>42089.901574074072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8300</v>
      </c>
      <c r="O3737" s="10">
        <f>ROUND(E3737/D3737*100,0)</f>
        <v>13</v>
      </c>
      <c r="P3737">
        <f>ROUND(E3737/L3737,2)</f>
        <v>10</v>
      </c>
      <c r="Q3737">
        <f>ROUND(E3737/L3737,4)</f>
        <v>10</v>
      </c>
      <c r="R3737">
        <f>IFERROR(ROUND(E3737/L3737,4), 0)</f>
        <v>10</v>
      </c>
      <c r="S3737" t="s">
        <v>8301</v>
      </c>
      <c r="T3737" s="7">
        <f>(((J3737/60)/60)/24)+DATE(1970,1,1)</f>
        <v>42122.693159722221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8300</v>
      </c>
      <c r="O3738" s="10">
        <f>ROUND(E3738/D3738*100,0)</f>
        <v>1</v>
      </c>
      <c r="P3738">
        <f>ROUND(E3738/L3738,2)</f>
        <v>10</v>
      </c>
      <c r="Q3738">
        <f>ROUND(E3738/L3738,4)</f>
        <v>10</v>
      </c>
      <c r="R3738">
        <f>IFERROR(ROUND(E3738/L3738,4), 0)</f>
        <v>10</v>
      </c>
      <c r="S3738" t="s">
        <v>8301</v>
      </c>
      <c r="T3738" s="7">
        <f>(((J3738/60)/60)/24)+DATE(1970,1,1)</f>
        <v>42048.711724537032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8300</v>
      </c>
      <c r="O3739" s="10">
        <f>ROUND(E3739/D3739*100,0)</f>
        <v>21</v>
      </c>
      <c r="P3739">
        <f>ROUND(E3739/L3739,2)</f>
        <v>37.5</v>
      </c>
      <c r="Q3739">
        <f>ROUND(E3739/L3739,4)</f>
        <v>37.5</v>
      </c>
      <c r="R3739">
        <f>IFERROR(ROUND(E3739/L3739,4), 0)</f>
        <v>37.5</v>
      </c>
      <c r="S3739" t="s">
        <v>8301</v>
      </c>
      <c r="T3739" s="7">
        <f>(((J3739/60)/60)/24)+DATE(1970,1,1)</f>
        <v>42297.691006944442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8300</v>
      </c>
      <c r="O3740" s="10">
        <f>ROUND(E3740/D3740*100,0)</f>
        <v>18</v>
      </c>
      <c r="P3740">
        <f>ROUND(E3740/L3740,2)</f>
        <v>45</v>
      </c>
      <c r="Q3740">
        <f>ROUND(E3740/L3740,4)</f>
        <v>45</v>
      </c>
      <c r="R3740">
        <f>IFERROR(ROUND(E3740/L3740,4), 0)</f>
        <v>45</v>
      </c>
      <c r="S3740" t="s">
        <v>8301</v>
      </c>
      <c r="T3740" s="7">
        <f>(((J3740/60)/60)/24)+DATE(1970,1,1)</f>
        <v>41813.938715277778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8300</v>
      </c>
      <c r="O3741" s="10">
        <f>ROUND(E3741/D3741*100,0)</f>
        <v>20</v>
      </c>
      <c r="P3741">
        <f>ROUND(E3741/L3741,2)</f>
        <v>100.63</v>
      </c>
      <c r="Q3741">
        <f>ROUND(E3741/L3741,4)</f>
        <v>100.625</v>
      </c>
      <c r="R3741">
        <f>IFERROR(ROUND(E3741/L3741,4), 0)</f>
        <v>100.625</v>
      </c>
      <c r="S3741" t="s">
        <v>8301</v>
      </c>
      <c r="T3741" s="7">
        <f>(((J3741/60)/60)/24)+DATE(1970,1,1)</f>
        <v>42548.449861111112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8300</v>
      </c>
      <c r="O3742" s="10">
        <f>ROUND(E3742/D3742*100,0)</f>
        <v>18</v>
      </c>
      <c r="P3742">
        <f>ROUND(E3742/L3742,2)</f>
        <v>25.57</v>
      </c>
      <c r="Q3742">
        <f>ROUND(E3742/L3742,4)</f>
        <v>25.571400000000001</v>
      </c>
      <c r="R3742">
        <f>IFERROR(ROUND(E3742/L3742,4), 0)</f>
        <v>25.571400000000001</v>
      </c>
      <c r="S3742" t="s">
        <v>8301</v>
      </c>
      <c r="T3742" s="7">
        <f>(((J3742/60)/60)/24)+DATE(1970,1,1)</f>
        <v>41833.089756944442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8300</v>
      </c>
      <c r="O3743" s="10">
        <f>ROUND(E3743/D3743*100,0)</f>
        <v>0</v>
      </c>
      <c r="P3743" t="e">
        <f>ROUND(E3743/L3743,2)</f>
        <v>#DIV/0!</v>
      </c>
      <c r="Q3743" t="e">
        <f>ROUND(E3743/L3743,4)</f>
        <v>#DIV/0!</v>
      </c>
      <c r="R3743">
        <f>IFERROR(ROUND(E3743/L3743,4), 0)</f>
        <v>0</v>
      </c>
      <c r="S3743" t="s">
        <v>8301</v>
      </c>
      <c r="T3743" s="7">
        <f>(((J3743/60)/60)/24)+DATE(1970,1,1)</f>
        <v>42325.920717592591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8300</v>
      </c>
      <c r="O3744" s="10">
        <f>ROUND(E3744/D3744*100,0)</f>
        <v>2</v>
      </c>
      <c r="P3744">
        <f>ROUND(E3744/L3744,2)</f>
        <v>25</v>
      </c>
      <c r="Q3744">
        <f>ROUND(E3744/L3744,4)</f>
        <v>25</v>
      </c>
      <c r="R3744">
        <f>IFERROR(ROUND(E3744/L3744,4), 0)</f>
        <v>25</v>
      </c>
      <c r="S3744" t="s">
        <v>8301</v>
      </c>
      <c r="T3744" s="7">
        <f>(((J3744/60)/60)/24)+DATE(1970,1,1)</f>
        <v>41858.214629629627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8300</v>
      </c>
      <c r="O3745" s="10">
        <f>ROUND(E3745/D3745*100,0)</f>
        <v>0</v>
      </c>
      <c r="P3745" t="e">
        <f>ROUND(E3745/L3745,2)</f>
        <v>#DIV/0!</v>
      </c>
      <c r="Q3745" t="e">
        <f>ROUND(E3745/L3745,4)</f>
        <v>#DIV/0!</v>
      </c>
      <c r="R3745">
        <f>IFERROR(ROUND(E3745/L3745,4), 0)</f>
        <v>0</v>
      </c>
      <c r="S3745" t="s">
        <v>8301</v>
      </c>
      <c r="T3745" s="7">
        <f>(((J3745/60)/60)/24)+DATE(1970,1,1)</f>
        <v>41793.710231481484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8300</v>
      </c>
      <c r="O3746" s="10">
        <f>ROUND(E3746/D3746*100,0)</f>
        <v>0</v>
      </c>
      <c r="P3746" t="e">
        <f>ROUND(E3746/L3746,2)</f>
        <v>#DIV/0!</v>
      </c>
      <c r="Q3746" t="e">
        <f>ROUND(E3746/L3746,4)</f>
        <v>#DIV/0!</v>
      </c>
      <c r="R3746">
        <f>IFERROR(ROUND(E3746/L3746,4), 0)</f>
        <v>0</v>
      </c>
      <c r="S3746" t="s">
        <v>8301</v>
      </c>
      <c r="T3746" s="7">
        <f>(((J3746/60)/60)/24)+DATE(1970,1,1)</f>
        <v>41793.814259259263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8300</v>
      </c>
      <c r="O3747" s="10">
        <f>ROUND(E3747/D3747*100,0)</f>
        <v>10</v>
      </c>
      <c r="P3747">
        <f>ROUND(E3747/L3747,2)</f>
        <v>10</v>
      </c>
      <c r="Q3747">
        <f>ROUND(E3747/L3747,4)</f>
        <v>10</v>
      </c>
      <c r="R3747">
        <f>IFERROR(ROUND(E3747/L3747,4), 0)</f>
        <v>10</v>
      </c>
      <c r="S3747" t="s">
        <v>8301</v>
      </c>
      <c r="T3747" s="7">
        <f>(((J3747/60)/60)/24)+DATE(1970,1,1)</f>
        <v>41831.697939814818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8300</v>
      </c>
      <c r="O3748" s="10">
        <f>ROUND(E3748/D3748*100,0)</f>
        <v>2</v>
      </c>
      <c r="P3748">
        <f>ROUND(E3748/L3748,2)</f>
        <v>202</v>
      </c>
      <c r="Q3748">
        <f>ROUND(E3748/L3748,4)</f>
        <v>202</v>
      </c>
      <c r="R3748">
        <f>IFERROR(ROUND(E3748/L3748,4), 0)</f>
        <v>202</v>
      </c>
      <c r="S3748" t="s">
        <v>8301</v>
      </c>
      <c r="T3748" s="7">
        <f>(((J3748/60)/60)/24)+DATE(1970,1,1)</f>
        <v>42621.389340277776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8300</v>
      </c>
      <c r="O3749" s="10">
        <f>ROUND(E3749/D3749*100,0)</f>
        <v>1</v>
      </c>
      <c r="P3749">
        <f>ROUND(E3749/L3749,2)</f>
        <v>25</v>
      </c>
      <c r="Q3749">
        <f>ROUND(E3749/L3749,4)</f>
        <v>25</v>
      </c>
      <c r="R3749">
        <f>IFERROR(ROUND(E3749/L3749,4), 0)</f>
        <v>25</v>
      </c>
      <c r="S3749" t="s">
        <v>8301</v>
      </c>
      <c r="T3749" s="7">
        <f>(((J3749/60)/60)/24)+DATE(1970,1,1)</f>
        <v>42164.299722222218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8300</v>
      </c>
      <c r="O3750" s="10">
        <f>ROUND(E3750/D3750*100,0)</f>
        <v>104</v>
      </c>
      <c r="P3750">
        <f>ROUND(E3750/L3750,2)</f>
        <v>99.54</v>
      </c>
      <c r="Q3750">
        <f>ROUND(E3750/L3750,4)</f>
        <v>99.538499999999999</v>
      </c>
      <c r="R3750">
        <f>IFERROR(ROUND(E3750/L3750,4), 0)</f>
        <v>99.538499999999999</v>
      </c>
      <c r="S3750" t="s">
        <v>8303</v>
      </c>
      <c r="T3750" s="7">
        <f>(((J3750/60)/60)/24)+DATE(1970,1,1)</f>
        <v>42395.706435185188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8300</v>
      </c>
      <c r="O3751" s="10">
        <f>ROUND(E3751/D3751*100,0)</f>
        <v>105</v>
      </c>
      <c r="P3751">
        <f>ROUND(E3751/L3751,2)</f>
        <v>75</v>
      </c>
      <c r="Q3751">
        <f>ROUND(E3751/L3751,4)</f>
        <v>75</v>
      </c>
      <c r="R3751">
        <f>IFERROR(ROUND(E3751/L3751,4), 0)</f>
        <v>75</v>
      </c>
      <c r="S3751" t="s">
        <v>8303</v>
      </c>
      <c r="T3751" s="7">
        <f>(((J3751/60)/60)/24)+DATE(1970,1,1)</f>
        <v>42458.127175925925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8300</v>
      </c>
      <c r="O3752" s="10">
        <f>ROUND(E3752/D3752*100,0)</f>
        <v>100</v>
      </c>
      <c r="P3752">
        <f>ROUND(E3752/L3752,2)</f>
        <v>215.25</v>
      </c>
      <c r="Q3752">
        <f>ROUND(E3752/L3752,4)</f>
        <v>215.25</v>
      </c>
      <c r="R3752">
        <f>IFERROR(ROUND(E3752/L3752,4), 0)</f>
        <v>215.25</v>
      </c>
      <c r="S3752" t="s">
        <v>8303</v>
      </c>
      <c r="T3752" s="7">
        <f>(((J3752/60)/60)/24)+DATE(1970,1,1)</f>
        <v>42016.981574074074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8300</v>
      </c>
      <c r="O3753" s="10">
        <f>ROUND(E3753/D3753*100,0)</f>
        <v>133</v>
      </c>
      <c r="P3753">
        <f>ROUND(E3753/L3753,2)</f>
        <v>120.55</v>
      </c>
      <c r="Q3753">
        <f>ROUND(E3753/L3753,4)</f>
        <v>120.5455</v>
      </c>
      <c r="R3753">
        <f>IFERROR(ROUND(E3753/L3753,4), 0)</f>
        <v>120.5455</v>
      </c>
      <c r="S3753" t="s">
        <v>8303</v>
      </c>
      <c r="T3753" s="7">
        <f>(((J3753/60)/60)/24)+DATE(1970,1,1)</f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8300</v>
      </c>
      <c r="O3754" s="10">
        <f>ROUND(E3754/D3754*100,0)</f>
        <v>113</v>
      </c>
      <c r="P3754">
        <f>ROUND(E3754/L3754,2)</f>
        <v>37.67</v>
      </c>
      <c r="Q3754">
        <f>ROUND(E3754/L3754,4)</f>
        <v>37.666699999999999</v>
      </c>
      <c r="R3754">
        <f>IFERROR(ROUND(E3754/L3754,4), 0)</f>
        <v>37.666699999999999</v>
      </c>
      <c r="S3754" t="s">
        <v>8303</v>
      </c>
      <c r="T3754" s="7">
        <f>(((J3754/60)/60)/24)+DATE(1970,1,1)</f>
        <v>42619.802488425921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8300</v>
      </c>
      <c r="O3755" s="10">
        <f>ROUND(E3755/D3755*100,0)</f>
        <v>103</v>
      </c>
      <c r="P3755">
        <f>ROUND(E3755/L3755,2)</f>
        <v>172.23</v>
      </c>
      <c r="Q3755">
        <f>ROUND(E3755/L3755,4)</f>
        <v>172.23330000000001</v>
      </c>
      <c r="R3755">
        <f>IFERROR(ROUND(E3755/L3755,4), 0)</f>
        <v>172.23330000000001</v>
      </c>
      <c r="S3755" t="s">
        <v>8303</v>
      </c>
      <c r="T3755" s="7">
        <f>(((J3755/60)/60)/24)+DATE(1970,1,1)</f>
        <v>42128.824074074073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8300</v>
      </c>
      <c r="O3756" s="10">
        <f>ROUND(E3756/D3756*100,0)</f>
        <v>120</v>
      </c>
      <c r="P3756">
        <f>ROUND(E3756/L3756,2)</f>
        <v>111.11</v>
      </c>
      <c r="Q3756">
        <f>ROUND(E3756/L3756,4)</f>
        <v>111.11109999999999</v>
      </c>
      <c r="R3756">
        <f>IFERROR(ROUND(E3756/L3756,4), 0)</f>
        <v>111.11109999999999</v>
      </c>
      <c r="S3756" t="s">
        <v>8303</v>
      </c>
      <c r="T3756" s="7">
        <f>(((J3756/60)/60)/24)+DATE(1970,1,1)</f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8300</v>
      </c>
      <c r="O3757" s="10">
        <f>ROUND(E3757/D3757*100,0)</f>
        <v>130</v>
      </c>
      <c r="P3757">
        <f>ROUND(E3757/L3757,2)</f>
        <v>25.46</v>
      </c>
      <c r="Q3757">
        <f>ROUND(E3757/L3757,4)</f>
        <v>25.464300000000001</v>
      </c>
      <c r="R3757">
        <f>IFERROR(ROUND(E3757/L3757,4), 0)</f>
        <v>25.464300000000001</v>
      </c>
      <c r="S3757" t="s">
        <v>8303</v>
      </c>
      <c r="T3757" s="7">
        <f>(((J3757/60)/60)/24)+DATE(1970,1,1)</f>
        <v>42445.866979166662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8300</v>
      </c>
      <c r="O3758" s="10">
        <f>ROUND(E3758/D3758*100,0)</f>
        <v>101</v>
      </c>
      <c r="P3758">
        <f>ROUND(E3758/L3758,2)</f>
        <v>267.64999999999998</v>
      </c>
      <c r="Q3758">
        <f>ROUND(E3758/L3758,4)</f>
        <v>267.64710000000002</v>
      </c>
      <c r="R3758">
        <f>IFERROR(ROUND(E3758/L3758,4), 0)</f>
        <v>267.64710000000002</v>
      </c>
      <c r="S3758" t="s">
        <v>8303</v>
      </c>
      <c r="T3758" s="7">
        <f>(((J3758/60)/60)/24)+DATE(1970,1,1)</f>
        <v>41771.814791666664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8300</v>
      </c>
      <c r="O3759" s="10">
        <f>ROUND(E3759/D3759*100,0)</f>
        <v>109</v>
      </c>
      <c r="P3759">
        <f>ROUND(E3759/L3759,2)</f>
        <v>75.959999999999994</v>
      </c>
      <c r="Q3759">
        <f>ROUND(E3759/L3759,4)</f>
        <v>75.959999999999994</v>
      </c>
      <c r="R3759">
        <f>IFERROR(ROUND(E3759/L3759,4), 0)</f>
        <v>75.959999999999994</v>
      </c>
      <c r="S3759" t="s">
        <v>8303</v>
      </c>
      <c r="T3759" s="7">
        <f>(((J3759/60)/60)/24)+DATE(1970,1,1)</f>
        <v>41954.850868055553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8300</v>
      </c>
      <c r="O3760" s="10">
        <f>ROUND(E3760/D3760*100,0)</f>
        <v>102</v>
      </c>
      <c r="P3760">
        <f>ROUND(E3760/L3760,2)</f>
        <v>59.04</v>
      </c>
      <c r="Q3760">
        <f>ROUND(E3760/L3760,4)</f>
        <v>59.038499999999999</v>
      </c>
      <c r="R3760">
        <f>IFERROR(ROUND(E3760/L3760,4), 0)</f>
        <v>59.038499999999999</v>
      </c>
      <c r="S3760" t="s">
        <v>8303</v>
      </c>
      <c r="T3760" s="7">
        <f>(((J3760/60)/60)/24)+DATE(1970,1,1)</f>
        <v>41747.471504629626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8300</v>
      </c>
      <c r="O3761" s="10">
        <f>ROUND(E3761/D3761*100,0)</f>
        <v>110</v>
      </c>
      <c r="P3761">
        <f>ROUND(E3761/L3761,2)</f>
        <v>50.11</v>
      </c>
      <c r="Q3761">
        <f>ROUND(E3761/L3761,4)</f>
        <v>50.110999999999997</v>
      </c>
      <c r="R3761">
        <f>IFERROR(ROUND(E3761/L3761,4), 0)</f>
        <v>50.110999999999997</v>
      </c>
      <c r="S3761" t="s">
        <v>8303</v>
      </c>
      <c r="T3761" s="7">
        <f>(((J3761/60)/60)/24)+DATE(1970,1,1)</f>
        <v>42182.108252314814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8300</v>
      </c>
      <c r="O3762" s="10">
        <f>ROUND(E3762/D3762*100,0)</f>
        <v>101</v>
      </c>
      <c r="P3762">
        <f>ROUND(E3762/L3762,2)</f>
        <v>55.5</v>
      </c>
      <c r="Q3762">
        <f>ROUND(E3762/L3762,4)</f>
        <v>55.503</v>
      </c>
      <c r="R3762">
        <f>IFERROR(ROUND(E3762/L3762,4), 0)</f>
        <v>55.503</v>
      </c>
      <c r="S3762" t="s">
        <v>8303</v>
      </c>
      <c r="T3762" s="7">
        <f>(((J3762/60)/60)/24)+DATE(1970,1,1)</f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8300</v>
      </c>
      <c r="O3763" s="10">
        <f>ROUND(E3763/D3763*100,0)</f>
        <v>100</v>
      </c>
      <c r="P3763">
        <f>ROUND(E3763/L3763,2)</f>
        <v>166.67</v>
      </c>
      <c r="Q3763">
        <f>ROUND(E3763/L3763,4)</f>
        <v>166.66669999999999</v>
      </c>
      <c r="R3763">
        <f>IFERROR(ROUND(E3763/L3763,4), 0)</f>
        <v>166.66669999999999</v>
      </c>
      <c r="S3763" t="s">
        <v>8303</v>
      </c>
      <c r="T3763" s="7">
        <f>(((J3763/60)/60)/24)+DATE(1970,1,1)</f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8300</v>
      </c>
      <c r="O3764" s="10">
        <f>ROUND(E3764/D3764*100,0)</f>
        <v>106</v>
      </c>
      <c r="P3764">
        <f>ROUND(E3764/L3764,2)</f>
        <v>47.43</v>
      </c>
      <c r="Q3764">
        <f>ROUND(E3764/L3764,4)</f>
        <v>47.428600000000003</v>
      </c>
      <c r="R3764">
        <f>IFERROR(ROUND(E3764/L3764,4), 0)</f>
        <v>47.428600000000003</v>
      </c>
      <c r="S3764" t="s">
        <v>8303</v>
      </c>
      <c r="T3764" s="7">
        <f>(((J3764/60)/60)/24)+DATE(1970,1,1)</f>
        <v>42193.813530092593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8300</v>
      </c>
      <c r="O3765" s="10">
        <f>ROUND(E3765/D3765*100,0)</f>
        <v>100</v>
      </c>
      <c r="P3765">
        <f>ROUND(E3765/L3765,2)</f>
        <v>64.94</v>
      </c>
      <c r="Q3765">
        <f>ROUND(E3765/L3765,4)</f>
        <v>64.935100000000006</v>
      </c>
      <c r="R3765">
        <f>IFERROR(ROUND(E3765/L3765,4), 0)</f>
        <v>64.935100000000006</v>
      </c>
      <c r="S3765" t="s">
        <v>8303</v>
      </c>
      <c r="T3765" s="7">
        <f>(((J3765/60)/60)/24)+DATE(1970,1,1)</f>
        <v>42065.750300925924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8300</v>
      </c>
      <c r="O3766" s="10">
        <f>ROUND(E3766/D3766*100,0)</f>
        <v>100</v>
      </c>
      <c r="P3766">
        <f>ROUND(E3766/L3766,2)</f>
        <v>55.56</v>
      </c>
      <c r="Q3766">
        <f>ROUND(E3766/L3766,4)</f>
        <v>55.555599999999998</v>
      </c>
      <c r="R3766">
        <f>IFERROR(ROUND(E3766/L3766,4), 0)</f>
        <v>55.555599999999998</v>
      </c>
      <c r="S3766" t="s">
        <v>8303</v>
      </c>
      <c r="T3766" s="7">
        <f>(((J3766/60)/60)/24)+DATE(1970,1,1)</f>
        <v>42499.842962962968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8300</v>
      </c>
      <c r="O3767" s="10">
        <f>ROUND(E3767/D3767*100,0)</f>
        <v>113</v>
      </c>
      <c r="P3767">
        <f>ROUND(E3767/L3767,2)</f>
        <v>74.22</v>
      </c>
      <c r="Q3767">
        <f>ROUND(E3767/L3767,4)</f>
        <v>74.224299999999999</v>
      </c>
      <c r="R3767">
        <f>IFERROR(ROUND(E3767/L3767,4), 0)</f>
        <v>74.224299999999999</v>
      </c>
      <c r="S3767" t="s">
        <v>8303</v>
      </c>
      <c r="T3767" s="7">
        <f>(((J3767/60)/60)/24)+DATE(1970,1,1)</f>
        <v>41820.776412037041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8300</v>
      </c>
      <c r="O3768" s="10">
        <f>ROUND(E3768/D3768*100,0)</f>
        <v>103</v>
      </c>
      <c r="P3768">
        <f>ROUND(E3768/L3768,2)</f>
        <v>106.93</v>
      </c>
      <c r="Q3768">
        <f>ROUND(E3768/L3768,4)</f>
        <v>106.9272</v>
      </c>
      <c r="R3768">
        <f>IFERROR(ROUND(E3768/L3768,4), 0)</f>
        <v>106.9272</v>
      </c>
      <c r="S3768" t="s">
        <v>8303</v>
      </c>
      <c r="T3768" s="7">
        <f>(((J3768/60)/60)/24)+DATE(1970,1,1)</f>
        <v>41788.167187500003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8300</v>
      </c>
      <c r="O3769" s="10">
        <f>ROUND(E3769/D3769*100,0)</f>
        <v>117</v>
      </c>
      <c r="P3769">
        <f>ROUND(E3769/L3769,2)</f>
        <v>41.7</v>
      </c>
      <c r="Q3769">
        <f>ROUND(E3769/L3769,4)</f>
        <v>41.696399999999997</v>
      </c>
      <c r="R3769">
        <f>IFERROR(ROUND(E3769/L3769,4), 0)</f>
        <v>41.696399999999997</v>
      </c>
      <c r="S3769" t="s">
        <v>8303</v>
      </c>
      <c r="T3769" s="7">
        <f>(((J3769/60)/60)/24)+DATE(1970,1,1)</f>
        <v>42050.019641203704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8300</v>
      </c>
      <c r="O3770" s="10">
        <f>ROUND(E3770/D3770*100,0)</f>
        <v>108</v>
      </c>
      <c r="P3770">
        <f>ROUND(E3770/L3770,2)</f>
        <v>74.239999999999995</v>
      </c>
      <c r="Q3770">
        <f>ROUND(E3770/L3770,4)</f>
        <v>74.243300000000005</v>
      </c>
      <c r="R3770">
        <f>IFERROR(ROUND(E3770/L3770,4), 0)</f>
        <v>74.243300000000005</v>
      </c>
      <c r="S3770" t="s">
        <v>8303</v>
      </c>
      <c r="T3770" s="7">
        <f>(((J3770/60)/60)/24)+DATE(1970,1,1)</f>
        <v>41772.727893518517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8300</v>
      </c>
      <c r="O3771" s="10">
        <f>ROUND(E3771/D3771*100,0)</f>
        <v>100</v>
      </c>
      <c r="P3771">
        <f>ROUND(E3771/L3771,2)</f>
        <v>73.33</v>
      </c>
      <c r="Q3771">
        <f>ROUND(E3771/L3771,4)</f>
        <v>73.333299999999994</v>
      </c>
      <c r="R3771">
        <f>IFERROR(ROUND(E3771/L3771,4), 0)</f>
        <v>73.333299999999994</v>
      </c>
      <c r="S3771" t="s">
        <v>8303</v>
      </c>
      <c r="T3771" s="7">
        <f>(((J3771/60)/60)/24)+DATE(1970,1,1)</f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8300</v>
      </c>
      <c r="O3772" s="10">
        <f>ROUND(E3772/D3772*100,0)</f>
        <v>100</v>
      </c>
      <c r="P3772">
        <f>ROUND(E3772/L3772,2)</f>
        <v>100</v>
      </c>
      <c r="Q3772">
        <f>ROUND(E3772/L3772,4)</f>
        <v>100</v>
      </c>
      <c r="R3772">
        <f>IFERROR(ROUND(E3772/L3772,4), 0)</f>
        <v>100</v>
      </c>
      <c r="S3772" t="s">
        <v>8303</v>
      </c>
      <c r="T3772" s="7">
        <f>(((J3772/60)/60)/24)+DATE(1970,1,1)</f>
        <v>42138.930671296301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8300</v>
      </c>
      <c r="O3773" s="10">
        <f>ROUND(E3773/D3773*100,0)</f>
        <v>146</v>
      </c>
      <c r="P3773">
        <f>ROUND(E3773/L3773,2)</f>
        <v>38.42</v>
      </c>
      <c r="Q3773">
        <f>ROUND(E3773/L3773,4)</f>
        <v>38.421100000000003</v>
      </c>
      <c r="R3773">
        <f>IFERROR(ROUND(E3773/L3773,4), 0)</f>
        <v>38.421100000000003</v>
      </c>
      <c r="S3773" t="s">
        <v>8303</v>
      </c>
      <c r="T3773" s="7">
        <f>(((J3773/60)/60)/24)+DATE(1970,1,1)</f>
        <v>42493.857083333336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8300</v>
      </c>
      <c r="O3774" s="10">
        <f>ROUND(E3774/D3774*100,0)</f>
        <v>110</v>
      </c>
      <c r="P3774">
        <f>ROUND(E3774/L3774,2)</f>
        <v>166.97</v>
      </c>
      <c r="Q3774">
        <f>ROUND(E3774/L3774,4)</f>
        <v>166.96969999999999</v>
      </c>
      <c r="R3774">
        <f>IFERROR(ROUND(E3774/L3774,4), 0)</f>
        <v>166.96969999999999</v>
      </c>
      <c r="S3774" t="s">
        <v>8303</v>
      </c>
      <c r="T3774" s="7">
        <f>(((J3774/60)/60)/24)+DATE(1970,1,1)</f>
        <v>42682.616967592592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8300</v>
      </c>
      <c r="O3775" s="10">
        <f>ROUND(E3775/D3775*100,0)</f>
        <v>108</v>
      </c>
      <c r="P3775">
        <f>ROUND(E3775/L3775,2)</f>
        <v>94.91</v>
      </c>
      <c r="Q3775">
        <f>ROUND(E3775/L3775,4)</f>
        <v>94.912300000000002</v>
      </c>
      <c r="R3775">
        <f>IFERROR(ROUND(E3775/L3775,4), 0)</f>
        <v>94.912300000000002</v>
      </c>
      <c r="S3775" t="s">
        <v>8303</v>
      </c>
      <c r="T3775" s="7">
        <f>(((J3775/60)/60)/24)+DATE(1970,1,1)</f>
        <v>42656.005173611105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8300</v>
      </c>
      <c r="O3776" s="10">
        <f>ROUND(E3776/D3776*100,0)</f>
        <v>100</v>
      </c>
      <c r="P3776">
        <f>ROUND(E3776/L3776,2)</f>
        <v>100</v>
      </c>
      <c r="Q3776">
        <f>ROUND(E3776/L3776,4)</f>
        <v>100</v>
      </c>
      <c r="R3776">
        <f>IFERROR(ROUND(E3776/L3776,4), 0)</f>
        <v>100</v>
      </c>
      <c r="S3776" t="s">
        <v>8303</v>
      </c>
      <c r="T3776" s="7">
        <f>(((J3776/60)/60)/24)+DATE(1970,1,1)</f>
        <v>42087.792303240742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8300</v>
      </c>
      <c r="O3777" s="10">
        <f>ROUND(E3777/D3777*100,0)</f>
        <v>100</v>
      </c>
      <c r="P3777">
        <f>ROUND(E3777/L3777,2)</f>
        <v>143.21</v>
      </c>
      <c r="Q3777">
        <f>ROUND(E3777/L3777,4)</f>
        <v>143.21430000000001</v>
      </c>
      <c r="R3777">
        <f>IFERROR(ROUND(E3777/L3777,4), 0)</f>
        <v>143.21430000000001</v>
      </c>
      <c r="S3777" t="s">
        <v>8303</v>
      </c>
      <c r="T3777" s="7">
        <f>(((J3777/60)/60)/24)+DATE(1970,1,1)</f>
        <v>42075.942627314813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8300</v>
      </c>
      <c r="O3778" s="10">
        <f>ROUND(E3778/D3778*100,0)</f>
        <v>107</v>
      </c>
      <c r="P3778">
        <f>ROUND(E3778/L3778,2)</f>
        <v>90.82</v>
      </c>
      <c r="Q3778">
        <f>ROUND(E3778/L3778,4)</f>
        <v>90.819100000000006</v>
      </c>
      <c r="R3778">
        <f>IFERROR(ROUND(E3778/L3778,4), 0)</f>
        <v>90.819100000000006</v>
      </c>
      <c r="S3778" t="s">
        <v>8303</v>
      </c>
      <c r="T3778" s="7">
        <f>(((J3778/60)/60)/24)+DATE(1970,1,1)</f>
        <v>41814.367800925924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8300</v>
      </c>
      <c r="O3779" s="10">
        <f>ROUND(E3779/D3779*100,0)</f>
        <v>143</v>
      </c>
      <c r="P3779">
        <f>ROUND(E3779/L3779,2)</f>
        <v>48.54</v>
      </c>
      <c r="Q3779">
        <f>ROUND(E3779/L3779,4)</f>
        <v>48.542400000000001</v>
      </c>
      <c r="R3779">
        <f>IFERROR(ROUND(E3779/L3779,4), 0)</f>
        <v>48.542400000000001</v>
      </c>
      <c r="S3779" t="s">
        <v>8303</v>
      </c>
      <c r="T3779" s="7">
        <f>(((J3779/60)/60)/24)+DATE(1970,1,1)</f>
        <v>41887.111354166671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8300</v>
      </c>
      <c r="O3780" s="10">
        <f>ROUND(E3780/D3780*100,0)</f>
        <v>105</v>
      </c>
      <c r="P3780">
        <f>ROUND(E3780/L3780,2)</f>
        <v>70.03</v>
      </c>
      <c r="Q3780">
        <f>ROUND(E3780/L3780,4)</f>
        <v>70.027799999999999</v>
      </c>
      <c r="R3780">
        <f>IFERROR(ROUND(E3780/L3780,4), 0)</f>
        <v>70.027799999999999</v>
      </c>
      <c r="S3780" t="s">
        <v>8303</v>
      </c>
      <c r="T3780" s="7">
        <f>(((J3780/60)/60)/24)+DATE(1970,1,1)</f>
        <v>41989.819212962961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8300</v>
      </c>
      <c r="O3781" s="10">
        <f>ROUND(E3781/D3781*100,0)</f>
        <v>104</v>
      </c>
      <c r="P3781">
        <f>ROUND(E3781/L3781,2)</f>
        <v>135.63</v>
      </c>
      <c r="Q3781">
        <f>ROUND(E3781/L3781,4)</f>
        <v>135.62610000000001</v>
      </c>
      <c r="R3781">
        <f>IFERROR(ROUND(E3781/L3781,4), 0)</f>
        <v>135.62610000000001</v>
      </c>
      <c r="S3781" t="s">
        <v>8303</v>
      </c>
      <c r="T3781" s="7">
        <f>(((J3781/60)/60)/24)+DATE(1970,1,1)</f>
        <v>42425.735416666663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8300</v>
      </c>
      <c r="O3782" s="10">
        <f>ROUND(E3782/D3782*100,0)</f>
        <v>120</v>
      </c>
      <c r="P3782">
        <f>ROUND(E3782/L3782,2)</f>
        <v>100</v>
      </c>
      <c r="Q3782">
        <f>ROUND(E3782/L3782,4)</f>
        <v>100</v>
      </c>
      <c r="R3782">
        <f>IFERROR(ROUND(E3782/L3782,4), 0)</f>
        <v>100</v>
      </c>
      <c r="S3782" t="s">
        <v>8303</v>
      </c>
      <c r="T3782" s="7">
        <f>(((J3782/60)/60)/24)+DATE(1970,1,1)</f>
        <v>42166.219733796301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8300</v>
      </c>
      <c r="O3783" s="10">
        <f>ROUND(E3783/D3783*100,0)</f>
        <v>110</v>
      </c>
      <c r="P3783">
        <f>ROUND(E3783/L3783,2)</f>
        <v>94.9</v>
      </c>
      <c r="Q3783">
        <f>ROUND(E3783/L3783,4)</f>
        <v>94.903800000000004</v>
      </c>
      <c r="R3783">
        <f>IFERROR(ROUND(E3783/L3783,4), 0)</f>
        <v>94.903800000000004</v>
      </c>
      <c r="S3783" t="s">
        <v>8303</v>
      </c>
      <c r="T3783" s="7">
        <f>(((J3783/60)/60)/24)+DATE(1970,1,1)</f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8300</v>
      </c>
      <c r="O3784" s="10">
        <f>ROUND(E3784/D3784*100,0)</f>
        <v>102</v>
      </c>
      <c r="P3784">
        <f>ROUND(E3784/L3784,2)</f>
        <v>75.37</v>
      </c>
      <c r="Q3784">
        <f>ROUND(E3784/L3784,4)</f>
        <v>75.370400000000004</v>
      </c>
      <c r="R3784">
        <f>IFERROR(ROUND(E3784/L3784,4), 0)</f>
        <v>75.370400000000004</v>
      </c>
      <c r="S3784" t="s">
        <v>8303</v>
      </c>
      <c r="T3784" s="7">
        <f>(((J3784/60)/60)/24)+DATE(1970,1,1)</f>
        <v>42546.862233796302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8300</v>
      </c>
      <c r="O3785" s="10">
        <f>ROUND(E3785/D3785*100,0)</f>
        <v>129</v>
      </c>
      <c r="P3785">
        <f>ROUND(E3785/L3785,2)</f>
        <v>64.459999999999994</v>
      </c>
      <c r="Q3785">
        <f>ROUND(E3785/L3785,4)</f>
        <v>64.458299999999994</v>
      </c>
      <c r="R3785">
        <f>IFERROR(ROUND(E3785/L3785,4), 0)</f>
        <v>64.458299999999994</v>
      </c>
      <c r="S3785" t="s">
        <v>8303</v>
      </c>
      <c r="T3785" s="7">
        <f>(((J3785/60)/60)/24)+DATE(1970,1,1)</f>
        <v>42420.140277777777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8300</v>
      </c>
      <c r="O3786" s="10">
        <f>ROUND(E3786/D3786*100,0)</f>
        <v>115</v>
      </c>
      <c r="P3786">
        <f>ROUND(E3786/L3786,2)</f>
        <v>115</v>
      </c>
      <c r="Q3786">
        <f>ROUND(E3786/L3786,4)</f>
        <v>115</v>
      </c>
      <c r="R3786">
        <f>IFERROR(ROUND(E3786/L3786,4), 0)</f>
        <v>115</v>
      </c>
      <c r="S3786" t="s">
        <v>8303</v>
      </c>
      <c r="T3786" s="7">
        <f>(((J3786/60)/60)/24)+DATE(1970,1,1)</f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8300</v>
      </c>
      <c r="O3787" s="10">
        <f>ROUND(E3787/D3787*100,0)</f>
        <v>151</v>
      </c>
      <c r="P3787">
        <f>ROUND(E3787/L3787,2)</f>
        <v>100.5</v>
      </c>
      <c r="Q3787">
        <f>ROUND(E3787/L3787,4)</f>
        <v>100.5</v>
      </c>
      <c r="R3787">
        <f>IFERROR(ROUND(E3787/L3787,4), 0)</f>
        <v>100.5</v>
      </c>
      <c r="S3787" t="s">
        <v>8303</v>
      </c>
      <c r="T3787" s="7">
        <f>(((J3787/60)/60)/24)+DATE(1970,1,1)</f>
        <v>42548.63853009259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8300</v>
      </c>
      <c r="O3788" s="10">
        <f>ROUND(E3788/D3788*100,0)</f>
        <v>111</v>
      </c>
      <c r="P3788">
        <f>ROUND(E3788/L3788,2)</f>
        <v>93.77</v>
      </c>
      <c r="Q3788">
        <f>ROUND(E3788/L3788,4)</f>
        <v>93.774600000000007</v>
      </c>
      <c r="R3788">
        <f>IFERROR(ROUND(E3788/L3788,4), 0)</f>
        <v>93.774600000000007</v>
      </c>
      <c r="S3788" t="s">
        <v>8303</v>
      </c>
      <c r="T3788" s="7">
        <f>(((J3788/60)/60)/24)+DATE(1970,1,1)</f>
        <v>42487.037905092591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8300</v>
      </c>
      <c r="O3789" s="10">
        <f>ROUND(E3789/D3789*100,0)</f>
        <v>100</v>
      </c>
      <c r="P3789">
        <f>ROUND(E3789/L3789,2)</f>
        <v>35.1</v>
      </c>
      <c r="Q3789">
        <f>ROUND(E3789/L3789,4)</f>
        <v>35.1</v>
      </c>
      <c r="R3789">
        <f>IFERROR(ROUND(E3789/L3789,4), 0)</f>
        <v>35.1</v>
      </c>
      <c r="S3789" t="s">
        <v>8303</v>
      </c>
      <c r="T3789" s="7">
        <f>(((J3789/60)/60)/24)+DATE(1970,1,1)</f>
        <v>42167.534791666665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8300</v>
      </c>
      <c r="O3790" s="10">
        <f>ROUND(E3790/D3790*100,0)</f>
        <v>1</v>
      </c>
      <c r="P3790">
        <f>ROUND(E3790/L3790,2)</f>
        <v>500</v>
      </c>
      <c r="Q3790">
        <f>ROUND(E3790/L3790,4)</f>
        <v>500</v>
      </c>
      <c r="R3790">
        <f>IFERROR(ROUND(E3790/L3790,4), 0)</f>
        <v>500</v>
      </c>
      <c r="S3790" t="s">
        <v>8303</v>
      </c>
      <c r="T3790" s="7">
        <f>(((J3790/60)/60)/24)+DATE(1970,1,1)</f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8300</v>
      </c>
      <c r="O3791" s="10">
        <f>ROUND(E3791/D3791*100,0)</f>
        <v>3</v>
      </c>
      <c r="P3791">
        <f>ROUND(E3791/L3791,2)</f>
        <v>29</v>
      </c>
      <c r="Q3791">
        <f>ROUND(E3791/L3791,4)</f>
        <v>29</v>
      </c>
      <c r="R3791">
        <f>IFERROR(ROUND(E3791/L3791,4), 0)</f>
        <v>29</v>
      </c>
      <c r="S3791" t="s">
        <v>8303</v>
      </c>
      <c r="T3791" s="7">
        <f>(((J3791/60)/60)/24)+DATE(1970,1,1)</f>
        <v>42138.798819444448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8300</v>
      </c>
      <c r="O3792" s="10">
        <f>ROUND(E3792/D3792*100,0)</f>
        <v>0</v>
      </c>
      <c r="P3792" t="e">
        <f>ROUND(E3792/L3792,2)</f>
        <v>#DIV/0!</v>
      </c>
      <c r="Q3792" t="e">
        <f>ROUND(E3792/L3792,4)</f>
        <v>#DIV/0!</v>
      </c>
      <c r="R3792">
        <f>IFERROR(ROUND(E3792/L3792,4), 0)</f>
        <v>0</v>
      </c>
      <c r="S3792" t="s">
        <v>8303</v>
      </c>
      <c r="T3792" s="7">
        <f>(((J3792/60)/60)/24)+DATE(1970,1,1)</f>
        <v>42666.666932870372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8300</v>
      </c>
      <c r="O3793" s="10">
        <f>ROUND(E3793/D3793*100,0)</f>
        <v>0</v>
      </c>
      <c r="P3793" t="e">
        <f>ROUND(E3793/L3793,2)</f>
        <v>#DIV/0!</v>
      </c>
      <c r="Q3793" t="e">
        <f>ROUND(E3793/L3793,4)</f>
        <v>#DIV/0!</v>
      </c>
      <c r="R3793">
        <f>IFERROR(ROUND(E3793/L3793,4), 0)</f>
        <v>0</v>
      </c>
      <c r="S3793" t="s">
        <v>8303</v>
      </c>
      <c r="T3793" s="7">
        <f>(((J3793/60)/60)/24)+DATE(1970,1,1)</f>
        <v>41766.692037037035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8300</v>
      </c>
      <c r="O3794" s="10">
        <f>ROUND(E3794/D3794*100,0)</f>
        <v>0</v>
      </c>
      <c r="P3794">
        <f>ROUND(E3794/L3794,2)</f>
        <v>17.5</v>
      </c>
      <c r="Q3794">
        <f>ROUND(E3794/L3794,4)</f>
        <v>17.5</v>
      </c>
      <c r="R3794">
        <f>IFERROR(ROUND(E3794/L3794,4), 0)</f>
        <v>17.5</v>
      </c>
      <c r="S3794" t="s">
        <v>8303</v>
      </c>
      <c r="T3794" s="7">
        <f>(((J3794/60)/60)/24)+DATE(1970,1,1)</f>
        <v>42170.447013888886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8300</v>
      </c>
      <c r="O3795" s="10">
        <f>ROUND(E3795/D3795*100,0)</f>
        <v>60</v>
      </c>
      <c r="P3795">
        <f>ROUND(E3795/L3795,2)</f>
        <v>174</v>
      </c>
      <c r="Q3795">
        <f>ROUND(E3795/L3795,4)</f>
        <v>174</v>
      </c>
      <c r="R3795">
        <f>IFERROR(ROUND(E3795/L3795,4), 0)</f>
        <v>174</v>
      </c>
      <c r="S3795" t="s">
        <v>8303</v>
      </c>
      <c r="T3795" s="7">
        <f>(((J3795/60)/60)/24)+DATE(1970,1,1)</f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8300</v>
      </c>
      <c r="O3796" s="10">
        <f>ROUND(E3796/D3796*100,0)</f>
        <v>1</v>
      </c>
      <c r="P3796">
        <f>ROUND(E3796/L3796,2)</f>
        <v>50</v>
      </c>
      <c r="Q3796">
        <f>ROUND(E3796/L3796,4)</f>
        <v>50</v>
      </c>
      <c r="R3796">
        <f>IFERROR(ROUND(E3796/L3796,4), 0)</f>
        <v>50</v>
      </c>
      <c r="S3796" t="s">
        <v>8303</v>
      </c>
      <c r="T3796" s="7">
        <f>(((J3796/60)/60)/24)+DATE(1970,1,1)</f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8300</v>
      </c>
      <c r="O3797" s="10">
        <f>ROUND(E3797/D3797*100,0)</f>
        <v>2</v>
      </c>
      <c r="P3797">
        <f>ROUND(E3797/L3797,2)</f>
        <v>5</v>
      </c>
      <c r="Q3797">
        <f>ROUND(E3797/L3797,4)</f>
        <v>5</v>
      </c>
      <c r="R3797">
        <f>IFERROR(ROUND(E3797/L3797,4), 0)</f>
        <v>5</v>
      </c>
      <c r="S3797" t="s">
        <v>8303</v>
      </c>
      <c r="T3797" s="7">
        <f>(((J3797/60)/60)/24)+DATE(1970,1,1)</f>
        <v>42201.436226851853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8300</v>
      </c>
      <c r="O3798" s="10">
        <f>ROUND(E3798/D3798*100,0)</f>
        <v>0</v>
      </c>
      <c r="P3798">
        <f>ROUND(E3798/L3798,2)</f>
        <v>1</v>
      </c>
      <c r="Q3798">
        <f>ROUND(E3798/L3798,4)</f>
        <v>1</v>
      </c>
      <c r="R3798">
        <f>IFERROR(ROUND(E3798/L3798,4), 0)</f>
        <v>1</v>
      </c>
      <c r="S3798" t="s">
        <v>8303</v>
      </c>
      <c r="T3798" s="7">
        <f>(((J3798/60)/60)/24)+DATE(1970,1,1)</f>
        <v>42689.029583333337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8300</v>
      </c>
      <c r="O3799" s="10">
        <f>ROUND(E3799/D3799*100,0)</f>
        <v>90</v>
      </c>
      <c r="P3799">
        <f>ROUND(E3799/L3799,2)</f>
        <v>145.41</v>
      </c>
      <c r="Q3799">
        <f>ROUND(E3799/L3799,4)</f>
        <v>145.40539999999999</v>
      </c>
      <c r="R3799">
        <f>IFERROR(ROUND(E3799/L3799,4), 0)</f>
        <v>145.40539999999999</v>
      </c>
      <c r="S3799" t="s">
        <v>8303</v>
      </c>
      <c r="T3799" s="7">
        <f>(((J3799/60)/60)/24)+DATE(1970,1,1)</f>
        <v>42084.881539351853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8300</v>
      </c>
      <c r="O3800" s="10">
        <f>ROUND(E3800/D3800*100,0)</f>
        <v>1</v>
      </c>
      <c r="P3800">
        <f>ROUND(E3800/L3800,2)</f>
        <v>205</v>
      </c>
      <c r="Q3800">
        <f>ROUND(E3800/L3800,4)</f>
        <v>205</v>
      </c>
      <c r="R3800">
        <f>IFERROR(ROUND(E3800/L3800,4), 0)</f>
        <v>205</v>
      </c>
      <c r="S3800" t="s">
        <v>8303</v>
      </c>
      <c r="T3800" s="7">
        <f>(((J3800/60)/60)/24)+DATE(1970,1,1)</f>
        <v>41831.722777777781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8300</v>
      </c>
      <c r="O3801" s="10">
        <f>ROUND(E3801/D3801*100,0)</f>
        <v>4</v>
      </c>
      <c r="P3801">
        <f>ROUND(E3801/L3801,2)</f>
        <v>100.5</v>
      </c>
      <c r="Q3801">
        <f>ROUND(E3801/L3801,4)</f>
        <v>100.5</v>
      </c>
      <c r="R3801">
        <f>IFERROR(ROUND(E3801/L3801,4), 0)</f>
        <v>100.5</v>
      </c>
      <c r="S3801" t="s">
        <v>8303</v>
      </c>
      <c r="T3801" s="7">
        <f>(((J3801/60)/60)/24)+DATE(1970,1,1)</f>
        <v>42410.93105324074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8300</v>
      </c>
      <c r="O3802" s="10">
        <f>ROUND(E3802/D3802*100,0)</f>
        <v>4</v>
      </c>
      <c r="P3802">
        <f>ROUND(E3802/L3802,2)</f>
        <v>55.06</v>
      </c>
      <c r="Q3802">
        <f>ROUND(E3802/L3802,4)</f>
        <v>55.0625</v>
      </c>
      <c r="R3802">
        <f>IFERROR(ROUND(E3802/L3802,4), 0)</f>
        <v>55.0625</v>
      </c>
      <c r="S3802" t="s">
        <v>8303</v>
      </c>
      <c r="T3802" s="7">
        <f>(((J3802/60)/60)/24)+DATE(1970,1,1)</f>
        <v>41982.737071759257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8300</v>
      </c>
      <c r="O3803" s="10">
        <f>ROUND(E3803/D3803*100,0)</f>
        <v>9</v>
      </c>
      <c r="P3803">
        <f>ROUND(E3803/L3803,2)</f>
        <v>47.33</v>
      </c>
      <c r="Q3803">
        <f>ROUND(E3803/L3803,4)</f>
        <v>47.333300000000001</v>
      </c>
      <c r="R3803">
        <f>IFERROR(ROUND(E3803/L3803,4), 0)</f>
        <v>47.333300000000001</v>
      </c>
      <c r="S3803" t="s">
        <v>8303</v>
      </c>
      <c r="T3803" s="7">
        <f>(((J3803/60)/60)/24)+DATE(1970,1,1)</f>
        <v>41975.676111111112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8300</v>
      </c>
      <c r="O3804" s="10">
        <f>ROUND(E3804/D3804*100,0)</f>
        <v>0</v>
      </c>
      <c r="P3804" t="e">
        <f>ROUND(E3804/L3804,2)</f>
        <v>#DIV/0!</v>
      </c>
      <c r="Q3804" t="e">
        <f>ROUND(E3804/L3804,4)</f>
        <v>#DIV/0!</v>
      </c>
      <c r="R3804">
        <f>IFERROR(ROUND(E3804/L3804,4), 0)</f>
        <v>0</v>
      </c>
      <c r="S3804" t="s">
        <v>8303</v>
      </c>
      <c r="T3804" s="7">
        <f>(((J3804/60)/60)/24)+DATE(1970,1,1)</f>
        <v>42269.126226851848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8300</v>
      </c>
      <c r="O3805" s="10">
        <f>ROUND(E3805/D3805*100,0)</f>
        <v>20</v>
      </c>
      <c r="P3805">
        <f>ROUND(E3805/L3805,2)</f>
        <v>58.95</v>
      </c>
      <c r="Q3805">
        <f>ROUND(E3805/L3805,4)</f>
        <v>58.95</v>
      </c>
      <c r="R3805">
        <f>IFERROR(ROUND(E3805/L3805,4), 0)</f>
        <v>58.95</v>
      </c>
      <c r="S3805" t="s">
        <v>8303</v>
      </c>
      <c r="T3805" s="7">
        <f>(((J3805/60)/60)/24)+DATE(1970,1,1)</f>
        <v>42403.971851851849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8300</v>
      </c>
      <c r="O3806" s="10">
        <f>ROUND(E3806/D3806*100,0)</f>
        <v>0</v>
      </c>
      <c r="P3806" t="e">
        <f>ROUND(E3806/L3806,2)</f>
        <v>#DIV/0!</v>
      </c>
      <c r="Q3806" t="e">
        <f>ROUND(E3806/L3806,4)</f>
        <v>#DIV/0!</v>
      </c>
      <c r="R3806">
        <f>IFERROR(ROUND(E3806/L3806,4), 0)</f>
        <v>0</v>
      </c>
      <c r="S3806" t="s">
        <v>8303</v>
      </c>
      <c r="T3806" s="7">
        <f>(((J3806/60)/60)/24)+DATE(1970,1,1)</f>
        <v>42527.00953703704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8300</v>
      </c>
      <c r="O3807" s="10">
        <f>ROUND(E3807/D3807*100,0)</f>
        <v>0</v>
      </c>
      <c r="P3807">
        <f>ROUND(E3807/L3807,2)</f>
        <v>1.5</v>
      </c>
      <c r="Q3807">
        <f>ROUND(E3807/L3807,4)</f>
        <v>1.5</v>
      </c>
      <c r="R3807">
        <f>IFERROR(ROUND(E3807/L3807,4), 0)</f>
        <v>1.5</v>
      </c>
      <c r="S3807" t="s">
        <v>8303</v>
      </c>
      <c r="T3807" s="7">
        <f>(((J3807/60)/60)/24)+DATE(1970,1,1)</f>
        <v>41849.887037037035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8300</v>
      </c>
      <c r="O3808" s="10">
        <f>ROUND(E3808/D3808*100,0)</f>
        <v>0</v>
      </c>
      <c r="P3808">
        <f>ROUND(E3808/L3808,2)</f>
        <v>5</v>
      </c>
      <c r="Q3808">
        <f>ROUND(E3808/L3808,4)</f>
        <v>5</v>
      </c>
      <c r="R3808">
        <f>IFERROR(ROUND(E3808/L3808,4), 0)</f>
        <v>5</v>
      </c>
      <c r="S3808" t="s">
        <v>8303</v>
      </c>
      <c r="T3808" s="7">
        <f>(((J3808/60)/60)/24)+DATE(1970,1,1)</f>
        <v>41799.259039351848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8300</v>
      </c>
      <c r="O3809" s="10">
        <f>ROUND(E3809/D3809*100,0)</f>
        <v>30</v>
      </c>
      <c r="P3809">
        <f>ROUND(E3809/L3809,2)</f>
        <v>50.56</v>
      </c>
      <c r="Q3809">
        <f>ROUND(E3809/L3809,4)</f>
        <v>50.555599999999998</v>
      </c>
      <c r="R3809">
        <f>IFERROR(ROUND(E3809/L3809,4), 0)</f>
        <v>50.555599999999998</v>
      </c>
      <c r="S3809" t="s">
        <v>8303</v>
      </c>
      <c r="T3809" s="7">
        <f>(((J3809/60)/60)/24)+DATE(1970,1,1)</f>
        <v>42090.909016203703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8300</v>
      </c>
      <c r="O3810" s="10">
        <f>ROUND(E3810/D3810*100,0)</f>
        <v>100</v>
      </c>
      <c r="P3810">
        <f>ROUND(E3810/L3810,2)</f>
        <v>41.67</v>
      </c>
      <c r="Q3810">
        <f>ROUND(E3810/L3810,4)</f>
        <v>41.666699999999999</v>
      </c>
      <c r="R3810">
        <f>IFERROR(ROUND(E3810/L3810,4), 0)</f>
        <v>41.666699999999999</v>
      </c>
      <c r="S3810" t="s">
        <v>8301</v>
      </c>
      <c r="T3810" s="7">
        <f>(((J3810/60)/60)/24)+DATE(1970,1,1)</f>
        <v>42059.453923611116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8300</v>
      </c>
      <c r="O3811" s="10">
        <f>ROUND(E3811/D3811*100,0)</f>
        <v>101</v>
      </c>
      <c r="P3811">
        <f>ROUND(E3811/L3811,2)</f>
        <v>53.29</v>
      </c>
      <c r="Q3811">
        <f>ROUND(E3811/L3811,4)</f>
        <v>53.289499999999997</v>
      </c>
      <c r="R3811">
        <f>IFERROR(ROUND(E3811/L3811,4), 0)</f>
        <v>53.289499999999997</v>
      </c>
      <c r="S3811" t="s">
        <v>8301</v>
      </c>
      <c r="T3811" s="7">
        <f>(((J3811/60)/60)/24)+DATE(1970,1,1)</f>
        <v>41800.526701388888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8300</v>
      </c>
      <c r="O3812" s="10">
        <f>ROUND(E3812/D3812*100,0)</f>
        <v>122</v>
      </c>
      <c r="P3812">
        <f>ROUND(E3812/L3812,2)</f>
        <v>70.23</v>
      </c>
      <c r="Q3812">
        <f>ROUND(E3812/L3812,4)</f>
        <v>70.230800000000002</v>
      </c>
      <c r="R3812">
        <f>IFERROR(ROUND(E3812/L3812,4), 0)</f>
        <v>70.230800000000002</v>
      </c>
      <c r="S3812" t="s">
        <v>8301</v>
      </c>
      <c r="T3812" s="7">
        <f>(((J3812/60)/60)/24)+DATE(1970,1,1)</f>
        <v>42054.849050925928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8300</v>
      </c>
      <c r="O3813" s="10">
        <f>ROUND(E3813/D3813*100,0)</f>
        <v>330</v>
      </c>
      <c r="P3813">
        <f>ROUND(E3813/L3813,2)</f>
        <v>43.42</v>
      </c>
      <c r="Q3813">
        <f>ROUND(E3813/L3813,4)</f>
        <v>43.421100000000003</v>
      </c>
      <c r="R3813">
        <f>IFERROR(ROUND(E3813/L3813,4), 0)</f>
        <v>43.421100000000003</v>
      </c>
      <c r="S3813" t="s">
        <v>8301</v>
      </c>
      <c r="T3813" s="7">
        <f>(((J3813/60)/60)/24)+DATE(1970,1,1)</f>
        <v>42487.62700231481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8300</v>
      </c>
      <c r="O3814" s="10">
        <f>ROUND(E3814/D3814*100,0)</f>
        <v>110</v>
      </c>
      <c r="P3814">
        <f>ROUND(E3814/L3814,2)</f>
        <v>199.18</v>
      </c>
      <c r="Q3814">
        <f>ROUND(E3814/L3814,4)</f>
        <v>199.18180000000001</v>
      </c>
      <c r="R3814">
        <f>IFERROR(ROUND(E3814/L3814,4), 0)</f>
        <v>199.18180000000001</v>
      </c>
      <c r="S3814" t="s">
        <v>8301</v>
      </c>
      <c r="T3814" s="7">
        <f>(((J3814/60)/60)/24)+DATE(1970,1,1)</f>
        <v>42109.751250000001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8300</v>
      </c>
      <c r="O3815" s="10">
        <f>ROUND(E3815/D3815*100,0)</f>
        <v>101</v>
      </c>
      <c r="P3815">
        <f>ROUND(E3815/L3815,2)</f>
        <v>78.52</v>
      </c>
      <c r="Q3815">
        <f>ROUND(E3815/L3815,4)</f>
        <v>78.518100000000004</v>
      </c>
      <c r="R3815">
        <f>IFERROR(ROUND(E3815/L3815,4), 0)</f>
        <v>78.518100000000004</v>
      </c>
      <c r="S3815" t="s">
        <v>8301</v>
      </c>
      <c r="T3815" s="7">
        <f>(((J3815/60)/60)/24)+DATE(1970,1,1)</f>
        <v>42497.275706018518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8300</v>
      </c>
      <c r="O3816" s="10">
        <f>ROUND(E3816/D3816*100,0)</f>
        <v>140</v>
      </c>
      <c r="P3816">
        <f>ROUND(E3816/L3816,2)</f>
        <v>61.82</v>
      </c>
      <c r="Q3816">
        <f>ROUND(E3816/L3816,4)</f>
        <v>61.823500000000003</v>
      </c>
      <c r="R3816">
        <f>IFERROR(ROUND(E3816/L3816,4), 0)</f>
        <v>61.823500000000003</v>
      </c>
      <c r="S3816" t="s">
        <v>8301</v>
      </c>
      <c r="T3816" s="7">
        <f>(((J3816/60)/60)/24)+DATE(1970,1,1)</f>
        <v>42058.904074074075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8300</v>
      </c>
      <c r="O3817" s="10">
        <f>ROUND(E3817/D3817*100,0)</f>
        <v>100</v>
      </c>
      <c r="P3817">
        <f>ROUND(E3817/L3817,2)</f>
        <v>50</v>
      </c>
      <c r="Q3817">
        <f>ROUND(E3817/L3817,4)</f>
        <v>50.000500000000002</v>
      </c>
      <c r="R3817">
        <f>IFERROR(ROUND(E3817/L3817,4), 0)</f>
        <v>50.000500000000002</v>
      </c>
      <c r="S3817" t="s">
        <v>8301</v>
      </c>
      <c r="T3817" s="7">
        <f>(((J3817/60)/60)/24)+DATE(1970,1,1)</f>
        <v>42207.259918981479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8300</v>
      </c>
      <c r="O3818" s="10">
        <f>ROUND(E3818/D3818*100,0)</f>
        <v>119</v>
      </c>
      <c r="P3818">
        <f>ROUND(E3818/L3818,2)</f>
        <v>48.34</v>
      </c>
      <c r="Q3818">
        <f>ROUND(E3818/L3818,4)</f>
        <v>48.339700000000001</v>
      </c>
      <c r="R3818">
        <f>IFERROR(ROUND(E3818/L3818,4), 0)</f>
        <v>48.339700000000001</v>
      </c>
      <c r="S3818" t="s">
        <v>8301</v>
      </c>
      <c r="T3818" s="7">
        <f>(((J3818/60)/60)/24)+DATE(1970,1,1)</f>
        <v>41807.690081018518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8300</v>
      </c>
      <c r="O3819" s="10">
        <f>ROUND(E3819/D3819*100,0)</f>
        <v>107</v>
      </c>
      <c r="P3819">
        <f>ROUND(E3819/L3819,2)</f>
        <v>107.25</v>
      </c>
      <c r="Q3819">
        <f>ROUND(E3819/L3819,4)</f>
        <v>107.25</v>
      </c>
      <c r="R3819">
        <f>IFERROR(ROUND(E3819/L3819,4), 0)</f>
        <v>107.25</v>
      </c>
      <c r="S3819" t="s">
        <v>8301</v>
      </c>
      <c r="T3819" s="7">
        <f>(((J3819/60)/60)/24)+DATE(1970,1,1)</f>
        <v>42284.69694444444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8300</v>
      </c>
      <c r="O3820" s="10">
        <f>ROUND(E3820/D3820*100,0)</f>
        <v>228</v>
      </c>
      <c r="P3820">
        <f>ROUND(E3820/L3820,2)</f>
        <v>57</v>
      </c>
      <c r="Q3820">
        <f>ROUND(E3820/L3820,4)</f>
        <v>57</v>
      </c>
      <c r="R3820">
        <f>IFERROR(ROUND(E3820/L3820,4), 0)</f>
        <v>57</v>
      </c>
      <c r="S3820" t="s">
        <v>8301</v>
      </c>
      <c r="T3820" s="7">
        <f>(((J3820/60)/60)/24)+DATE(1970,1,1)</f>
        <v>42045.84238425926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8300</v>
      </c>
      <c r="O3821" s="10">
        <f>ROUND(E3821/D3821*100,0)</f>
        <v>106</v>
      </c>
      <c r="P3821">
        <f>ROUND(E3821/L3821,2)</f>
        <v>40.92</v>
      </c>
      <c r="Q3821">
        <f>ROUND(E3821/L3821,4)</f>
        <v>40.923099999999998</v>
      </c>
      <c r="R3821">
        <f>IFERROR(ROUND(E3821/L3821,4), 0)</f>
        <v>40.923099999999998</v>
      </c>
      <c r="S3821" t="s">
        <v>8301</v>
      </c>
      <c r="T3821" s="7">
        <f>(((J3821/60)/60)/24)+DATE(1970,1,1)</f>
        <v>42184.209537037037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8300</v>
      </c>
      <c r="O3822" s="10">
        <f>ROUND(E3822/D3822*100,0)</f>
        <v>143</v>
      </c>
      <c r="P3822">
        <f>ROUND(E3822/L3822,2)</f>
        <v>21.5</v>
      </c>
      <c r="Q3822">
        <f>ROUND(E3822/L3822,4)</f>
        <v>21.5</v>
      </c>
      <c r="R3822">
        <f>IFERROR(ROUND(E3822/L3822,4), 0)</f>
        <v>21.5</v>
      </c>
      <c r="S3822" t="s">
        <v>8301</v>
      </c>
      <c r="T3822" s="7">
        <f>(((J3822/60)/60)/24)+DATE(1970,1,1)</f>
        <v>42160.651817129634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8300</v>
      </c>
      <c r="O3823" s="10">
        <f>ROUND(E3823/D3823*100,0)</f>
        <v>105</v>
      </c>
      <c r="P3823">
        <f>ROUND(E3823/L3823,2)</f>
        <v>79.540000000000006</v>
      </c>
      <c r="Q3823">
        <f>ROUND(E3823/L3823,4)</f>
        <v>79.543499999999995</v>
      </c>
      <c r="R3823">
        <f>IFERROR(ROUND(E3823/L3823,4), 0)</f>
        <v>79.543499999999995</v>
      </c>
      <c r="S3823" t="s">
        <v>8301</v>
      </c>
      <c r="T3823" s="7">
        <f>(((J3823/60)/60)/24)+DATE(1970,1,1)</f>
        <v>42341.180636574078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8300</v>
      </c>
      <c r="O3824" s="10">
        <f>ROUND(E3824/D3824*100,0)</f>
        <v>110</v>
      </c>
      <c r="P3824">
        <f>ROUND(E3824/L3824,2)</f>
        <v>72.38</v>
      </c>
      <c r="Q3824">
        <f>ROUND(E3824/L3824,4)</f>
        <v>72.381600000000006</v>
      </c>
      <c r="R3824">
        <f>IFERROR(ROUND(E3824/L3824,4), 0)</f>
        <v>72.381600000000006</v>
      </c>
      <c r="S3824" t="s">
        <v>8301</v>
      </c>
      <c r="T3824" s="7">
        <f>(((J3824/60)/60)/24)+DATE(1970,1,1)</f>
        <v>42329.838159722218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8300</v>
      </c>
      <c r="O3825" s="10">
        <f>ROUND(E3825/D3825*100,0)</f>
        <v>106</v>
      </c>
      <c r="P3825">
        <f>ROUND(E3825/L3825,2)</f>
        <v>64.63</v>
      </c>
      <c r="Q3825">
        <f>ROUND(E3825/L3825,4)</f>
        <v>64.634100000000004</v>
      </c>
      <c r="R3825">
        <f>IFERROR(ROUND(E3825/L3825,4), 0)</f>
        <v>64.634100000000004</v>
      </c>
      <c r="S3825" t="s">
        <v>8301</v>
      </c>
      <c r="T3825" s="7">
        <f>(((J3825/60)/60)/24)+DATE(1970,1,1)</f>
        <v>42170.910231481481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8300</v>
      </c>
      <c r="O3826" s="10">
        <f>ROUND(E3826/D3826*100,0)</f>
        <v>108</v>
      </c>
      <c r="P3826">
        <f>ROUND(E3826/L3826,2)</f>
        <v>38.57</v>
      </c>
      <c r="Q3826">
        <f>ROUND(E3826/L3826,4)</f>
        <v>38.571399999999997</v>
      </c>
      <c r="R3826">
        <f>IFERROR(ROUND(E3826/L3826,4), 0)</f>
        <v>38.571399999999997</v>
      </c>
      <c r="S3826" t="s">
        <v>8301</v>
      </c>
      <c r="T3826" s="7">
        <f>(((J3826/60)/60)/24)+DATE(1970,1,1)</f>
        <v>42571.626192129625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8300</v>
      </c>
      <c r="O3827" s="10">
        <f>ROUND(E3827/D3827*100,0)</f>
        <v>105</v>
      </c>
      <c r="P3827">
        <f>ROUND(E3827/L3827,2)</f>
        <v>107.57</v>
      </c>
      <c r="Q3827">
        <f>ROUND(E3827/L3827,4)</f>
        <v>107.5714</v>
      </c>
      <c r="R3827">
        <f>IFERROR(ROUND(E3827/L3827,4), 0)</f>
        <v>107.5714</v>
      </c>
      <c r="S3827" t="s">
        <v>8301</v>
      </c>
      <c r="T3827" s="7">
        <f>(((J3827/60)/60)/24)+DATE(1970,1,1)</f>
        <v>42151.069606481484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8300</v>
      </c>
      <c r="O3828" s="10">
        <f>ROUND(E3828/D3828*100,0)</f>
        <v>119</v>
      </c>
      <c r="P3828">
        <f>ROUND(E3828/L3828,2)</f>
        <v>27.5</v>
      </c>
      <c r="Q3828">
        <f>ROUND(E3828/L3828,4)</f>
        <v>27.5</v>
      </c>
      <c r="R3828">
        <f>IFERROR(ROUND(E3828/L3828,4), 0)</f>
        <v>27.5</v>
      </c>
      <c r="S3828" t="s">
        <v>8301</v>
      </c>
      <c r="T3828" s="7">
        <f>(((J3828/60)/60)/24)+DATE(1970,1,1)</f>
        <v>42101.423541666663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8300</v>
      </c>
      <c r="O3829" s="10">
        <f>ROUND(E3829/D3829*100,0)</f>
        <v>153</v>
      </c>
      <c r="P3829">
        <f>ROUND(E3829/L3829,2)</f>
        <v>70.459999999999994</v>
      </c>
      <c r="Q3829">
        <f>ROUND(E3829/L3829,4)</f>
        <v>70.461500000000001</v>
      </c>
      <c r="R3829">
        <f>IFERROR(ROUND(E3829/L3829,4), 0)</f>
        <v>70.461500000000001</v>
      </c>
      <c r="S3829" t="s">
        <v>8301</v>
      </c>
      <c r="T3829" s="7">
        <f>(((J3829/60)/60)/24)+DATE(1970,1,1)</f>
        <v>42034.928252314814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8300</v>
      </c>
      <c r="O3830" s="10">
        <f>ROUND(E3830/D3830*100,0)</f>
        <v>100</v>
      </c>
      <c r="P3830">
        <f>ROUND(E3830/L3830,2)</f>
        <v>178.57</v>
      </c>
      <c r="Q3830">
        <f>ROUND(E3830/L3830,4)</f>
        <v>178.57140000000001</v>
      </c>
      <c r="R3830">
        <f>IFERROR(ROUND(E3830/L3830,4), 0)</f>
        <v>178.57140000000001</v>
      </c>
      <c r="S3830" t="s">
        <v>8301</v>
      </c>
      <c r="T3830" s="7">
        <f>(((J3830/60)/60)/24)+DATE(1970,1,1)</f>
        <v>41944.527627314819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8300</v>
      </c>
      <c r="O3831" s="10">
        <f>ROUND(E3831/D3831*100,0)</f>
        <v>100</v>
      </c>
      <c r="P3831">
        <f>ROUND(E3831/L3831,2)</f>
        <v>62.63</v>
      </c>
      <c r="Q3831">
        <f>ROUND(E3831/L3831,4)</f>
        <v>62.625</v>
      </c>
      <c r="R3831">
        <f>IFERROR(ROUND(E3831/L3831,4), 0)</f>
        <v>62.625</v>
      </c>
      <c r="S3831" t="s">
        <v>8301</v>
      </c>
      <c r="T3831" s="7">
        <f>(((J3831/60)/60)/24)+DATE(1970,1,1)</f>
        <v>42593.865405092598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8300</v>
      </c>
      <c r="O3832" s="10">
        <f>ROUND(E3832/D3832*100,0)</f>
        <v>225</v>
      </c>
      <c r="P3832">
        <f>ROUND(E3832/L3832,2)</f>
        <v>75</v>
      </c>
      <c r="Q3832">
        <f>ROUND(E3832/L3832,4)</f>
        <v>75</v>
      </c>
      <c r="R3832">
        <f>IFERROR(ROUND(E3832/L3832,4), 0)</f>
        <v>75</v>
      </c>
      <c r="S3832" t="s">
        <v>8301</v>
      </c>
      <c r="T3832" s="7">
        <f>(((J3832/60)/60)/24)+DATE(1970,1,1)</f>
        <v>42503.740868055553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8300</v>
      </c>
      <c r="O3833" s="10">
        <f>ROUND(E3833/D3833*100,0)</f>
        <v>106</v>
      </c>
      <c r="P3833">
        <f>ROUND(E3833/L3833,2)</f>
        <v>58.9</v>
      </c>
      <c r="Q3833">
        <f>ROUND(E3833/L3833,4)</f>
        <v>58.9011</v>
      </c>
      <c r="R3833">
        <f>IFERROR(ROUND(E3833/L3833,4), 0)</f>
        <v>58.9011</v>
      </c>
      <c r="S3833" t="s">
        <v>8301</v>
      </c>
      <c r="T3833" s="7">
        <f>(((J3833/60)/60)/24)+DATE(1970,1,1)</f>
        <v>41927.848900462966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8300</v>
      </c>
      <c r="O3834" s="10">
        <f>ROUND(E3834/D3834*100,0)</f>
        <v>105</v>
      </c>
      <c r="P3834">
        <f>ROUND(E3834/L3834,2)</f>
        <v>139.56</v>
      </c>
      <c r="Q3834">
        <f>ROUND(E3834/L3834,4)</f>
        <v>139.5556</v>
      </c>
      <c r="R3834">
        <f>IFERROR(ROUND(E3834/L3834,4), 0)</f>
        <v>139.5556</v>
      </c>
      <c r="S3834" t="s">
        <v>8301</v>
      </c>
      <c r="T3834" s="7">
        <f>(((J3834/60)/60)/24)+DATE(1970,1,1)</f>
        <v>42375.114988425921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8300</v>
      </c>
      <c r="O3835" s="10">
        <f>ROUND(E3835/D3835*100,0)</f>
        <v>117</v>
      </c>
      <c r="P3835">
        <f>ROUND(E3835/L3835,2)</f>
        <v>70</v>
      </c>
      <c r="Q3835">
        <f>ROUND(E3835/L3835,4)</f>
        <v>70</v>
      </c>
      <c r="R3835">
        <f>IFERROR(ROUND(E3835/L3835,4), 0)</f>
        <v>70</v>
      </c>
      <c r="S3835" t="s">
        <v>8301</v>
      </c>
      <c r="T3835" s="7">
        <f>(((J3835/60)/60)/24)+DATE(1970,1,1)</f>
        <v>41963.872361111105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8300</v>
      </c>
      <c r="O3836" s="10">
        <f>ROUND(E3836/D3836*100,0)</f>
        <v>109</v>
      </c>
      <c r="P3836">
        <f>ROUND(E3836/L3836,2)</f>
        <v>57.39</v>
      </c>
      <c r="Q3836">
        <f>ROUND(E3836/L3836,4)</f>
        <v>57.386000000000003</v>
      </c>
      <c r="R3836">
        <f>IFERROR(ROUND(E3836/L3836,4), 0)</f>
        <v>57.386000000000003</v>
      </c>
      <c r="S3836" t="s">
        <v>8301</v>
      </c>
      <c r="T3836" s="7">
        <f>(((J3836/60)/60)/24)+DATE(1970,1,1)</f>
        <v>42143.445219907408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8300</v>
      </c>
      <c r="O3837" s="10">
        <f>ROUND(E3837/D3837*100,0)</f>
        <v>160</v>
      </c>
      <c r="P3837">
        <f>ROUND(E3837/L3837,2)</f>
        <v>40</v>
      </c>
      <c r="Q3837">
        <f>ROUND(E3837/L3837,4)</f>
        <v>40</v>
      </c>
      <c r="R3837">
        <f>IFERROR(ROUND(E3837/L3837,4), 0)</f>
        <v>40</v>
      </c>
      <c r="S3837" t="s">
        <v>8301</v>
      </c>
      <c r="T3837" s="7">
        <f>(((J3837/60)/60)/24)+DATE(1970,1,1)</f>
        <v>42460.94222222222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8300</v>
      </c>
      <c r="O3838" s="10">
        <f>ROUND(E3838/D3838*100,0)</f>
        <v>113</v>
      </c>
      <c r="P3838">
        <f>ROUND(E3838/L3838,2)</f>
        <v>64.290000000000006</v>
      </c>
      <c r="Q3838">
        <f>ROUND(E3838/L3838,4)</f>
        <v>64.285700000000006</v>
      </c>
      <c r="R3838">
        <f>IFERROR(ROUND(E3838/L3838,4), 0)</f>
        <v>64.285700000000006</v>
      </c>
      <c r="S3838" t="s">
        <v>8301</v>
      </c>
      <c r="T3838" s="7">
        <f>(((J3838/60)/60)/24)+DATE(1970,1,1)</f>
        <v>42553.926527777774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8300</v>
      </c>
      <c r="O3839" s="10">
        <f>ROUND(E3839/D3839*100,0)</f>
        <v>102</v>
      </c>
      <c r="P3839">
        <f>ROUND(E3839/L3839,2)</f>
        <v>120.12</v>
      </c>
      <c r="Q3839">
        <f>ROUND(E3839/L3839,4)</f>
        <v>120.1176</v>
      </c>
      <c r="R3839">
        <f>IFERROR(ROUND(E3839/L3839,4), 0)</f>
        <v>120.1176</v>
      </c>
      <c r="S3839" t="s">
        <v>8301</v>
      </c>
      <c r="T3839" s="7">
        <f>(((J3839/60)/60)/24)+DATE(1970,1,1)</f>
        <v>42152.765717592592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8300</v>
      </c>
      <c r="O3840" s="10">
        <f>ROUND(E3840/D3840*100,0)</f>
        <v>101</v>
      </c>
      <c r="P3840">
        <f>ROUND(E3840/L3840,2)</f>
        <v>1008.24</v>
      </c>
      <c r="Q3840">
        <f>ROUND(E3840/L3840,4)</f>
        <v>1008.24</v>
      </c>
      <c r="R3840">
        <f>IFERROR(ROUND(E3840/L3840,4), 0)</f>
        <v>1008.24</v>
      </c>
      <c r="S3840" t="s">
        <v>8301</v>
      </c>
      <c r="T3840" s="7">
        <f>(((J3840/60)/60)/24)+DATE(1970,1,1)</f>
        <v>42116.710752314815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8300</v>
      </c>
      <c r="O3841" s="10">
        <f>ROUND(E3841/D3841*100,0)</f>
        <v>101</v>
      </c>
      <c r="P3841">
        <f>ROUND(E3841/L3841,2)</f>
        <v>63.28</v>
      </c>
      <c r="Q3841">
        <f>ROUND(E3841/L3841,4)</f>
        <v>63.281300000000002</v>
      </c>
      <c r="R3841">
        <f>IFERROR(ROUND(E3841/L3841,4), 0)</f>
        <v>63.281300000000002</v>
      </c>
      <c r="S3841" t="s">
        <v>8301</v>
      </c>
      <c r="T3841" s="7">
        <f>(((J3841/60)/60)/24)+DATE(1970,1,1)</f>
        <v>42155.142638888887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8300</v>
      </c>
      <c r="O3842" s="10">
        <f>ROUND(E3842/D3842*100,0)</f>
        <v>6500</v>
      </c>
      <c r="P3842">
        <f>ROUND(E3842/L3842,2)</f>
        <v>21.67</v>
      </c>
      <c r="Q3842">
        <f>ROUND(E3842/L3842,4)</f>
        <v>21.666699999999999</v>
      </c>
      <c r="R3842">
        <f>IFERROR(ROUND(E3842/L3842,4), 0)</f>
        <v>21.666699999999999</v>
      </c>
      <c r="S3842" t="s">
        <v>8301</v>
      </c>
      <c r="T3842" s="7">
        <f>(((J3842/60)/60)/24)+DATE(1970,1,1)</f>
        <v>42432.701724537037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8300</v>
      </c>
      <c r="O3843" s="10">
        <f>ROUND(E3843/D3843*100,0)</f>
        <v>9</v>
      </c>
      <c r="P3843">
        <f>ROUND(E3843/L3843,2)</f>
        <v>25.65</v>
      </c>
      <c r="Q3843">
        <f>ROUND(E3843/L3843,4)</f>
        <v>25.647099999999998</v>
      </c>
      <c r="R3843">
        <f>IFERROR(ROUND(E3843/L3843,4), 0)</f>
        <v>25.647099999999998</v>
      </c>
      <c r="S3843" t="s">
        <v>8301</v>
      </c>
      <c r="T3843" s="7">
        <f>(((J3843/60)/60)/24)+DATE(1970,1,1)</f>
        <v>41780.785729166666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8300</v>
      </c>
      <c r="O3844" s="10">
        <f>ROUND(E3844/D3844*100,0)</f>
        <v>22</v>
      </c>
      <c r="P3844">
        <f>ROUND(E3844/L3844,2)</f>
        <v>47.7</v>
      </c>
      <c r="Q3844">
        <f>ROUND(E3844/L3844,4)</f>
        <v>47.695700000000002</v>
      </c>
      <c r="R3844">
        <f>IFERROR(ROUND(E3844/L3844,4), 0)</f>
        <v>47.695700000000002</v>
      </c>
      <c r="S3844" t="s">
        <v>8301</v>
      </c>
      <c r="T3844" s="7">
        <f>(((J3844/60)/60)/24)+DATE(1970,1,1)</f>
        <v>41740.493657407409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8300</v>
      </c>
      <c r="O3845" s="10">
        <f>ROUND(E3845/D3845*100,0)</f>
        <v>21</v>
      </c>
      <c r="P3845">
        <f>ROUND(E3845/L3845,2)</f>
        <v>56.05</v>
      </c>
      <c r="Q3845">
        <f>ROUND(E3845/L3845,4)</f>
        <v>56.052599999999998</v>
      </c>
      <c r="R3845">
        <f>IFERROR(ROUND(E3845/L3845,4), 0)</f>
        <v>56.052599999999998</v>
      </c>
      <c r="S3845" t="s">
        <v>8301</v>
      </c>
      <c r="T3845" s="7">
        <f>(((J3845/60)/60)/24)+DATE(1970,1,1)</f>
        <v>41766.072500000002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8300</v>
      </c>
      <c r="O3846" s="10">
        <f>ROUND(E3846/D3846*100,0)</f>
        <v>41</v>
      </c>
      <c r="P3846">
        <f>ROUND(E3846/L3846,2)</f>
        <v>81.319999999999993</v>
      </c>
      <c r="Q3846">
        <f>ROUND(E3846/L3846,4)</f>
        <v>81.319999999999993</v>
      </c>
      <c r="R3846">
        <f>IFERROR(ROUND(E3846/L3846,4), 0)</f>
        <v>81.319999999999993</v>
      </c>
      <c r="S3846" t="s">
        <v>8301</v>
      </c>
      <c r="T3846" s="7">
        <f>(((J3846/60)/60)/24)+DATE(1970,1,1)</f>
        <v>41766.617291666669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8300</v>
      </c>
      <c r="O3847" s="10">
        <f>ROUND(E3847/D3847*100,0)</f>
        <v>2</v>
      </c>
      <c r="P3847">
        <f>ROUND(E3847/L3847,2)</f>
        <v>70.17</v>
      </c>
      <c r="Q3847">
        <f>ROUND(E3847/L3847,4)</f>
        <v>70.166700000000006</v>
      </c>
      <c r="R3847">
        <f>IFERROR(ROUND(E3847/L3847,4), 0)</f>
        <v>70.166700000000006</v>
      </c>
      <c r="S3847" t="s">
        <v>8301</v>
      </c>
      <c r="T3847" s="7">
        <f>(((J3847/60)/60)/24)+DATE(1970,1,1)</f>
        <v>42248.627013888887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8300</v>
      </c>
      <c r="O3848" s="10">
        <f>ROUND(E3848/D3848*100,0)</f>
        <v>3</v>
      </c>
      <c r="P3848">
        <f>ROUND(E3848/L3848,2)</f>
        <v>23.63</v>
      </c>
      <c r="Q3848">
        <f>ROUND(E3848/L3848,4)</f>
        <v>23.625</v>
      </c>
      <c r="R3848">
        <f>IFERROR(ROUND(E3848/L3848,4), 0)</f>
        <v>23.625</v>
      </c>
      <c r="S3848" t="s">
        <v>8301</v>
      </c>
      <c r="T3848" s="7">
        <f>(((J3848/60)/60)/24)+DATE(1970,1,1)</f>
        <v>41885.221550925926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8300</v>
      </c>
      <c r="O3849" s="10">
        <f>ROUND(E3849/D3849*100,0)</f>
        <v>16</v>
      </c>
      <c r="P3849">
        <f>ROUND(E3849/L3849,2)</f>
        <v>188.56</v>
      </c>
      <c r="Q3849">
        <f>ROUND(E3849/L3849,4)</f>
        <v>188.5556</v>
      </c>
      <c r="R3849">
        <f>IFERROR(ROUND(E3849/L3849,4), 0)</f>
        <v>188.5556</v>
      </c>
      <c r="S3849" t="s">
        <v>8301</v>
      </c>
      <c r="T3849" s="7">
        <f>(((J3849/60)/60)/24)+DATE(1970,1,1)</f>
        <v>42159.224432870367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8300</v>
      </c>
      <c r="O3850" s="10">
        <f>ROUND(E3850/D3850*100,0)</f>
        <v>16</v>
      </c>
      <c r="P3850">
        <f>ROUND(E3850/L3850,2)</f>
        <v>49.51</v>
      </c>
      <c r="Q3850">
        <f>ROUND(E3850/L3850,4)</f>
        <v>49.511600000000001</v>
      </c>
      <c r="R3850">
        <f>IFERROR(ROUND(E3850/L3850,4), 0)</f>
        <v>49.511600000000001</v>
      </c>
      <c r="S3850" t="s">
        <v>8301</v>
      </c>
      <c r="T3850" s="7">
        <f>(((J3850/60)/60)/24)+DATE(1970,1,1)</f>
        <v>42265.817002314812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8300</v>
      </c>
      <c r="O3851" s="10">
        <f>ROUND(E3851/D3851*100,0)</f>
        <v>7</v>
      </c>
      <c r="P3851">
        <f>ROUND(E3851/L3851,2)</f>
        <v>75.459999999999994</v>
      </c>
      <c r="Q3851">
        <f>ROUND(E3851/L3851,4)</f>
        <v>75.464299999999994</v>
      </c>
      <c r="R3851">
        <f>IFERROR(ROUND(E3851/L3851,4), 0)</f>
        <v>75.464299999999994</v>
      </c>
      <c r="S3851" t="s">
        <v>8301</v>
      </c>
      <c r="T3851" s="7">
        <f>(((J3851/60)/60)/24)+DATE(1970,1,1)</f>
        <v>42136.767175925925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8300</v>
      </c>
      <c r="O3852" s="10">
        <f>ROUND(E3852/D3852*100,0)</f>
        <v>4</v>
      </c>
      <c r="P3852">
        <f>ROUND(E3852/L3852,2)</f>
        <v>9.5</v>
      </c>
      <c r="Q3852">
        <f>ROUND(E3852/L3852,4)</f>
        <v>9.5</v>
      </c>
      <c r="R3852">
        <f>IFERROR(ROUND(E3852/L3852,4), 0)</f>
        <v>9.5</v>
      </c>
      <c r="S3852" t="s">
        <v>8301</v>
      </c>
      <c r="T3852" s="7">
        <f>(((J3852/60)/60)/24)+DATE(1970,1,1)</f>
        <v>41975.124340277776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8300</v>
      </c>
      <c r="O3853" s="10">
        <f>ROUND(E3853/D3853*100,0)</f>
        <v>34</v>
      </c>
      <c r="P3853">
        <f>ROUND(E3853/L3853,2)</f>
        <v>35.5</v>
      </c>
      <c r="Q3853">
        <f>ROUND(E3853/L3853,4)</f>
        <v>35.5</v>
      </c>
      <c r="R3853">
        <f>IFERROR(ROUND(E3853/L3853,4), 0)</f>
        <v>35.5</v>
      </c>
      <c r="S3853" t="s">
        <v>8301</v>
      </c>
      <c r="T3853" s="7">
        <f>(((J3853/60)/60)/24)+DATE(1970,1,1)</f>
        <v>42172.439571759256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8300</v>
      </c>
      <c r="O3854" s="10">
        <f>ROUND(E3854/D3854*100,0)</f>
        <v>0</v>
      </c>
      <c r="P3854">
        <f>ROUND(E3854/L3854,2)</f>
        <v>10</v>
      </c>
      <c r="Q3854">
        <f>ROUND(E3854/L3854,4)</f>
        <v>10</v>
      </c>
      <c r="R3854">
        <f>IFERROR(ROUND(E3854/L3854,4), 0)</f>
        <v>10</v>
      </c>
      <c r="S3854" t="s">
        <v>8301</v>
      </c>
      <c r="T3854" s="7">
        <f>(((J3854/60)/60)/24)+DATE(1970,1,1)</f>
        <v>42065.190694444449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8300</v>
      </c>
      <c r="O3855" s="10">
        <f>ROUND(E3855/D3855*100,0)</f>
        <v>0</v>
      </c>
      <c r="P3855">
        <f>ROUND(E3855/L3855,2)</f>
        <v>13</v>
      </c>
      <c r="Q3855">
        <f>ROUND(E3855/L3855,4)</f>
        <v>13</v>
      </c>
      <c r="R3855">
        <f>IFERROR(ROUND(E3855/L3855,4), 0)</f>
        <v>13</v>
      </c>
      <c r="S3855" t="s">
        <v>8301</v>
      </c>
      <c r="T3855" s="7">
        <f>(((J3855/60)/60)/24)+DATE(1970,1,1)</f>
        <v>41848.84002314815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8300</v>
      </c>
      <c r="O3856" s="10">
        <f>ROUND(E3856/D3856*100,0)</f>
        <v>16</v>
      </c>
      <c r="P3856">
        <f>ROUND(E3856/L3856,2)</f>
        <v>89.4</v>
      </c>
      <c r="Q3856">
        <f>ROUND(E3856/L3856,4)</f>
        <v>89.4</v>
      </c>
      <c r="R3856">
        <f>IFERROR(ROUND(E3856/L3856,4), 0)</f>
        <v>89.4</v>
      </c>
      <c r="S3856" t="s">
        <v>8301</v>
      </c>
      <c r="T3856" s="7">
        <f>(((J3856/60)/60)/24)+DATE(1970,1,1)</f>
        <v>42103.884930555556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8300</v>
      </c>
      <c r="O3857" s="10">
        <f>ROUND(E3857/D3857*100,0)</f>
        <v>3</v>
      </c>
      <c r="P3857">
        <f>ROUND(E3857/L3857,2)</f>
        <v>25</v>
      </c>
      <c r="Q3857">
        <f>ROUND(E3857/L3857,4)</f>
        <v>25</v>
      </c>
      <c r="R3857">
        <f>IFERROR(ROUND(E3857/L3857,4), 0)</f>
        <v>25</v>
      </c>
      <c r="S3857" t="s">
        <v>8301</v>
      </c>
      <c r="T3857" s="7">
        <f>(((J3857/60)/60)/24)+DATE(1970,1,1)</f>
        <v>42059.970729166671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8300</v>
      </c>
      <c r="O3858" s="10">
        <f>ROUND(E3858/D3858*100,0)</f>
        <v>0</v>
      </c>
      <c r="P3858">
        <f>ROUND(E3858/L3858,2)</f>
        <v>1</v>
      </c>
      <c r="Q3858">
        <f>ROUND(E3858/L3858,4)</f>
        <v>1</v>
      </c>
      <c r="R3858">
        <f>IFERROR(ROUND(E3858/L3858,4), 0)</f>
        <v>1</v>
      </c>
      <c r="S3858" t="s">
        <v>8301</v>
      </c>
      <c r="T3858" s="7">
        <f>(((J3858/60)/60)/24)+DATE(1970,1,1)</f>
        <v>42041.743090277778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8300</v>
      </c>
      <c r="O3859" s="10">
        <f>ROUND(E3859/D3859*100,0)</f>
        <v>5</v>
      </c>
      <c r="P3859">
        <f>ROUND(E3859/L3859,2)</f>
        <v>65</v>
      </c>
      <c r="Q3859">
        <f>ROUND(E3859/L3859,4)</f>
        <v>65</v>
      </c>
      <c r="R3859">
        <f>IFERROR(ROUND(E3859/L3859,4), 0)</f>
        <v>65</v>
      </c>
      <c r="S3859" t="s">
        <v>8301</v>
      </c>
      <c r="T3859" s="7">
        <f>(((J3859/60)/60)/24)+DATE(1970,1,1)</f>
        <v>41829.73715277778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8300</v>
      </c>
      <c r="O3860" s="10">
        <f>ROUND(E3860/D3860*100,0)</f>
        <v>2</v>
      </c>
      <c r="P3860">
        <f>ROUND(E3860/L3860,2)</f>
        <v>10</v>
      </c>
      <c r="Q3860">
        <f>ROUND(E3860/L3860,4)</f>
        <v>10</v>
      </c>
      <c r="R3860">
        <f>IFERROR(ROUND(E3860/L3860,4), 0)</f>
        <v>10</v>
      </c>
      <c r="S3860" t="s">
        <v>8301</v>
      </c>
      <c r="T3860" s="7">
        <f>(((J3860/60)/60)/24)+DATE(1970,1,1)</f>
        <v>42128.431064814817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8300</v>
      </c>
      <c r="O3861" s="10">
        <f>ROUND(E3861/D3861*100,0)</f>
        <v>0</v>
      </c>
      <c r="P3861">
        <f>ROUND(E3861/L3861,2)</f>
        <v>1</v>
      </c>
      <c r="Q3861">
        <f>ROUND(E3861/L3861,4)</f>
        <v>1</v>
      </c>
      <c r="R3861">
        <f>IFERROR(ROUND(E3861/L3861,4), 0)</f>
        <v>1</v>
      </c>
      <c r="S3861" t="s">
        <v>8301</v>
      </c>
      <c r="T3861" s="7">
        <f>(((J3861/60)/60)/24)+DATE(1970,1,1)</f>
        <v>41789.893599537041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8300</v>
      </c>
      <c r="O3862" s="10">
        <f>ROUND(E3862/D3862*100,0)</f>
        <v>18</v>
      </c>
      <c r="P3862">
        <f>ROUND(E3862/L3862,2)</f>
        <v>81.540000000000006</v>
      </c>
      <c r="Q3862">
        <f>ROUND(E3862/L3862,4)</f>
        <v>81.538499999999999</v>
      </c>
      <c r="R3862">
        <f>IFERROR(ROUND(E3862/L3862,4), 0)</f>
        <v>81.538499999999999</v>
      </c>
      <c r="S3862" t="s">
        <v>8301</v>
      </c>
      <c r="T3862" s="7">
        <f>(((J3862/60)/60)/24)+DATE(1970,1,1)</f>
        <v>41833.660995370366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8300</v>
      </c>
      <c r="O3863" s="10">
        <f>ROUND(E3863/D3863*100,0)</f>
        <v>5</v>
      </c>
      <c r="P3863">
        <f>ROUND(E3863/L3863,2)</f>
        <v>100</v>
      </c>
      <c r="Q3863">
        <f>ROUND(E3863/L3863,4)</f>
        <v>100</v>
      </c>
      <c r="R3863">
        <f>IFERROR(ROUND(E3863/L3863,4), 0)</f>
        <v>100</v>
      </c>
      <c r="S3863" t="s">
        <v>8301</v>
      </c>
      <c r="T3863" s="7">
        <f>(((J3863/60)/60)/24)+DATE(1970,1,1)</f>
        <v>41914.590011574073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8300</v>
      </c>
      <c r="O3864" s="10">
        <f>ROUND(E3864/D3864*100,0)</f>
        <v>0</v>
      </c>
      <c r="P3864">
        <f>ROUND(E3864/L3864,2)</f>
        <v>1</v>
      </c>
      <c r="Q3864">
        <f>ROUND(E3864/L3864,4)</f>
        <v>1</v>
      </c>
      <c r="R3864">
        <f>IFERROR(ROUND(E3864/L3864,4), 0)</f>
        <v>1</v>
      </c>
      <c r="S3864" t="s">
        <v>8301</v>
      </c>
      <c r="T3864" s="7">
        <f>(((J3864/60)/60)/24)+DATE(1970,1,1)</f>
        <v>42611.261064814811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8300</v>
      </c>
      <c r="O3865" s="10">
        <f>ROUND(E3865/D3865*100,0)</f>
        <v>0</v>
      </c>
      <c r="P3865" t="e">
        <f>ROUND(E3865/L3865,2)</f>
        <v>#DIV/0!</v>
      </c>
      <c r="Q3865" t="e">
        <f>ROUND(E3865/L3865,4)</f>
        <v>#DIV/0!</v>
      </c>
      <c r="R3865">
        <f>IFERROR(ROUND(E3865/L3865,4), 0)</f>
        <v>0</v>
      </c>
      <c r="S3865" t="s">
        <v>8301</v>
      </c>
      <c r="T3865" s="7">
        <f>(((J3865/60)/60)/24)+DATE(1970,1,1)</f>
        <v>42253.633159722223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8300</v>
      </c>
      <c r="O3866" s="10">
        <f>ROUND(E3866/D3866*100,0)</f>
        <v>1</v>
      </c>
      <c r="P3866">
        <f>ROUND(E3866/L3866,2)</f>
        <v>20</v>
      </c>
      <c r="Q3866">
        <f>ROUND(E3866/L3866,4)</f>
        <v>20</v>
      </c>
      <c r="R3866">
        <f>IFERROR(ROUND(E3866/L3866,4), 0)</f>
        <v>20</v>
      </c>
      <c r="S3866" t="s">
        <v>8301</v>
      </c>
      <c r="T3866" s="7">
        <f>(((J3866/60)/60)/24)+DATE(1970,1,1)</f>
        <v>42295.891828703709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8300</v>
      </c>
      <c r="O3867" s="10">
        <f>ROUND(E3867/D3867*100,0)</f>
        <v>27</v>
      </c>
      <c r="P3867">
        <f>ROUND(E3867/L3867,2)</f>
        <v>46.43</v>
      </c>
      <c r="Q3867">
        <f>ROUND(E3867/L3867,4)</f>
        <v>46.428600000000003</v>
      </c>
      <c r="R3867">
        <f>IFERROR(ROUND(E3867/L3867,4), 0)</f>
        <v>46.428600000000003</v>
      </c>
      <c r="S3867" t="s">
        <v>8301</v>
      </c>
      <c r="T3867" s="7">
        <f>(((J3867/60)/60)/24)+DATE(1970,1,1)</f>
        <v>41841.651597222226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8300</v>
      </c>
      <c r="O3868" s="10">
        <f>ROUND(E3868/D3868*100,0)</f>
        <v>1</v>
      </c>
      <c r="P3868">
        <f>ROUND(E3868/L3868,2)</f>
        <v>5.5</v>
      </c>
      <c r="Q3868">
        <f>ROUND(E3868/L3868,4)</f>
        <v>5.5</v>
      </c>
      <c r="R3868">
        <f>IFERROR(ROUND(E3868/L3868,4), 0)</f>
        <v>5.5</v>
      </c>
      <c r="S3868" t="s">
        <v>8301</v>
      </c>
      <c r="T3868" s="7">
        <f>(((J3868/60)/60)/24)+DATE(1970,1,1)</f>
        <v>42402.947002314817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8300</v>
      </c>
      <c r="O3869" s="10">
        <f>ROUND(E3869/D3869*100,0)</f>
        <v>13</v>
      </c>
      <c r="P3869">
        <f>ROUND(E3869/L3869,2)</f>
        <v>50.2</v>
      </c>
      <c r="Q3869">
        <f>ROUND(E3869/L3869,4)</f>
        <v>50.2</v>
      </c>
      <c r="R3869">
        <f>IFERROR(ROUND(E3869/L3869,4), 0)</f>
        <v>50.2</v>
      </c>
      <c r="S3869" t="s">
        <v>8301</v>
      </c>
      <c r="T3869" s="7">
        <f>(((J3869/60)/60)/24)+DATE(1970,1,1)</f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8300</v>
      </c>
      <c r="O3870" s="10">
        <f>ROUND(E3870/D3870*100,0)</f>
        <v>0</v>
      </c>
      <c r="P3870">
        <f>ROUND(E3870/L3870,2)</f>
        <v>10</v>
      </c>
      <c r="Q3870">
        <f>ROUND(E3870/L3870,4)</f>
        <v>10</v>
      </c>
      <c r="R3870">
        <f>IFERROR(ROUND(E3870/L3870,4), 0)</f>
        <v>10</v>
      </c>
      <c r="S3870" t="s">
        <v>8303</v>
      </c>
      <c r="T3870" s="7">
        <f>(((J3870/60)/60)/24)+DATE(1970,1,1)</f>
        <v>41865.659780092588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8300</v>
      </c>
      <c r="O3871" s="10">
        <f>ROUND(E3871/D3871*100,0)</f>
        <v>3</v>
      </c>
      <c r="P3871">
        <f>ROUND(E3871/L3871,2)</f>
        <v>30.13</v>
      </c>
      <c r="Q3871">
        <f>ROUND(E3871/L3871,4)</f>
        <v>30.133299999999998</v>
      </c>
      <c r="R3871">
        <f>IFERROR(ROUND(E3871/L3871,4), 0)</f>
        <v>30.133299999999998</v>
      </c>
      <c r="S3871" t="s">
        <v>8303</v>
      </c>
      <c r="T3871" s="7">
        <f>(((J3871/60)/60)/24)+DATE(1970,1,1)</f>
        <v>42047.724444444444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8300</v>
      </c>
      <c r="O3872" s="10">
        <f>ROUND(E3872/D3872*100,0)</f>
        <v>15</v>
      </c>
      <c r="P3872">
        <f>ROUND(E3872/L3872,2)</f>
        <v>150</v>
      </c>
      <c r="Q3872">
        <f>ROUND(E3872/L3872,4)</f>
        <v>150</v>
      </c>
      <c r="R3872">
        <f>IFERROR(ROUND(E3872/L3872,4), 0)</f>
        <v>150</v>
      </c>
      <c r="S3872" t="s">
        <v>8303</v>
      </c>
      <c r="T3872" s="7">
        <f>(((J3872/60)/60)/24)+DATE(1970,1,1)</f>
        <v>41793.17219907407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8300</v>
      </c>
      <c r="O3873" s="10">
        <f>ROUND(E3873/D3873*100,0)</f>
        <v>3</v>
      </c>
      <c r="P3873">
        <f>ROUND(E3873/L3873,2)</f>
        <v>13.33</v>
      </c>
      <c r="Q3873">
        <f>ROUND(E3873/L3873,4)</f>
        <v>13.333299999999999</v>
      </c>
      <c r="R3873">
        <f>IFERROR(ROUND(E3873/L3873,4), 0)</f>
        <v>13.333299999999999</v>
      </c>
      <c r="S3873" t="s">
        <v>8303</v>
      </c>
      <c r="T3873" s="7">
        <f>(((J3873/60)/60)/24)+DATE(1970,1,1)</f>
        <v>42763.780671296292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8300</v>
      </c>
      <c r="O3874" s="10">
        <f>ROUND(E3874/D3874*100,0)</f>
        <v>0</v>
      </c>
      <c r="P3874" t="e">
        <f>ROUND(E3874/L3874,2)</f>
        <v>#DIV/0!</v>
      </c>
      <c r="Q3874" t="e">
        <f>ROUND(E3874/L3874,4)</f>
        <v>#DIV/0!</v>
      </c>
      <c r="R3874">
        <f>IFERROR(ROUND(E3874/L3874,4), 0)</f>
        <v>0</v>
      </c>
      <c r="S3874" t="s">
        <v>8303</v>
      </c>
      <c r="T3874" s="7">
        <f>(((J3874/60)/60)/24)+DATE(1970,1,1)</f>
        <v>42180.145787037036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8300</v>
      </c>
      <c r="O3875" s="10">
        <f>ROUND(E3875/D3875*100,0)</f>
        <v>0</v>
      </c>
      <c r="P3875" t="e">
        <f>ROUND(E3875/L3875,2)</f>
        <v>#DIV/0!</v>
      </c>
      <c r="Q3875" t="e">
        <f>ROUND(E3875/L3875,4)</f>
        <v>#DIV/0!</v>
      </c>
      <c r="R3875">
        <f>IFERROR(ROUND(E3875/L3875,4), 0)</f>
        <v>0</v>
      </c>
      <c r="S3875" t="s">
        <v>8303</v>
      </c>
      <c r="T3875" s="7">
        <f>(((J3875/60)/60)/24)+DATE(1970,1,1)</f>
        <v>42255.696006944447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8300</v>
      </c>
      <c r="O3876" s="10">
        <f>ROUND(E3876/D3876*100,0)</f>
        <v>0</v>
      </c>
      <c r="P3876" t="e">
        <f>ROUND(E3876/L3876,2)</f>
        <v>#DIV/0!</v>
      </c>
      <c r="Q3876" t="e">
        <f>ROUND(E3876/L3876,4)</f>
        <v>#DIV/0!</v>
      </c>
      <c r="R3876">
        <f>IFERROR(ROUND(E3876/L3876,4), 0)</f>
        <v>0</v>
      </c>
      <c r="S3876" t="s">
        <v>8303</v>
      </c>
      <c r="T3876" s="7">
        <f>(((J3876/60)/60)/24)+DATE(1970,1,1)</f>
        <v>42007.016458333332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8300</v>
      </c>
      <c r="O3877" s="10">
        <f>ROUND(E3877/D3877*100,0)</f>
        <v>0</v>
      </c>
      <c r="P3877" t="e">
        <f>ROUND(E3877/L3877,2)</f>
        <v>#DIV/0!</v>
      </c>
      <c r="Q3877" t="e">
        <f>ROUND(E3877/L3877,4)</f>
        <v>#DIV/0!</v>
      </c>
      <c r="R3877">
        <f>IFERROR(ROUND(E3877/L3877,4), 0)</f>
        <v>0</v>
      </c>
      <c r="S3877" t="s">
        <v>8303</v>
      </c>
      <c r="T3877" s="7">
        <f>(((J3877/60)/60)/24)+DATE(1970,1,1)</f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8300</v>
      </c>
      <c r="O3878" s="10">
        <f>ROUND(E3878/D3878*100,0)</f>
        <v>53</v>
      </c>
      <c r="P3878">
        <f>ROUND(E3878/L3878,2)</f>
        <v>44.76</v>
      </c>
      <c r="Q3878">
        <f>ROUND(E3878/L3878,4)</f>
        <v>44.760899999999999</v>
      </c>
      <c r="R3878">
        <f>IFERROR(ROUND(E3878/L3878,4), 0)</f>
        <v>44.760899999999999</v>
      </c>
      <c r="S3878" t="s">
        <v>8303</v>
      </c>
      <c r="T3878" s="7">
        <f>(((J3878/60)/60)/24)+DATE(1970,1,1)</f>
        <v>42372.624166666668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8300</v>
      </c>
      <c r="O3879" s="10">
        <f>ROUND(E3879/D3879*100,0)</f>
        <v>5</v>
      </c>
      <c r="P3879">
        <f>ROUND(E3879/L3879,2)</f>
        <v>88.64</v>
      </c>
      <c r="Q3879">
        <f>ROUND(E3879/L3879,4)</f>
        <v>88.642899999999997</v>
      </c>
      <c r="R3879">
        <f>IFERROR(ROUND(E3879/L3879,4), 0)</f>
        <v>88.642899999999997</v>
      </c>
      <c r="S3879" t="s">
        <v>8303</v>
      </c>
      <c r="T3879" s="7">
        <f>(((J3879/60)/60)/24)+DATE(1970,1,1)</f>
        <v>42682.67768518519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8300</v>
      </c>
      <c r="O3880" s="10">
        <f>ROUND(E3880/D3880*100,0)</f>
        <v>0</v>
      </c>
      <c r="P3880">
        <f>ROUND(E3880/L3880,2)</f>
        <v>10</v>
      </c>
      <c r="Q3880">
        <f>ROUND(E3880/L3880,4)</f>
        <v>10</v>
      </c>
      <c r="R3880">
        <f>IFERROR(ROUND(E3880/L3880,4), 0)</f>
        <v>10</v>
      </c>
      <c r="S3880" t="s">
        <v>8303</v>
      </c>
      <c r="T3880" s="7">
        <f>(((J3880/60)/60)/24)+DATE(1970,1,1)</f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8300</v>
      </c>
      <c r="O3881" s="10">
        <f>ROUND(E3881/D3881*100,0)</f>
        <v>0</v>
      </c>
      <c r="P3881" t="e">
        <f>ROUND(E3881/L3881,2)</f>
        <v>#DIV/0!</v>
      </c>
      <c r="Q3881" t="e">
        <f>ROUND(E3881/L3881,4)</f>
        <v>#DIV/0!</v>
      </c>
      <c r="R3881">
        <f>IFERROR(ROUND(E3881/L3881,4), 0)</f>
        <v>0</v>
      </c>
      <c r="S3881" t="s">
        <v>8303</v>
      </c>
      <c r="T3881" s="7">
        <f>(((J3881/60)/60)/24)+DATE(1970,1,1)</f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8300</v>
      </c>
      <c r="O3882" s="10">
        <f>ROUND(E3882/D3882*100,0)</f>
        <v>13</v>
      </c>
      <c r="P3882">
        <f>ROUND(E3882/L3882,2)</f>
        <v>57.65</v>
      </c>
      <c r="Q3882">
        <f>ROUND(E3882/L3882,4)</f>
        <v>57.647100000000002</v>
      </c>
      <c r="R3882">
        <f>IFERROR(ROUND(E3882/L3882,4), 0)</f>
        <v>57.647100000000002</v>
      </c>
      <c r="S3882" t="s">
        <v>8303</v>
      </c>
      <c r="T3882" s="7">
        <f>(((J3882/60)/60)/24)+DATE(1970,1,1)</f>
        <v>41815.815046296295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8300</v>
      </c>
      <c r="O3883" s="10">
        <f>ROUND(E3883/D3883*100,0)</f>
        <v>5</v>
      </c>
      <c r="P3883">
        <f>ROUND(E3883/L3883,2)</f>
        <v>25</v>
      </c>
      <c r="Q3883">
        <f>ROUND(E3883/L3883,4)</f>
        <v>25</v>
      </c>
      <c r="R3883">
        <f>IFERROR(ROUND(E3883/L3883,4), 0)</f>
        <v>25</v>
      </c>
      <c r="S3883" t="s">
        <v>8303</v>
      </c>
      <c r="T3883" s="7">
        <f>(((J3883/60)/60)/24)+DATE(1970,1,1)</f>
        <v>42756.018506944441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8300</v>
      </c>
      <c r="O3884" s="10">
        <f>ROUND(E3884/D3884*100,0)</f>
        <v>0</v>
      </c>
      <c r="P3884" t="e">
        <f>ROUND(E3884/L3884,2)</f>
        <v>#DIV/0!</v>
      </c>
      <c r="Q3884" t="e">
        <f>ROUND(E3884/L3884,4)</f>
        <v>#DIV/0!</v>
      </c>
      <c r="R3884">
        <f>IFERROR(ROUND(E3884/L3884,4), 0)</f>
        <v>0</v>
      </c>
      <c r="S3884" t="s">
        <v>8303</v>
      </c>
      <c r="T3884" s="7">
        <f>(((J3884/60)/60)/24)+DATE(1970,1,1)</f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8300</v>
      </c>
      <c r="O3885" s="10">
        <f>ROUND(E3885/D3885*100,0)</f>
        <v>0</v>
      </c>
      <c r="P3885" t="e">
        <f>ROUND(E3885/L3885,2)</f>
        <v>#DIV/0!</v>
      </c>
      <c r="Q3885" t="e">
        <f>ROUND(E3885/L3885,4)</f>
        <v>#DIV/0!</v>
      </c>
      <c r="R3885">
        <f>IFERROR(ROUND(E3885/L3885,4), 0)</f>
        <v>0</v>
      </c>
      <c r="S3885" t="s">
        <v>8303</v>
      </c>
      <c r="T3885" s="7">
        <f>(((J3885/60)/60)/24)+DATE(1970,1,1)</f>
        <v>41854.602650462963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8300</v>
      </c>
      <c r="O3886" s="10">
        <f>ROUND(E3886/D3886*100,0)</f>
        <v>0</v>
      </c>
      <c r="P3886" t="e">
        <f>ROUND(E3886/L3886,2)</f>
        <v>#DIV/0!</v>
      </c>
      <c r="Q3886" t="e">
        <f>ROUND(E3886/L3886,4)</f>
        <v>#DIV/0!</v>
      </c>
      <c r="R3886">
        <f>IFERROR(ROUND(E3886/L3886,4), 0)</f>
        <v>0</v>
      </c>
      <c r="S3886" t="s">
        <v>8303</v>
      </c>
      <c r="T3886" s="7">
        <f>(((J3886/60)/60)/24)+DATE(1970,1,1)</f>
        <v>42065.791574074072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8300</v>
      </c>
      <c r="O3887" s="10">
        <f>ROUND(E3887/D3887*100,0)</f>
        <v>0</v>
      </c>
      <c r="P3887" t="e">
        <f>ROUND(E3887/L3887,2)</f>
        <v>#DIV/0!</v>
      </c>
      <c r="Q3887" t="e">
        <f>ROUND(E3887/L3887,4)</f>
        <v>#DIV/0!</v>
      </c>
      <c r="R3887">
        <f>IFERROR(ROUND(E3887/L3887,4), 0)</f>
        <v>0</v>
      </c>
      <c r="S3887" t="s">
        <v>8303</v>
      </c>
      <c r="T3887" s="7">
        <f>(((J3887/60)/60)/24)+DATE(1970,1,1)</f>
        <v>42469.951284722221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8300</v>
      </c>
      <c r="O3888" s="10">
        <f>ROUND(E3888/D3888*100,0)</f>
        <v>0</v>
      </c>
      <c r="P3888" t="e">
        <f>ROUND(E3888/L3888,2)</f>
        <v>#DIV/0!</v>
      </c>
      <c r="Q3888" t="e">
        <f>ROUND(E3888/L3888,4)</f>
        <v>#DIV/0!</v>
      </c>
      <c r="R3888">
        <f>IFERROR(ROUND(E3888/L3888,4), 0)</f>
        <v>0</v>
      </c>
      <c r="S3888" t="s">
        <v>8303</v>
      </c>
      <c r="T3888" s="7">
        <f>(((J3888/60)/60)/24)+DATE(1970,1,1)</f>
        <v>41954.228032407409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8300</v>
      </c>
      <c r="O3889" s="10">
        <f>ROUND(E3889/D3889*100,0)</f>
        <v>2</v>
      </c>
      <c r="P3889">
        <f>ROUND(E3889/L3889,2)</f>
        <v>17.5</v>
      </c>
      <c r="Q3889">
        <f>ROUND(E3889/L3889,4)</f>
        <v>17.5</v>
      </c>
      <c r="R3889">
        <f>IFERROR(ROUND(E3889/L3889,4), 0)</f>
        <v>17.5</v>
      </c>
      <c r="S3889" t="s">
        <v>8303</v>
      </c>
      <c r="T3889" s="7">
        <f>(((J3889/60)/60)/24)+DATE(1970,1,1)</f>
        <v>42079.857974537037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8300</v>
      </c>
      <c r="O3890" s="10">
        <f>ROUND(E3890/D3890*100,0)</f>
        <v>27</v>
      </c>
      <c r="P3890">
        <f>ROUND(E3890/L3890,2)</f>
        <v>38.71</v>
      </c>
      <c r="Q3890">
        <f>ROUND(E3890/L3890,4)</f>
        <v>38.714300000000001</v>
      </c>
      <c r="R3890">
        <f>IFERROR(ROUND(E3890/L3890,4), 0)</f>
        <v>38.714300000000001</v>
      </c>
      <c r="S3890" t="s">
        <v>8301</v>
      </c>
      <c r="T3890" s="7">
        <f>(((J3890/60)/60)/24)+DATE(1970,1,1)</f>
        <v>42762.545810185184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8300</v>
      </c>
      <c r="O3891" s="10">
        <f>ROUND(E3891/D3891*100,0)</f>
        <v>1</v>
      </c>
      <c r="P3891">
        <f>ROUND(E3891/L3891,2)</f>
        <v>13.11</v>
      </c>
      <c r="Q3891">
        <f>ROUND(E3891/L3891,4)</f>
        <v>13.1111</v>
      </c>
      <c r="R3891">
        <f>IFERROR(ROUND(E3891/L3891,4), 0)</f>
        <v>13.1111</v>
      </c>
      <c r="S3891" t="s">
        <v>8301</v>
      </c>
      <c r="T3891" s="7">
        <f>(((J3891/60)/60)/24)+DATE(1970,1,1)</f>
        <v>41977.004976851851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8300</v>
      </c>
      <c r="O3892" s="10">
        <f>ROUND(E3892/D3892*100,0)</f>
        <v>17</v>
      </c>
      <c r="P3892">
        <f>ROUND(E3892/L3892,2)</f>
        <v>315.5</v>
      </c>
      <c r="Q3892">
        <f>ROUND(E3892/L3892,4)</f>
        <v>315.5</v>
      </c>
      <c r="R3892">
        <f>IFERROR(ROUND(E3892/L3892,4), 0)</f>
        <v>315.5</v>
      </c>
      <c r="S3892" t="s">
        <v>8301</v>
      </c>
      <c r="T3892" s="7">
        <f>(((J3892/60)/60)/24)+DATE(1970,1,1)</f>
        <v>42171.758611111116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8300</v>
      </c>
      <c r="O3893" s="10">
        <f>ROUND(E3893/D3893*100,0)</f>
        <v>33</v>
      </c>
      <c r="P3893">
        <f>ROUND(E3893/L3893,2)</f>
        <v>37.14</v>
      </c>
      <c r="Q3893">
        <f>ROUND(E3893/L3893,4)</f>
        <v>37.142899999999997</v>
      </c>
      <c r="R3893">
        <f>IFERROR(ROUND(E3893/L3893,4), 0)</f>
        <v>37.142899999999997</v>
      </c>
      <c r="S3893" t="s">
        <v>8301</v>
      </c>
      <c r="T3893" s="7">
        <f>(((J3893/60)/60)/24)+DATE(1970,1,1)</f>
        <v>42056.1324537037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8300</v>
      </c>
      <c r="O3894" s="10">
        <f>ROUND(E3894/D3894*100,0)</f>
        <v>0</v>
      </c>
      <c r="P3894" t="e">
        <f>ROUND(E3894/L3894,2)</f>
        <v>#DIV/0!</v>
      </c>
      <c r="Q3894" t="e">
        <f>ROUND(E3894/L3894,4)</f>
        <v>#DIV/0!</v>
      </c>
      <c r="R3894">
        <f>IFERROR(ROUND(E3894/L3894,4), 0)</f>
        <v>0</v>
      </c>
      <c r="S3894" t="s">
        <v>8301</v>
      </c>
      <c r="T3894" s="7">
        <f>(((J3894/60)/60)/24)+DATE(1970,1,1)</f>
        <v>41867.652280092596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8300</v>
      </c>
      <c r="O3895" s="10">
        <f>ROUND(E3895/D3895*100,0)</f>
        <v>22</v>
      </c>
      <c r="P3895">
        <f>ROUND(E3895/L3895,2)</f>
        <v>128.27000000000001</v>
      </c>
      <c r="Q3895">
        <f>ROUND(E3895/L3895,4)</f>
        <v>128.27379999999999</v>
      </c>
      <c r="R3895">
        <f>IFERROR(ROUND(E3895/L3895,4), 0)</f>
        <v>128.27379999999999</v>
      </c>
      <c r="S3895" t="s">
        <v>8301</v>
      </c>
      <c r="T3895" s="7">
        <f>(((J3895/60)/60)/24)+DATE(1970,1,1)</f>
        <v>41779.657870370371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8300</v>
      </c>
      <c r="O3896" s="10">
        <f>ROUND(E3896/D3896*100,0)</f>
        <v>3</v>
      </c>
      <c r="P3896">
        <f>ROUND(E3896/L3896,2)</f>
        <v>47.27</v>
      </c>
      <c r="Q3896">
        <f>ROUND(E3896/L3896,4)</f>
        <v>47.2727</v>
      </c>
      <c r="R3896">
        <f>IFERROR(ROUND(E3896/L3896,4), 0)</f>
        <v>47.2727</v>
      </c>
      <c r="S3896" t="s">
        <v>8301</v>
      </c>
      <c r="T3896" s="7">
        <f>(((J3896/60)/60)/24)+DATE(1970,1,1)</f>
        <v>42679.958472222221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8300</v>
      </c>
      <c r="O3897" s="10">
        <f>ROUND(E3897/D3897*100,0)</f>
        <v>5</v>
      </c>
      <c r="P3897">
        <f>ROUND(E3897/L3897,2)</f>
        <v>50</v>
      </c>
      <c r="Q3897">
        <f>ROUND(E3897/L3897,4)</f>
        <v>50</v>
      </c>
      <c r="R3897">
        <f>IFERROR(ROUND(E3897/L3897,4), 0)</f>
        <v>50</v>
      </c>
      <c r="S3897" t="s">
        <v>8301</v>
      </c>
      <c r="T3897" s="7">
        <f>(((J3897/60)/60)/24)+DATE(1970,1,1)</f>
        <v>42032.250208333338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8300</v>
      </c>
      <c r="O3898" s="10">
        <f>ROUND(E3898/D3898*100,0)</f>
        <v>11</v>
      </c>
      <c r="P3898">
        <f>ROUND(E3898/L3898,2)</f>
        <v>42.5</v>
      </c>
      <c r="Q3898">
        <f>ROUND(E3898/L3898,4)</f>
        <v>42.5</v>
      </c>
      <c r="R3898">
        <f>IFERROR(ROUND(E3898/L3898,4), 0)</f>
        <v>42.5</v>
      </c>
      <c r="S3898" t="s">
        <v>8301</v>
      </c>
      <c r="T3898" s="7">
        <f>(((J3898/60)/60)/24)+DATE(1970,1,1)</f>
        <v>41793.191875000004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8300</v>
      </c>
      <c r="O3899" s="10">
        <f>ROUND(E3899/D3899*100,0)</f>
        <v>18</v>
      </c>
      <c r="P3899">
        <f>ROUND(E3899/L3899,2)</f>
        <v>44</v>
      </c>
      <c r="Q3899">
        <f>ROUND(E3899/L3899,4)</f>
        <v>44</v>
      </c>
      <c r="R3899">
        <f>IFERROR(ROUND(E3899/L3899,4), 0)</f>
        <v>44</v>
      </c>
      <c r="S3899" t="s">
        <v>8301</v>
      </c>
      <c r="T3899" s="7">
        <f>(((J3899/60)/60)/24)+DATE(1970,1,1)</f>
        <v>41982.87364583333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8300</v>
      </c>
      <c r="O3900" s="10">
        <f>ROUND(E3900/D3900*100,0)</f>
        <v>33</v>
      </c>
      <c r="P3900">
        <f>ROUND(E3900/L3900,2)</f>
        <v>50.88</v>
      </c>
      <c r="Q3900">
        <f>ROUND(E3900/L3900,4)</f>
        <v>50.875</v>
      </c>
      <c r="R3900">
        <f>IFERROR(ROUND(E3900/L3900,4), 0)</f>
        <v>50.875</v>
      </c>
      <c r="S3900" t="s">
        <v>8301</v>
      </c>
      <c r="T3900" s="7">
        <f>(((J3900/60)/60)/24)+DATE(1970,1,1)</f>
        <v>42193.482291666667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8300</v>
      </c>
      <c r="O3901" s="10">
        <f>ROUND(E3901/D3901*100,0)</f>
        <v>1</v>
      </c>
      <c r="P3901">
        <f>ROUND(E3901/L3901,2)</f>
        <v>62.5</v>
      </c>
      <c r="Q3901">
        <f>ROUND(E3901/L3901,4)</f>
        <v>62.5</v>
      </c>
      <c r="R3901">
        <f>IFERROR(ROUND(E3901/L3901,4), 0)</f>
        <v>62.5</v>
      </c>
      <c r="S3901" t="s">
        <v>8301</v>
      </c>
      <c r="T3901" s="7">
        <f>(((J3901/60)/60)/24)+DATE(1970,1,1)</f>
        <v>41843.775011574071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8300</v>
      </c>
      <c r="O3902" s="10">
        <f>ROUND(E3902/D3902*100,0)</f>
        <v>5</v>
      </c>
      <c r="P3902">
        <f>ROUND(E3902/L3902,2)</f>
        <v>27</v>
      </c>
      <c r="Q3902">
        <f>ROUND(E3902/L3902,4)</f>
        <v>27</v>
      </c>
      <c r="R3902">
        <f>IFERROR(ROUND(E3902/L3902,4), 0)</f>
        <v>27</v>
      </c>
      <c r="S3902" t="s">
        <v>8301</v>
      </c>
      <c r="T3902" s="7">
        <f>(((J3902/60)/60)/24)+DATE(1970,1,1)</f>
        <v>42136.092488425929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8300</v>
      </c>
      <c r="O3903" s="10">
        <f>ROUND(E3903/D3903*100,0)</f>
        <v>1</v>
      </c>
      <c r="P3903">
        <f>ROUND(E3903/L3903,2)</f>
        <v>25</v>
      </c>
      <c r="Q3903">
        <f>ROUND(E3903/L3903,4)</f>
        <v>25</v>
      </c>
      <c r="R3903">
        <f>IFERROR(ROUND(E3903/L3903,4), 0)</f>
        <v>25</v>
      </c>
      <c r="S3903" t="s">
        <v>8301</v>
      </c>
      <c r="T3903" s="7">
        <f>(((J3903/60)/60)/24)+DATE(1970,1,1)</f>
        <v>42317.826377314821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8300</v>
      </c>
      <c r="O3904" s="10">
        <f>ROUND(E3904/D3904*100,0)</f>
        <v>49</v>
      </c>
      <c r="P3904">
        <f>ROUND(E3904/L3904,2)</f>
        <v>47.26</v>
      </c>
      <c r="Q3904">
        <f>ROUND(E3904/L3904,4)</f>
        <v>47.258099999999999</v>
      </c>
      <c r="R3904">
        <f>IFERROR(ROUND(E3904/L3904,4), 0)</f>
        <v>47.258099999999999</v>
      </c>
      <c r="S3904" t="s">
        <v>8301</v>
      </c>
      <c r="T3904" s="7">
        <f>(((J3904/60)/60)/24)+DATE(1970,1,1)</f>
        <v>42663.468078703707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8300</v>
      </c>
      <c r="O3905" s="10">
        <f>ROUND(E3905/D3905*100,0)</f>
        <v>0</v>
      </c>
      <c r="P3905" t="e">
        <f>ROUND(E3905/L3905,2)</f>
        <v>#DIV/0!</v>
      </c>
      <c r="Q3905" t="e">
        <f>ROUND(E3905/L3905,4)</f>
        <v>#DIV/0!</v>
      </c>
      <c r="R3905">
        <f>IFERROR(ROUND(E3905/L3905,4), 0)</f>
        <v>0</v>
      </c>
      <c r="S3905" t="s">
        <v>8301</v>
      </c>
      <c r="T3905" s="7">
        <f>(((J3905/60)/60)/24)+DATE(1970,1,1)</f>
        <v>42186.01116898148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8300</v>
      </c>
      <c r="O3906" s="10">
        <f>ROUND(E3906/D3906*100,0)</f>
        <v>0</v>
      </c>
      <c r="P3906">
        <f>ROUND(E3906/L3906,2)</f>
        <v>1.5</v>
      </c>
      <c r="Q3906">
        <f>ROUND(E3906/L3906,4)</f>
        <v>1.5</v>
      </c>
      <c r="R3906">
        <f>IFERROR(ROUND(E3906/L3906,4), 0)</f>
        <v>1.5</v>
      </c>
      <c r="S3906" t="s">
        <v>8301</v>
      </c>
      <c r="T3906" s="7">
        <f>(((J3906/60)/60)/24)+DATE(1970,1,1)</f>
        <v>42095.229166666672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8300</v>
      </c>
      <c r="O3907" s="10">
        <f>ROUND(E3907/D3907*100,0)</f>
        <v>12</v>
      </c>
      <c r="P3907">
        <f>ROUND(E3907/L3907,2)</f>
        <v>24.71</v>
      </c>
      <c r="Q3907">
        <f>ROUND(E3907/L3907,4)</f>
        <v>24.714300000000001</v>
      </c>
      <c r="R3907">
        <f>IFERROR(ROUND(E3907/L3907,4), 0)</f>
        <v>24.714300000000001</v>
      </c>
      <c r="S3907" t="s">
        <v>8301</v>
      </c>
      <c r="T3907" s="7">
        <f>(((J3907/60)/60)/24)+DATE(1970,1,1)</f>
        <v>42124.623877314814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8300</v>
      </c>
      <c r="O3908" s="10">
        <f>ROUND(E3908/D3908*100,0)</f>
        <v>67</v>
      </c>
      <c r="P3908">
        <f>ROUND(E3908/L3908,2)</f>
        <v>63.13</v>
      </c>
      <c r="Q3908">
        <f>ROUND(E3908/L3908,4)</f>
        <v>63.125</v>
      </c>
      <c r="R3908">
        <f>IFERROR(ROUND(E3908/L3908,4), 0)</f>
        <v>63.125</v>
      </c>
      <c r="S3908" t="s">
        <v>8301</v>
      </c>
      <c r="T3908" s="7">
        <f>(((J3908/60)/60)/24)+DATE(1970,1,1)</f>
        <v>42143.917743055557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8300</v>
      </c>
      <c r="O3909" s="10">
        <f>ROUND(E3909/D3909*100,0)</f>
        <v>15</v>
      </c>
      <c r="P3909">
        <f>ROUND(E3909/L3909,2)</f>
        <v>38.25</v>
      </c>
      <c r="Q3909">
        <f>ROUND(E3909/L3909,4)</f>
        <v>38.25</v>
      </c>
      <c r="R3909">
        <f>IFERROR(ROUND(E3909/L3909,4), 0)</f>
        <v>38.25</v>
      </c>
      <c r="S3909" t="s">
        <v>8301</v>
      </c>
      <c r="T3909" s="7">
        <f>(((J3909/60)/60)/24)+DATE(1970,1,1)</f>
        <v>41906.819513888891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8300</v>
      </c>
      <c r="O3910" s="10">
        <f>ROUND(E3910/D3910*100,0)</f>
        <v>9</v>
      </c>
      <c r="P3910">
        <f>ROUND(E3910/L3910,2)</f>
        <v>16.25</v>
      </c>
      <c r="Q3910">
        <f>ROUND(E3910/L3910,4)</f>
        <v>16.25</v>
      </c>
      <c r="R3910">
        <f>IFERROR(ROUND(E3910/L3910,4), 0)</f>
        <v>16.25</v>
      </c>
      <c r="S3910" t="s">
        <v>8301</v>
      </c>
      <c r="T3910" s="7">
        <f>(((J3910/60)/60)/24)+DATE(1970,1,1)</f>
        <v>41834.135370370372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8300</v>
      </c>
      <c r="O3911" s="10">
        <f>ROUND(E3911/D3911*100,0)</f>
        <v>0</v>
      </c>
      <c r="P3911">
        <f>ROUND(E3911/L3911,2)</f>
        <v>33.75</v>
      </c>
      <c r="Q3911">
        <f>ROUND(E3911/L3911,4)</f>
        <v>33.75</v>
      </c>
      <c r="R3911">
        <f>IFERROR(ROUND(E3911/L3911,4), 0)</f>
        <v>33.75</v>
      </c>
      <c r="S3911" t="s">
        <v>8301</v>
      </c>
      <c r="T3911" s="7">
        <f>(((J3911/60)/60)/24)+DATE(1970,1,1)</f>
        <v>41863.359282407408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8300</v>
      </c>
      <c r="O3912" s="10">
        <f>ROUND(E3912/D3912*100,0)</f>
        <v>3</v>
      </c>
      <c r="P3912">
        <f>ROUND(E3912/L3912,2)</f>
        <v>61.67</v>
      </c>
      <c r="Q3912">
        <f>ROUND(E3912/L3912,4)</f>
        <v>61.666699999999999</v>
      </c>
      <c r="R3912">
        <f>IFERROR(ROUND(E3912/L3912,4), 0)</f>
        <v>61.666699999999999</v>
      </c>
      <c r="S3912" t="s">
        <v>8301</v>
      </c>
      <c r="T3912" s="7">
        <f>(((J3912/60)/60)/24)+DATE(1970,1,1)</f>
        <v>42224.756909722222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8300</v>
      </c>
      <c r="O3913" s="10">
        <f>ROUND(E3913/D3913*100,0)</f>
        <v>37</v>
      </c>
      <c r="P3913">
        <f>ROUND(E3913/L3913,2)</f>
        <v>83.14</v>
      </c>
      <c r="Q3913">
        <f>ROUND(E3913/L3913,4)</f>
        <v>83.138900000000007</v>
      </c>
      <c r="R3913">
        <f>IFERROR(ROUND(E3913/L3913,4), 0)</f>
        <v>83.138900000000007</v>
      </c>
      <c r="S3913" t="s">
        <v>8301</v>
      </c>
      <c r="T3913" s="7">
        <f>(((J3913/60)/60)/24)+DATE(1970,1,1)</f>
        <v>41939.8122337963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8300</v>
      </c>
      <c r="O3914" s="10">
        <f>ROUND(E3914/D3914*100,0)</f>
        <v>0</v>
      </c>
      <c r="P3914">
        <f>ROUND(E3914/L3914,2)</f>
        <v>1</v>
      </c>
      <c r="Q3914">
        <f>ROUND(E3914/L3914,4)</f>
        <v>1</v>
      </c>
      <c r="R3914">
        <f>IFERROR(ROUND(E3914/L3914,4), 0)</f>
        <v>1</v>
      </c>
      <c r="S3914" t="s">
        <v>8301</v>
      </c>
      <c r="T3914" s="7">
        <f>(((J3914/60)/60)/24)+DATE(1970,1,1)</f>
        <v>42059.270023148143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8300</v>
      </c>
      <c r="O3915" s="10">
        <f>ROUND(E3915/D3915*100,0)</f>
        <v>10</v>
      </c>
      <c r="P3915">
        <f>ROUND(E3915/L3915,2)</f>
        <v>142.86000000000001</v>
      </c>
      <c r="Q3915">
        <f>ROUND(E3915/L3915,4)</f>
        <v>142.8571</v>
      </c>
      <c r="R3915">
        <f>IFERROR(ROUND(E3915/L3915,4), 0)</f>
        <v>142.8571</v>
      </c>
      <c r="S3915" t="s">
        <v>8301</v>
      </c>
      <c r="T3915" s="7">
        <f>(((J3915/60)/60)/24)+DATE(1970,1,1)</f>
        <v>42308.211215277777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8300</v>
      </c>
      <c r="O3916" s="10">
        <f>ROUND(E3916/D3916*100,0)</f>
        <v>36</v>
      </c>
      <c r="P3916">
        <f>ROUND(E3916/L3916,2)</f>
        <v>33.67</v>
      </c>
      <c r="Q3916">
        <f>ROUND(E3916/L3916,4)</f>
        <v>33.666699999999999</v>
      </c>
      <c r="R3916">
        <f>IFERROR(ROUND(E3916/L3916,4), 0)</f>
        <v>33.666699999999999</v>
      </c>
      <c r="S3916" t="s">
        <v>8301</v>
      </c>
      <c r="T3916" s="7">
        <f>(((J3916/60)/60)/24)+DATE(1970,1,1)</f>
        <v>42114.818935185183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8300</v>
      </c>
      <c r="O3917" s="10">
        <f>ROUND(E3917/D3917*100,0)</f>
        <v>0</v>
      </c>
      <c r="P3917">
        <f>ROUND(E3917/L3917,2)</f>
        <v>5</v>
      </c>
      <c r="Q3917">
        <f>ROUND(E3917/L3917,4)</f>
        <v>5</v>
      </c>
      <c r="R3917">
        <f>IFERROR(ROUND(E3917/L3917,4), 0)</f>
        <v>5</v>
      </c>
      <c r="S3917" t="s">
        <v>8301</v>
      </c>
      <c r="T3917" s="7">
        <f>(((J3917/60)/60)/24)+DATE(1970,1,1)</f>
        <v>42492.98505787037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8300</v>
      </c>
      <c r="O3918" s="10">
        <f>ROUND(E3918/D3918*100,0)</f>
        <v>0</v>
      </c>
      <c r="P3918" t="e">
        <f>ROUND(E3918/L3918,2)</f>
        <v>#DIV/0!</v>
      </c>
      <c r="Q3918" t="e">
        <f>ROUND(E3918/L3918,4)</f>
        <v>#DIV/0!</v>
      </c>
      <c r="R3918">
        <f>IFERROR(ROUND(E3918/L3918,4), 0)</f>
        <v>0</v>
      </c>
      <c r="S3918" t="s">
        <v>8301</v>
      </c>
      <c r="T3918" s="7">
        <f>(((J3918/60)/60)/24)+DATE(1970,1,1)</f>
        <v>42494.471666666665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8300</v>
      </c>
      <c r="O3919" s="10">
        <f>ROUND(E3919/D3919*100,0)</f>
        <v>0</v>
      </c>
      <c r="P3919">
        <f>ROUND(E3919/L3919,2)</f>
        <v>10</v>
      </c>
      <c r="Q3919">
        <f>ROUND(E3919/L3919,4)</f>
        <v>10</v>
      </c>
      <c r="R3919">
        <f>IFERROR(ROUND(E3919/L3919,4), 0)</f>
        <v>10</v>
      </c>
      <c r="S3919" t="s">
        <v>8301</v>
      </c>
      <c r="T3919" s="7">
        <f>(((J3919/60)/60)/24)+DATE(1970,1,1)</f>
        <v>41863.527326388888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8300</v>
      </c>
      <c r="O3920" s="10">
        <f>ROUND(E3920/D3920*100,0)</f>
        <v>0</v>
      </c>
      <c r="P3920">
        <f>ROUND(E3920/L3920,2)</f>
        <v>40</v>
      </c>
      <c r="Q3920">
        <f>ROUND(E3920/L3920,4)</f>
        <v>40</v>
      </c>
      <c r="R3920">
        <f>IFERROR(ROUND(E3920/L3920,4), 0)</f>
        <v>40</v>
      </c>
      <c r="S3920" t="s">
        <v>8301</v>
      </c>
      <c r="T3920" s="7">
        <f>(((J3920/60)/60)/24)+DATE(1970,1,1)</f>
        <v>41843.664618055554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8300</v>
      </c>
      <c r="O3921" s="10">
        <f>ROUND(E3921/D3921*100,0)</f>
        <v>2</v>
      </c>
      <c r="P3921">
        <f>ROUND(E3921/L3921,2)</f>
        <v>30</v>
      </c>
      <c r="Q3921">
        <f>ROUND(E3921/L3921,4)</f>
        <v>30</v>
      </c>
      <c r="R3921">
        <f>IFERROR(ROUND(E3921/L3921,4), 0)</f>
        <v>30</v>
      </c>
      <c r="S3921" t="s">
        <v>8301</v>
      </c>
      <c r="T3921" s="7">
        <f>(((J3921/60)/60)/24)+DATE(1970,1,1)</f>
        <v>42358.684872685189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8300</v>
      </c>
      <c r="O3922" s="10">
        <f>ROUND(E3922/D3922*100,0)</f>
        <v>5</v>
      </c>
      <c r="P3922">
        <f>ROUND(E3922/L3922,2)</f>
        <v>45</v>
      </c>
      <c r="Q3922">
        <f>ROUND(E3922/L3922,4)</f>
        <v>45</v>
      </c>
      <c r="R3922">
        <f>IFERROR(ROUND(E3922/L3922,4), 0)</f>
        <v>45</v>
      </c>
      <c r="S3922" t="s">
        <v>8301</v>
      </c>
      <c r="T3922" s="7">
        <f>(((J3922/60)/60)/24)+DATE(1970,1,1)</f>
        <v>42657.38726851852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8300</v>
      </c>
      <c r="O3923" s="10">
        <f>ROUND(E3923/D3923*100,0)</f>
        <v>0</v>
      </c>
      <c r="P3923" t="e">
        <f>ROUND(E3923/L3923,2)</f>
        <v>#DIV/0!</v>
      </c>
      <c r="Q3923" t="e">
        <f>ROUND(E3923/L3923,4)</f>
        <v>#DIV/0!</v>
      </c>
      <c r="R3923">
        <f>IFERROR(ROUND(E3923/L3923,4), 0)</f>
        <v>0</v>
      </c>
      <c r="S3923" t="s">
        <v>8301</v>
      </c>
      <c r="T3923" s="7">
        <f>(((J3923/60)/60)/24)+DATE(1970,1,1)</f>
        <v>41926.542303240742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8300</v>
      </c>
      <c r="O3924" s="10">
        <f>ROUND(E3924/D3924*100,0)</f>
        <v>8</v>
      </c>
      <c r="P3924">
        <f>ROUND(E3924/L3924,2)</f>
        <v>10.17</v>
      </c>
      <c r="Q3924">
        <f>ROUND(E3924/L3924,4)</f>
        <v>10.166700000000001</v>
      </c>
      <c r="R3924">
        <f>IFERROR(ROUND(E3924/L3924,4), 0)</f>
        <v>10.166700000000001</v>
      </c>
      <c r="S3924" t="s">
        <v>8301</v>
      </c>
      <c r="T3924" s="7">
        <f>(((J3924/60)/60)/24)+DATE(1970,1,1)</f>
        <v>42020.768634259264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8300</v>
      </c>
      <c r="O3925" s="10">
        <f>ROUND(E3925/D3925*100,0)</f>
        <v>12</v>
      </c>
      <c r="P3925">
        <f>ROUND(E3925/L3925,2)</f>
        <v>81.41</v>
      </c>
      <c r="Q3925">
        <f>ROUND(E3925/L3925,4)</f>
        <v>81.411799999999999</v>
      </c>
      <c r="R3925">
        <f>IFERROR(ROUND(E3925/L3925,4), 0)</f>
        <v>81.411799999999999</v>
      </c>
      <c r="S3925" t="s">
        <v>8301</v>
      </c>
      <c r="T3925" s="7">
        <f>(((J3925/60)/60)/24)+DATE(1970,1,1)</f>
        <v>42075.979988425926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8300</v>
      </c>
      <c r="O3926" s="10">
        <f>ROUND(E3926/D3926*100,0)</f>
        <v>15</v>
      </c>
      <c r="P3926">
        <f>ROUND(E3926/L3926,2)</f>
        <v>57.25</v>
      </c>
      <c r="Q3926">
        <f>ROUND(E3926/L3926,4)</f>
        <v>57.25</v>
      </c>
      <c r="R3926">
        <f>IFERROR(ROUND(E3926/L3926,4), 0)</f>
        <v>57.25</v>
      </c>
      <c r="S3926" t="s">
        <v>8301</v>
      </c>
      <c r="T3926" s="7">
        <f>(((J3926/60)/60)/24)+DATE(1970,1,1)</f>
        <v>41786.959745370368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8300</v>
      </c>
      <c r="O3927" s="10">
        <f>ROUND(E3927/D3927*100,0)</f>
        <v>10</v>
      </c>
      <c r="P3927">
        <f>ROUND(E3927/L3927,2)</f>
        <v>5</v>
      </c>
      <c r="Q3927">
        <f>ROUND(E3927/L3927,4)</f>
        <v>5</v>
      </c>
      <c r="R3927">
        <f>IFERROR(ROUND(E3927/L3927,4), 0)</f>
        <v>5</v>
      </c>
      <c r="S3927" t="s">
        <v>8301</v>
      </c>
      <c r="T3927" s="7">
        <f>(((J3927/60)/60)/24)+DATE(1970,1,1)</f>
        <v>41820.870821759258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8300</v>
      </c>
      <c r="O3928" s="10">
        <f>ROUND(E3928/D3928*100,0)</f>
        <v>0</v>
      </c>
      <c r="P3928">
        <f>ROUND(E3928/L3928,2)</f>
        <v>15</v>
      </c>
      <c r="Q3928">
        <f>ROUND(E3928/L3928,4)</f>
        <v>15</v>
      </c>
      <c r="R3928">
        <f>IFERROR(ROUND(E3928/L3928,4), 0)</f>
        <v>15</v>
      </c>
      <c r="S3928" t="s">
        <v>8301</v>
      </c>
      <c r="T3928" s="7">
        <f>(((J3928/60)/60)/24)+DATE(1970,1,1)</f>
        <v>41970.085046296299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8300</v>
      </c>
      <c r="O3929" s="10">
        <f>ROUND(E3929/D3929*100,0)</f>
        <v>1</v>
      </c>
      <c r="P3929">
        <f>ROUND(E3929/L3929,2)</f>
        <v>12.5</v>
      </c>
      <c r="Q3929">
        <f>ROUND(E3929/L3929,4)</f>
        <v>12.5</v>
      </c>
      <c r="R3929">
        <f>IFERROR(ROUND(E3929/L3929,4), 0)</f>
        <v>12.5</v>
      </c>
      <c r="S3929" t="s">
        <v>8301</v>
      </c>
      <c r="T3929" s="7">
        <f>(((J3929/60)/60)/24)+DATE(1970,1,1)</f>
        <v>41830.267407407409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8300</v>
      </c>
      <c r="O3930" s="10">
        <f>ROUND(E3930/D3930*100,0)</f>
        <v>13</v>
      </c>
      <c r="P3930">
        <f>ROUND(E3930/L3930,2)</f>
        <v>93</v>
      </c>
      <c r="Q3930">
        <f>ROUND(E3930/L3930,4)</f>
        <v>93</v>
      </c>
      <c r="R3930">
        <f>IFERROR(ROUND(E3930/L3930,4), 0)</f>
        <v>93</v>
      </c>
      <c r="S3930" t="s">
        <v>8301</v>
      </c>
      <c r="T3930" s="7">
        <f>(((J3930/60)/60)/24)+DATE(1970,1,1)</f>
        <v>42265.683182870373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8300</v>
      </c>
      <c r="O3931" s="10">
        <f>ROUND(E3931/D3931*100,0)</f>
        <v>2</v>
      </c>
      <c r="P3931">
        <f>ROUND(E3931/L3931,2)</f>
        <v>32.36</v>
      </c>
      <c r="Q3931">
        <f>ROUND(E3931/L3931,4)</f>
        <v>32.357100000000003</v>
      </c>
      <c r="R3931">
        <f>IFERROR(ROUND(E3931/L3931,4), 0)</f>
        <v>32.357100000000003</v>
      </c>
      <c r="S3931" t="s">
        <v>8301</v>
      </c>
      <c r="T3931" s="7">
        <f>(((J3931/60)/60)/24)+DATE(1970,1,1)</f>
        <v>42601.827141203699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8300</v>
      </c>
      <c r="O3932" s="10">
        <f>ROUND(E3932/D3932*100,0)</f>
        <v>0</v>
      </c>
      <c r="P3932" t="e">
        <f>ROUND(E3932/L3932,2)</f>
        <v>#DIV/0!</v>
      </c>
      <c r="Q3932" t="e">
        <f>ROUND(E3932/L3932,4)</f>
        <v>#DIV/0!</v>
      </c>
      <c r="R3932">
        <f>IFERROR(ROUND(E3932/L3932,4), 0)</f>
        <v>0</v>
      </c>
      <c r="S3932" t="s">
        <v>8301</v>
      </c>
      <c r="T3932" s="7">
        <f>(((J3932/60)/60)/24)+DATE(1970,1,1)</f>
        <v>42433.338749999995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8300</v>
      </c>
      <c r="O3933" s="10">
        <f>ROUND(E3933/D3933*100,0)</f>
        <v>0</v>
      </c>
      <c r="P3933" t="e">
        <f>ROUND(E3933/L3933,2)</f>
        <v>#DIV/0!</v>
      </c>
      <c r="Q3933" t="e">
        <f>ROUND(E3933/L3933,4)</f>
        <v>#DIV/0!</v>
      </c>
      <c r="R3933">
        <f>IFERROR(ROUND(E3933/L3933,4), 0)</f>
        <v>0</v>
      </c>
      <c r="S3933" t="s">
        <v>8301</v>
      </c>
      <c r="T3933" s="7">
        <f>(((J3933/60)/60)/24)+DATE(1970,1,1)</f>
        <v>42228.151701388888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8300</v>
      </c>
      <c r="O3934" s="10">
        <f>ROUND(E3934/D3934*100,0)</f>
        <v>0</v>
      </c>
      <c r="P3934">
        <f>ROUND(E3934/L3934,2)</f>
        <v>1</v>
      </c>
      <c r="Q3934">
        <f>ROUND(E3934/L3934,4)</f>
        <v>1</v>
      </c>
      <c r="R3934">
        <f>IFERROR(ROUND(E3934/L3934,4), 0)</f>
        <v>1</v>
      </c>
      <c r="S3934" t="s">
        <v>8301</v>
      </c>
      <c r="T3934" s="7">
        <f>(((J3934/60)/60)/24)+DATE(1970,1,1)</f>
        <v>42415.168564814812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8300</v>
      </c>
      <c r="O3935" s="10">
        <f>ROUND(E3935/D3935*100,0)</f>
        <v>16</v>
      </c>
      <c r="P3935">
        <f>ROUND(E3935/L3935,2)</f>
        <v>91.83</v>
      </c>
      <c r="Q3935">
        <f>ROUND(E3935/L3935,4)</f>
        <v>91.833299999999994</v>
      </c>
      <c r="R3935">
        <f>IFERROR(ROUND(E3935/L3935,4), 0)</f>
        <v>91.833299999999994</v>
      </c>
      <c r="S3935" t="s">
        <v>8301</v>
      </c>
      <c r="T3935" s="7">
        <f>(((J3935/60)/60)/24)+DATE(1970,1,1)</f>
        <v>42538.968310185184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8300</v>
      </c>
      <c r="O3936" s="10">
        <f>ROUND(E3936/D3936*100,0)</f>
        <v>11</v>
      </c>
      <c r="P3936">
        <f>ROUND(E3936/L3936,2)</f>
        <v>45.83</v>
      </c>
      <c r="Q3936">
        <f>ROUND(E3936/L3936,4)</f>
        <v>45.833300000000001</v>
      </c>
      <c r="R3936">
        <f>IFERROR(ROUND(E3936/L3936,4), 0)</f>
        <v>45.833300000000001</v>
      </c>
      <c r="S3936" t="s">
        <v>8301</v>
      </c>
      <c r="T3936" s="7">
        <f>(((J3936/60)/60)/24)+DATE(1970,1,1)</f>
        <v>42233.671747685185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8300</v>
      </c>
      <c r="O3937" s="10">
        <f>ROUND(E3937/D3937*100,0)</f>
        <v>44</v>
      </c>
      <c r="P3937">
        <f>ROUND(E3937/L3937,2)</f>
        <v>57.17</v>
      </c>
      <c r="Q3937">
        <f>ROUND(E3937/L3937,4)</f>
        <v>57.173900000000003</v>
      </c>
      <c r="R3937">
        <f>IFERROR(ROUND(E3937/L3937,4), 0)</f>
        <v>57.173900000000003</v>
      </c>
      <c r="S3937" t="s">
        <v>8301</v>
      </c>
      <c r="T3937" s="7">
        <f>(((J3937/60)/60)/24)+DATE(1970,1,1)</f>
        <v>42221.656782407401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8300</v>
      </c>
      <c r="O3938" s="10">
        <f>ROUND(E3938/D3938*100,0)</f>
        <v>0</v>
      </c>
      <c r="P3938" t="e">
        <f>ROUND(E3938/L3938,2)</f>
        <v>#DIV/0!</v>
      </c>
      <c r="Q3938" t="e">
        <f>ROUND(E3938/L3938,4)</f>
        <v>#DIV/0!</v>
      </c>
      <c r="R3938">
        <f>IFERROR(ROUND(E3938/L3938,4), 0)</f>
        <v>0</v>
      </c>
      <c r="S3938" t="s">
        <v>8301</v>
      </c>
      <c r="T3938" s="7">
        <f>(((J3938/60)/60)/24)+DATE(1970,1,1)</f>
        <v>42675.262962962966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8300</v>
      </c>
      <c r="O3939" s="10">
        <f>ROUND(E3939/D3939*100,0)</f>
        <v>86</v>
      </c>
      <c r="P3939">
        <f>ROUND(E3939/L3939,2)</f>
        <v>248.5</v>
      </c>
      <c r="Q3939">
        <f>ROUND(E3939/L3939,4)</f>
        <v>248.5</v>
      </c>
      <c r="R3939">
        <f>IFERROR(ROUND(E3939/L3939,4), 0)</f>
        <v>248.5</v>
      </c>
      <c r="S3939" t="s">
        <v>8301</v>
      </c>
      <c r="T3939" s="7">
        <f>(((J3939/60)/60)/24)+DATE(1970,1,1)</f>
        <v>42534.631481481483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8300</v>
      </c>
      <c r="O3940" s="10">
        <f>ROUND(E3940/D3940*100,0)</f>
        <v>12</v>
      </c>
      <c r="P3940">
        <f>ROUND(E3940/L3940,2)</f>
        <v>79.400000000000006</v>
      </c>
      <c r="Q3940">
        <f>ROUND(E3940/L3940,4)</f>
        <v>79.400000000000006</v>
      </c>
      <c r="R3940">
        <f>IFERROR(ROUND(E3940/L3940,4), 0)</f>
        <v>79.400000000000006</v>
      </c>
      <c r="S3940" t="s">
        <v>8301</v>
      </c>
      <c r="T3940" s="7">
        <f>(((J3940/60)/60)/24)+DATE(1970,1,1)</f>
        <v>42151.905717592599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8300</v>
      </c>
      <c r="O3941" s="10">
        <f>ROUND(E3941/D3941*100,0)</f>
        <v>0</v>
      </c>
      <c r="P3941">
        <f>ROUND(E3941/L3941,2)</f>
        <v>5</v>
      </c>
      <c r="Q3941">
        <f>ROUND(E3941/L3941,4)</f>
        <v>5</v>
      </c>
      <c r="R3941">
        <f>IFERROR(ROUND(E3941/L3941,4), 0)</f>
        <v>5</v>
      </c>
      <c r="S3941" t="s">
        <v>8301</v>
      </c>
      <c r="T3941" s="7">
        <f>(((J3941/60)/60)/24)+DATE(1970,1,1)</f>
        <v>41915.400219907409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8300</v>
      </c>
      <c r="O3942" s="10">
        <f>ROUND(E3942/D3942*100,0)</f>
        <v>0</v>
      </c>
      <c r="P3942">
        <f>ROUND(E3942/L3942,2)</f>
        <v>5.5</v>
      </c>
      <c r="Q3942">
        <f>ROUND(E3942/L3942,4)</f>
        <v>5.5</v>
      </c>
      <c r="R3942">
        <f>IFERROR(ROUND(E3942/L3942,4), 0)</f>
        <v>5.5</v>
      </c>
      <c r="S3942" t="s">
        <v>8301</v>
      </c>
      <c r="T3942" s="7">
        <f>(((J3942/60)/60)/24)+DATE(1970,1,1)</f>
        <v>41961.492488425924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8300</v>
      </c>
      <c r="O3943" s="10">
        <f>ROUND(E3943/D3943*100,0)</f>
        <v>1</v>
      </c>
      <c r="P3943">
        <f>ROUND(E3943/L3943,2)</f>
        <v>25</v>
      </c>
      <c r="Q3943">
        <f>ROUND(E3943/L3943,4)</f>
        <v>25</v>
      </c>
      <c r="R3943">
        <f>IFERROR(ROUND(E3943/L3943,4), 0)</f>
        <v>25</v>
      </c>
      <c r="S3943" t="s">
        <v>8301</v>
      </c>
      <c r="T3943" s="7">
        <f>(((J3943/60)/60)/24)+DATE(1970,1,1)</f>
        <v>41940.587233796294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8300</v>
      </c>
      <c r="O3944" s="10">
        <f>ROUND(E3944/D3944*100,0)</f>
        <v>0</v>
      </c>
      <c r="P3944" t="e">
        <f>ROUND(E3944/L3944,2)</f>
        <v>#DIV/0!</v>
      </c>
      <c r="Q3944" t="e">
        <f>ROUND(E3944/L3944,4)</f>
        <v>#DIV/0!</v>
      </c>
      <c r="R3944">
        <f>IFERROR(ROUND(E3944/L3944,4), 0)</f>
        <v>0</v>
      </c>
      <c r="S3944" t="s">
        <v>8301</v>
      </c>
      <c r="T3944" s="7">
        <f>(((J3944/60)/60)/24)+DATE(1970,1,1)</f>
        <v>42111.904097222221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8300</v>
      </c>
      <c r="O3945" s="10">
        <f>ROUND(E3945/D3945*100,0)</f>
        <v>36</v>
      </c>
      <c r="P3945">
        <f>ROUND(E3945/L3945,2)</f>
        <v>137.08000000000001</v>
      </c>
      <c r="Q3945">
        <f>ROUND(E3945/L3945,4)</f>
        <v>137.07689999999999</v>
      </c>
      <c r="R3945">
        <f>IFERROR(ROUND(E3945/L3945,4), 0)</f>
        <v>137.07689999999999</v>
      </c>
      <c r="S3945" t="s">
        <v>8301</v>
      </c>
      <c r="T3945" s="7">
        <f>(((J3945/60)/60)/24)+DATE(1970,1,1)</f>
        <v>42279.778564814813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8300</v>
      </c>
      <c r="O3946" s="10">
        <f>ROUND(E3946/D3946*100,0)</f>
        <v>0</v>
      </c>
      <c r="P3946" t="e">
        <f>ROUND(E3946/L3946,2)</f>
        <v>#DIV/0!</v>
      </c>
      <c r="Q3946" t="e">
        <f>ROUND(E3946/L3946,4)</f>
        <v>#DIV/0!</v>
      </c>
      <c r="R3946">
        <f>IFERROR(ROUND(E3946/L3946,4), 0)</f>
        <v>0</v>
      </c>
      <c r="S3946" t="s">
        <v>8301</v>
      </c>
      <c r="T3946" s="7">
        <f>(((J3946/60)/60)/24)+DATE(1970,1,1)</f>
        <v>42213.662905092591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8300</v>
      </c>
      <c r="O3947" s="10">
        <f>ROUND(E3947/D3947*100,0)</f>
        <v>0</v>
      </c>
      <c r="P3947">
        <f>ROUND(E3947/L3947,2)</f>
        <v>5</v>
      </c>
      <c r="Q3947">
        <f>ROUND(E3947/L3947,4)</f>
        <v>5</v>
      </c>
      <c r="R3947">
        <f>IFERROR(ROUND(E3947/L3947,4), 0)</f>
        <v>5</v>
      </c>
      <c r="S3947" t="s">
        <v>8301</v>
      </c>
      <c r="T3947" s="7">
        <f>(((J3947/60)/60)/24)+DATE(1970,1,1)</f>
        <v>42109.801712962959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8300</v>
      </c>
      <c r="O3948" s="10">
        <f>ROUND(E3948/D3948*100,0)</f>
        <v>3</v>
      </c>
      <c r="P3948">
        <f>ROUND(E3948/L3948,2)</f>
        <v>39</v>
      </c>
      <c r="Q3948">
        <f>ROUND(E3948/L3948,4)</f>
        <v>39</v>
      </c>
      <c r="R3948">
        <f>IFERROR(ROUND(E3948/L3948,4), 0)</f>
        <v>39</v>
      </c>
      <c r="S3948" t="s">
        <v>8301</v>
      </c>
      <c r="T3948" s="7">
        <f>(((J3948/60)/60)/24)+DATE(1970,1,1)</f>
        <v>42031.833587962959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8300</v>
      </c>
      <c r="O3949" s="10">
        <f>ROUND(E3949/D3949*100,0)</f>
        <v>3</v>
      </c>
      <c r="P3949">
        <f>ROUND(E3949/L3949,2)</f>
        <v>50.5</v>
      </c>
      <c r="Q3949">
        <f>ROUND(E3949/L3949,4)</f>
        <v>50.5</v>
      </c>
      <c r="R3949">
        <f>IFERROR(ROUND(E3949/L3949,4), 0)</f>
        <v>50.5</v>
      </c>
      <c r="S3949" t="s">
        <v>8301</v>
      </c>
      <c r="T3949" s="7">
        <f>(((J3949/60)/60)/24)+DATE(1970,1,1)</f>
        <v>42615.142870370371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8300</v>
      </c>
      <c r="O3950" s="10">
        <f>ROUND(E3950/D3950*100,0)</f>
        <v>0</v>
      </c>
      <c r="P3950" t="e">
        <f>ROUND(E3950/L3950,2)</f>
        <v>#DIV/0!</v>
      </c>
      <c r="Q3950" t="e">
        <f>ROUND(E3950/L3950,4)</f>
        <v>#DIV/0!</v>
      </c>
      <c r="R3950">
        <f>IFERROR(ROUND(E3950/L3950,4), 0)</f>
        <v>0</v>
      </c>
      <c r="S3950" t="s">
        <v>8301</v>
      </c>
      <c r="T3950" s="7">
        <f>(((J3950/60)/60)/24)+DATE(1970,1,1)</f>
        <v>41829.325497685182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8300</v>
      </c>
      <c r="O3951" s="10">
        <f>ROUND(E3951/D3951*100,0)</f>
        <v>16</v>
      </c>
      <c r="P3951">
        <f>ROUND(E3951/L3951,2)</f>
        <v>49.28</v>
      </c>
      <c r="Q3951">
        <f>ROUND(E3951/L3951,4)</f>
        <v>49.281300000000002</v>
      </c>
      <c r="R3951">
        <f>IFERROR(ROUND(E3951/L3951,4), 0)</f>
        <v>49.281300000000002</v>
      </c>
      <c r="S3951" t="s">
        <v>8301</v>
      </c>
      <c r="T3951" s="7">
        <f>(((J3951/60)/60)/24)+DATE(1970,1,1)</f>
        <v>42016.120613425926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8300</v>
      </c>
      <c r="O3952" s="10">
        <f>ROUND(E3952/D3952*100,0)</f>
        <v>1</v>
      </c>
      <c r="P3952">
        <f>ROUND(E3952/L3952,2)</f>
        <v>25</v>
      </c>
      <c r="Q3952">
        <f>ROUND(E3952/L3952,4)</f>
        <v>25</v>
      </c>
      <c r="R3952">
        <f>IFERROR(ROUND(E3952/L3952,4), 0)</f>
        <v>25</v>
      </c>
      <c r="S3952" t="s">
        <v>8301</v>
      </c>
      <c r="T3952" s="7">
        <f>(((J3952/60)/60)/24)+DATE(1970,1,1)</f>
        <v>42439.702314814815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8300</v>
      </c>
      <c r="O3953" s="10">
        <f>ROUND(E3953/D3953*100,0)</f>
        <v>0</v>
      </c>
      <c r="P3953">
        <f>ROUND(E3953/L3953,2)</f>
        <v>1</v>
      </c>
      <c r="Q3953">
        <f>ROUND(E3953/L3953,4)</f>
        <v>1</v>
      </c>
      <c r="R3953">
        <f>IFERROR(ROUND(E3953/L3953,4), 0)</f>
        <v>1</v>
      </c>
      <c r="S3953" t="s">
        <v>8301</v>
      </c>
      <c r="T3953" s="7">
        <f>(((J3953/60)/60)/24)+DATE(1970,1,1)</f>
        <v>42433.825717592597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8300</v>
      </c>
      <c r="O3954" s="10">
        <f>ROUND(E3954/D3954*100,0)</f>
        <v>0</v>
      </c>
      <c r="P3954">
        <f>ROUND(E3954/L3954,2)</f>
        <v>25</v>
      </c>
      <c r="Q3954">
        <f>ROUND(E3954/L3954,4)</f>
        <v>25</v>
      </c>
      <c r="R3954">
        <f>IFERROR(ROUND(E3954/L3954,4), 0)</f>
        <v>25</v>
      </c>
      <c r="S3954" t="s">
        <v>8301</v>
      </c>
      <c r="T3954" s="7">
        <f>(((J3954/60)/60)/24)+DATE(1970,1,1)</f>
        <v>42243.790393518517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8300</v>
      </c>
      <c r="O3955" s="10">
        <f>ROUND(E3955/D3955*100,0)</f>
        <v>0</v>
      </c>
      <c r="P3955" t="e">
        <f>ROUND(E3955/L3955,2)</f>
        <v>#DIV/0!</v>
      </c>
      <c r="Q3955" t="e">
        <f>ROUND(E3955/L3955,4)</f>
        <v>#DIV/0!</v>
      </c>
      <c r="R3955">
        <f>IFERROR(ROUND(E3955/L3955,4), 0)</f>
        <v>0</v>
      </c>
      <c r="S3955" t="s">
        <v>8301</v>
      </c>
      <c r="T3955" s="7">
        <f>(((J3955/60)/60)/24)+DATE(1970,1,1)</f>
        <v>42550.048449074078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8300</v>
      </c>
      <c r="O3956" s="10">
        <f>ROUND(E3956/D3956*100,0)</f>
        <v>0</v>
      </c>
      <c r="P3956" t="e">
        <f>ROUND(E3956/L3956,2)</f>
        <v>#DIV/0!</v>
      </c>
      <c r="Q3956" t="e">
        <f>ROUND(E3956/L3956,4)</f>
        <v>#DIV/0!</v>
      </c>
      <c r="R3956">
        <f>IFERROR(ROUND(E3956/L3956,4), 0)</f>
        <v>0</v>
      </c>
      <c r="S3956" t="s">
        <v>8301</v>
      </c>
      <c r="T3956" s="7">
        <f>(((J3956/60)/60)/24)+DATE(1970,1,1)</f>
        <v>41774.651203703703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8300</v>
      </c>
      <c r="O3957" s="10">
        <f>ROUND(E3957/D3957*100,0)</f>
        <v>24</v>
      </c>
      <c r="P3957">
        <f>ROUND(E3957/L3957,2)</f>
        <v>53.13</v>
      </c>
      <c r="Q3957">
        <f>ROUND(E3957/L3957,4)</f>
        <v>53.125</v>
      </c>
      <c r="R3957">
        <f>IFERROR(ROUND(E3957/L3957,4), 0)</f>
        <v>53.125</v>
      </c>
      <c r="S3957" t="s">
        <v>8301</v>
      </c>
      <c r="T3957" s="7">
        <f>(((J3957/60)/60)/24)+DATE(1970,1,1)</f>
        <v>42306.848854166667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8300</v>
      </c>
      <c r="O3958" s="10">
        <f>ROUND(E3958/D3958*100,0)</f>
        <v>0</v>
      </c>
      <c r="P3958" t="e">
        <f>ROUND(E3958/L3958,2)</f>
        <v>#DIV/0!</v>
      </c>
      <c r="Q3958" t="e">
        <f>ROUND(E3958/L3958,4)</f>
        <v>#DIV/0!</v>
      </c>
      <c r="R3958">
        <f>IFERROR(ROUND(E3958/L3958,4), 0)</f>
        <v>0</v>
      </c>
      <c r="S3958" t="s">
        <v>8301</v>
      </c>
      <c r="T3958" s="7">
        <f>(((J3958/60)/60)/24)+DATE(1970,1,1)</f>
        <v>42457.932025462964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8300</v>
      </c>
      <c r="O3959" s="10">
        <f>ROUND(E3959/D3959*100,0)</f>
        <v>0</v>
      </c>
      <c r="P3959">
        <f>ROUND(E3959/L3959,2)</f>
        <v>7</v>
      </c>
      <c r="Q3959">
        <f>ROUND(E3959/L3959,4)</f>
        <v>7</v>
      </c>
      <c r="R3959">
        <f>IFERROR(ROUND(E3959/L3959,4), 0)</f>
        <v>7</v>
      </c>
      <c r="S3959" t="s">
        <v>8301</v>
      </c>
      <c r="T3959" s="7">
        <f>(((J3959/60)/60)/24)+DATE(1970,1,1)</f>
        <v>42513.976319444439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8300</v>
      </c>
      <c r="O3960" s="10">
        <f>ROUND(E3960/D3960*100,0)</f>
        <v>32</v>
      </c>
      <c r="P3960">
        <f>ROUND(E3960/L3960,2)</f>
        <v>40.06</v>
      </c>
      <c r="Q3960">
        <f>ROUND(E3960/L3960,4)</f>
        <v>40.0625</v>
      </c>
      <c r="R3960">
        <f>IFERROR(ROUND(E3960/L3960,4), 0)</f>
        <v>40.0625</v>
      </c>
      <c r="S3960" t="s">
        <v>8301</v>
      </c>
      <c r="T3960" s="7">
        <f>(((J3960/60)/60)/24)+DATE(1970,1,1)</f>
        <v>41816.950370370374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8300</v>
      </c>
      <c r="O3961" s="10">
        <f>ROUND(E3961/D3961*100,0)</f>
        <v>24</v>
      </c>
      <c r="P3961">
        <f>ROUND(E3961/L3961,2)</f>
        <v>24.33</v>
      </c>
      <c r="Q3961">
        <f>ROUND(E3961/L3961,4)</f>
        <v>24.333300000000001</v>
      </c>
      <c r="R3961">
        <f>IFERROR(ROUND(E3961/L3961,4), 0)</f>
        <v>24.333300000000001</v>
      </c>
      <c r="S3961" t="s">
        <v>8301</v>
      </c>
      <c r="T3961" s="7">
        <f>(((J3961/60)/60)/24)+DATE(1970,1,1)</f>
        <v>41880.788842592592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8300</v>
      </c>
      <c r="O3962" s="10">
        <f>ROUND(E3962/D3962*100,0)</f>
        <v>2</v>
      </c>
      <c r="P3962">
        <f>ROUND(E3962/L3962,2)</f>
        <v>11.25</v>
      </c>
      <c r="Q3962">
        <f>ROUND(E3962/L3962,4)</f>
        <v>11.25</v>
      </c>
      <c r="R3962">
        <f>IFERROR(ROUND(E3962/L3962,4), 0)</f>
        <v>11.25</v>
      </c>
      <c r="S3962" t="s">
        <v>8301</v>
      </c>
      <c r="T3962" s="7">
        <f>(((J3962/60)/60)/24)+DATE(1970,1,1)</f>
        <v>42342.845555555556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8300</v>
      </c>
      <c r="O3963" s="10">
        <f>ROUND(E3963/D3963*100,0)</f>
        <v>0</v>
      </c>
      <c r="P3963">
        <f>ROUND(E3963/L3963,2)</f>
        <v>10.5</v>
      </c>
      <c r="Q3963">
        <f>ROUND(E3963/L3963,4)</f>
        <v>10.5</v>
      </c>
      <c r="R3963">
        <f>IFERROR(ROUND(E3963/L3963,4), 0)</f>
        <v>10.5</v>
      </c>
      <c r="S3963" t="s">
        <v>8301</v>
      </c>
      <c r="T3963" s="7">
        <f>(((J3963/60)/60)/24)+DATE(1970,1,1)</f>
        <v>41745.891319444447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8300</v>
      </c>
      <c r="O3964" s="10">
        <f>ROUND(E3964/D3964*100,0)</f>
        <v>3</v>
      </c>
      <c r="P3964">
        <f>ROUND(E3964/L3964,2)</f>
        <v>15</v>
      </c>
      <c r="Q3964">
        <f>ROUND(E3964/L3964,4)</f>
        <v>15</v>
      </c>
      <c r="R3964">
        <f>IFERROR(ROUND(E3964/L3964,4), 0)</f>
        <v>15</v>
      </c>
      <c r="S3964" t="s">
        <v>8301</v>
      </c>
      <c r="T3964" s="7">
        <f>(((J3964/60)/60)/24)+DATE(1970,1,1)</f>
        <v>42311.621458333335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8300</v>
      </c>
      <c r="O3965" s="10">
        <f>ROUND(E3965/D3965*100,0)</f>
        <v>0</v>
      </c>
      <c r="P3965" t="e">
        <f>ROUND(E3965/L3965,2)</f>
        <v>#DIV/0!</v>
      </c>
      <c r="Q3965" t="e">
        <f>ROUND(E3965/L3965,4)</f>
        <v>#DIV/0!</v>
      </c>
      <c r="R3965">
        <f>IFERROR(ROUND(E3965/L3965,4), 0)</f>
        <v>0</v>
      </c>
      <c r="S3965" t="s">
        <v>8301</v>
      </c>
      <c r="T3965" s="7">
        <f>(((J3965/60)/60)/24)+DATE(1970,1,1)</f>
        <v>42296.154131944444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8300</v>
      </c>
      <c r="O3966" s="10">
        <f>ROUND(E3966/D3966*100,0)</f>
        <v>6</v>
      </c>
      <c r="P3966">
        <f>ROUND(E3966/L3966,2)</f>
        <v>42</v>
      </c>
      <c r="Q3966">
        <f>ROUND(E3966/L3966,4)</f>
        <v>42</v>
      </c>
      <c r="R3966">
        <f>IFERROR(ROUND(E3966/L3966,4), 0)</f>
        <v>42</v>
      </c>
      <c r="S3966" t="s">
        <v>8301</v>
      </c>
      <c r="T3966" s="7">
        <f>(((J3966/60)/60)/24)+DATE(1970,1,1)</f>
        <v>42053.722060185188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8300</v>
      </c>
      <c r="O3967" s="10">
        <f>ROUND(E3967/D3967*100,0)</f>
        <v>14</v>
      </c>
      <c r="P3967">
        <f>ROUND(E3967/L3967,2)</f>
        <v>71.25</v>
      </c>
      <c r="Q3967">
        <f>ROUND(E3967/L3967,4)</f>
        <v>71.25</v>
      </c>
      <c r="R3967">
        <f>IFERROR(ROUND(E3967/L3967,4), 0)</f>
        <v>71.25</v>
      </c>
      <c r="S3967" t="s">
        <v>8301</v>
      </c>
      <c r="T3967" s="7">
        <f>(((J3967/60)/60)/24)+DATE(1970,1,1)</f>
        <v>42414.235879629632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8300</v>
      </c>
      <c r="O3968" s="10">
        <f>ROUND(E3968/D3968*100,0)</f>
        <v>1</v>
      </c>
      <c r="P3968">
        <f>ROUND(E3968/L3968,2)</f>
        <v>22.5</v>
      </c>
      <c r="Q3968">
        <f>ROUND(E3968/L3968,4)</f>
        <v>22.5</v>
      </c>
      <c r="R3968">
        <f>IFERROR(ROUND(E3968/L3968,4), 0)</f>
        <v>22.5</v>
      </c>
      <c r="S3968" t="s">
        <v>8301</v>
      </c>
      <c r="T3968" s="7">
        <f>(((J3968/60)/60)/24)+DATE(1970,1,1)</f>
        <v>41801.711550925924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8300</v>
      </c>
      <c r="O3969" s="10">
        <f>ROUND(E3969/D3969*100,0)</f>
        <v>24</v>
      </c>
      <c r="P3969">
        <f>ROUND(E3969/L3969,2)</f>
        <v>41</v>
      </c>
      <c r="Q3969">
        <f>ROUND(E3969/L3969,4)</f>
        <v>41</v>
      </c>
      <c r="R3969">
        <f>IFERROR(ROUND(E3969/L3969,4), 0)</f>
        <v>41</v>
      </c>
      <c r="S3969" t="s">
        <v>8301</v>
      </c>
      <c r="T3969" s="7">
        <f>(((J3969/60)/60)/24)+DATE(1970,1,1)</f>
        <v>42770.290590277778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8300</v>
      </c>
      <c r="O3970" s="10">
        <f>ROUND(E3970/D3970*100,0)</f>
        <v>11</v>
      </c>
      <c r="P3970">
        <f>ROUND(E3970/L3970,2)</f>
        <v>47.91</v>
      </c>
      <c r="Q3970">
        <f>ROUND(E3970/L3970,4)</f>
        <v>47.909100000000002</v>
      </c>
      <c r="R3970">
        <f>IFERROR(ROUND(E3970/L3970,4), 0)</f>
        <v>47.909100000000002</v>
      </c>
      <c r="S3970" t="s">
        <v>8301</v>
      </c>
      <c r="T3970" s="7">
        <f>(((J3970/60)/60)/24)+DATE(1970,1,1)</f>
        <v>42452.815659722226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8300</v>
      </c>
      <c r="O3971" s="10">
        <f>ROUND(E3971/D3971*100,0)</f>
        <v>7</v>
      </c>
      <c r="P3971">
        <f>ROUND(E3971/L3971,2)</f>
        <v>35.17</v>
      </c>
      <c r="Q3971">
        <f>ROUND(E3971/L3971,4)</f>
        <v>35.166699999999999</v>
      </c>
      <c r="R3971">
        <f>IFERROR(ROUND(E3971/L3971,4), 0)</f>
        <v>35.166699999999999</v>
      </c>
      <c r="S3971" t="s">
        <v>8301</v>
      </c>
      <c r="T3971" s="7">
        <f>(((J3971/60)/60)/24)+DATE(1970,1,1)</f>
        <v>42601.854699074072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8300</v>
      </c>
      <c r="O3972" s="10">
        <f>ROUND(E3972/D3972*100,0)</f>
        <v>0</v>
      </c>
      <c r="P3972">
        <f>ROUND(E3972/L3972,2)</f>
        <v>5.5</v>
      </c>
      <c r="Q3972">
        <f>ROUND(E3972/L3972,4)</f>
        <v>5.5</v>
      </c>
      <c r="R3972">
        <f>IFERROR(ROUND(E3972/L3972,4), 0)</f>
        <v>5.5</v>
      </c>
      <c r="S3972" t="s">
        <v>8301</v>
      </c>
      <c r="T3972" s="7">
        <f>(((J3972/60)/60)/24)+DATE(1970,1,1)</f>
        <v>42447.863553240735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8300</v>
      </c>
      <c r="O3973" s="10">
        <f>ROUND(E3973/D3973*100,0)</f>
        <v>1</v>
      </c>
      <c r="P3973">
        <f>ROUND(E3973/L3973,2)</f>
        <v>22.67</v>
      </c>
      <c r="Q3973">
        <f>ROUND(E3973/L3973,4)</f>
        <v>22.666699999999999</v>
      </c>
      <c r="R3973">
        <f>IFERROR(ROUND(E3973/L3973,4), 0)</f>
        <v>22.666699999999999</v>
      </c>
      <c r="S3973" t="s">
        <v>8301</v>
      </c>
      <c r="T3973" s="7">
        <f>(((J3973/60)/60)/24)+DATE(1970,1,1)</f>
        <v>41811.536180555559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8300</v>
      </c>
      <c r="O3974" s="10">
        <f>ROUND(E3974/D3974*100,0)</f>
        <v>21</v>
      </c>
      <c r="P3974">
        <f>ROUND(E3974/L3974,2)</f>
        <v>26.38</v>
      </c>
      <c r="Q3974">
        <f>ROUND(E3974/L3974,4)</f>
        <v>26.375</v>
      </c>
      <c r="R3974">
        <f>IFERROR(ROUND(E3974/L3974,4), 0)</f>
        <v>26.375</v>
      </c>
      <c r="S3974" t="s">
        <v>8301</v>
      </c>
      <c r="T3974" s="7">
        <f>(((J3974/60)/60)/24)+DATE(1970,1,1)</f>
        <v>41981.067523148144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8300</v>
      </c>
      <c r="O3975" s="10">
        <f>ROUND(E3975/D3975*100,0)</f>
        <v>78</v>
      </c>
      <c r="P3975">
        <f>ROUND(E3975/L3975,2)</f>
        <v>105.54</v>
      </c>
      <c r="Q3975">
        <f>ROUND(E3975/L3975,4)</f>
        <v>105.54049999999999</v>
      </c>
      <c r="R3975">
        <f>IFERROR(ROUND(E3975/L3975,4), 0)</f>
        <v>105.54049999999999</v>
      </c>
      <c r="S3975" t="s">
        <v>8301</v>
      </c>
      <c r="T3975" s="7">
        <f>(((J3975/60)/60)/24)+DATE(1970,1,1)</f>
        <v>42469.68414351852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8300</v>
      </c>
      <c r="O3976" s="10">
        <f>ROUND(E3976/D3976*100,0)</f>
        <v>32</v>
      </c>
      <c r="P3976">
        <f>ROUND(E3976/L3976,2)</f>
        <v>29.09</v>
      </c>
      <c r="Q3976">
        <f>ROUND(E3976/L3976,4)</f>
        <v>29.090900000000001</v>
      </c>
      <c r="R3976">
        <f>IFERROR(ROUND(E3976/L3976,4), 0)</f>
        <v>29.090900000000001</v>
      </c>
      <c r="S3976" t="s">
        <v>8301</v>
      </c>
      <c r="T3976" s="7">
        <f>(((J3976/60)/60)/24)+DATE(1970,1,1)</f>
        <v>42493.546851851846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8300</v>
      </c>
      <c r="O3977" s="10">
        <f>ROUND(E3977/D3977*100,0)</f>
        <v>0</v>
      </c>
      <c r="P3977" t="e">
        <f>ROUND(E3977/L3977,2)</f>
        <v>#DIV/0!</v>
      </c>
      <c r="Q3977" t="e">
        <f>ROUND(E3977/L3977,4)</f>
        <v>#DIV/0!</v>
      </c>
      <c r="R3977">
        <f>IFERROR(ROUND(E3977/L3977,4), 0)</f>
        <v>0</v>
      </c>
      <c r="S3977" t="s">
        <v>8301</v>
      </c>
      <c r="T3977" s="7">
        <f>(((J3977/60)/60)/24)+DATE(1970,1,1)</f>
        <v>42534.866875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8300</v>
      </c>
      <c r="O3978" s="10">
        <f>ROUND(E3978/D3978*100,0)</f>
        <v>48</v>
      </c>
      <c r="P3978">
        <f>ROUND(E3978/L3978,2)</f>
        <v>62</v>
      </c>
      <c r="Q3978">
        <f>ROUND(E3978/L3978,4)</f>
        <v>62</v>
      </c>
      <c r="R3978">
        <f>IFERROR(ROUND(E3978/L3978,4), 0)</f>
        <v>62</v>
      </c>
      <c r="S3978" t="s">
        <v>8301</v>
      </c>
      <c r="T3978" s="7">
        <f>(((J3978/60)/60)/24)+DATE(1970,1,1)</f>
        <v>41830.858344907407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8300</v>
      </c>
      <c r="O3979" s="10">
        <f>ROUND(E3979/D3979*100,0)</f>
        <v>1</v>
      </c>
      <c r="P3979">
        <f>ROUND(E3979/L3979,2)</f>
        <v>217.5</v>
      </c>
      <c r="Q3979">
        <f>ROUND(E3979/L3979,4)</f>
        <v>217.5</v>
      </c>
      <c r="R3979">
        <f>IFERROR(ROUND(E3979/L3979,4), 0)</f>
        <v>217.5</v>
      </c>
      <c r="S3979" t="s">
        <v>8301</v>
      </c>
      <c r="T3979" s="7">
        <f>(((J3979/60)/60)/24)+DATE(1970,1,1)</f>
        <v>42543.788564814815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8300</v>
      </c>
      <c r="O3980" s="10">
        <f>ROUND(E3980/D3980*100,0)</f>
        <v>11</v>
      </c>
      <c r="P3980">
        <f>ROUND(E3980/L3980,2)</f>
        <v>26.75</v>
      </c>
      <c r="Q3980">
        <f>ROUND(E3980/L3980,4)</f>
        <v>26.75</v>
      </c>
      <c r="R3980">
        <f>IFERROR(ROUND(E3980/L3980,4), 0)</f>
        <v>26.75</v>
      </c>
      <c r="S3980" t="s">
        <v>8301</v>
      </c>
      <c r="T3980" s="7">
        <f>(((J3980/60)/60)/24)+DATE(1970,1,1)</f>
        <v>41975.642974537041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8300</v>
      </c>
      <c r="O3981" s="10">
        <f>ROUND(E3981/D3981*100,0)</f>
        <v>2</v>
      </c>
      <c r="P3981">
        <f>ROUND(E3981/L3981,2)</f>
        <v>18.329999999999998</v>
      </c>
      <c r="Q3981">
        <f>ROUND(E3981/L3981,4)</f>
        <v>18.333300000000001</v>
      </c>
      <c r="R3981">
        <f>IFERROR(ROUND(E3981/L3981,4), 0)</f>
        <v>18.333300000000001</v>
      </c>
      <c r="S3981" t="s">
        <v>8301</v>
      </c>
      <c r="T3981" s="7">
        <f>(((J3981/60)/60)/24)+DATE(1970,1,1)</f>
        <v>42069.903437500005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8300</v>
      </c>
      <c r="O3982" s="10">
        <f>ROUND(E3982/D3982*100,0)</f>
        <v>18</v>
      </c>
      <c r="P3982">
        <f>ROUND(E3982/L3982,2)</f>
        <v>64.290000000000006</v>
      </c>
      <c r="Q3982">
        <f>ROUND(E3982/L3982,4)</f>
        <v>64.285700000000006</v>
      </c>
      <c r="R3982">
        <f>IFERROR(ROUND(E3982/L3982,4), 0)</f>
        <v>64.285700000000006</v>
      </c>
      <c r="S3982" t="s">
        <v>8301</v>
      </c>
      <c r="T3982" s="7">
        <f>(((J3982/60)/60)/24)+DATE(1970,1,1)</f>
        <v>41795.598923611113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8300</v>
      </c>
      <c r="O3983" s="10">
        <f>ROUND(E3983/D3983*100,0)</f>
        <v>4</v>
      </c>
      <c r="P3983">
        <f>ROUND(E3983/L3983,2)</f>
        <v>175</v>
      </c>
      <c r="Q3983">
        <f>ROUND(E3983/L3983,4)</f>
        <v>175</v>
      </c>
      <c r="R3983">
        <f>IFERROR(ROUND(E3983/L3983,4), 0)</f>
        <v>175</v>
      </c>
      <c r="S3983" t="s">
        <v>8301</v>
      </c>
      <c r="T3983" s="7">
        <f>(((J3983/60)/60)/24)+DATE(1970,1,1)</f>
        <v>42508.179965277777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8300</v>
      </c>
      <c r="O3984" s="10">
        <f>ROUND(E3984/D3984*100,0)</f>
        <v>20</v>
      </c>
      <c r="P3984">
        <f>ROUND(E3984/L3984,2)</f>
        <v>34</v>
      </c>
      <c r="Q3984">
        <f>ROUND(E3984/L3984,4)</f>
        <v>34</v>
      </c>
      <c r="R3984">
        <f>IFERROR(ROUND(E3984/L3984,4), 0)</f>
        <v>34</v>
      </c>
      <c r="S3984" t="s">
        <v>8301</v>
      </c>
      <c r="T3984" s="7">
        <f>(((J3984/60)/60)/24)+DATE(1970,1,1)</f>
        <v>42132.809953703705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8300</v>
      </c>
      <c r="O3985" s="10">
        <f>ROUND(E3985/D3985*100,0)</f>
        <v>35</v>
      </c>
      <c r="P3985">
        <f>ROUND(E3985/L3985,2)</f>
        <v>84.28</v>
      </c>
      <c r="Q3985">
        <f>ROUND(E3985/L3985,4)</f>
        <v>84.282600000000002</v>
      </c>
      <c r="R3985">
        <f>IFERROR(ROUND(E3985/L3985,4), 0)</f>
        <v>84.282600000000002</v>
      </c>
      <c r="S3985" t="s">
        <v>8301</v>
      </c>
      <c r="T3985" s="7">
        <f>(((J3985/60)/60)/24)+DATE(1970,1,1)</f>
        <v>41747.86986111111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8300</v>
      </c>
      <c r="O3986" s="10">
        <f>ROUND(E3986/D3986*100,0)</f>
        <v>6</v>
      </c>
      <c r="P3986">
        <f>ROUND(E3986/L3986,2)</f>
        <v>9.5</v>
      </c>
      <c r="Q3986">
        <f>ROUND(E3986/L3986,4)</f>
        <v>9.5</v>
      </c>
      <c r="R3986">
        <f>IFERROR(ROUND(E3986/L3986,4), 0)</f>
        <v>9.5</v>
      </c>
      <c r="S3986" t="s">
        <v>8301</v>
      </c>
      <c r="T3986" s="7">
        <f>(((J3986/60)/60)/24)+DATE(1970,1,1)</f>
        <v>41920.963472222218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8300</v>
      </c>
      <c r="O3987" s="10">
        <f>ROUND(E3987/D3987*100,0)</f>
        <v>32</v>
      </c>
      <c r="P3987">
        <f>ROUND(E3987/L3987,2)</f>
        <v>33.74</v>
      </c>
      <c r="Q3987">
        <f>ROUND(E3987/L3987,4)</f>
        <v>33.736800000000002</v>
      </c>
      <c r="R3987">
        <f>IFERROR(ROUND(E3987/L3987,4), 0)</f>
        <v>33.736800000000002</v>
      </c>
      <c r="S3987" t="s">
        <v>8301</v>
      </c>
      <c r="T3987" s="7">
        <f>(((J3987/60)/60)/24)+DATE(1970,1,1)</f>
        <v>42399.707407407404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8300</v>
      </c>
      <c r="O3988" s="10">
        <f>ROUND(E3988/D3988*100,0)</f>
        <v>10</v>
      </c>
      <c r="P3988">
        <f>ROUND(E3988/L3988,2)</f>
        <v>37.54</v>
      </c>
      <c r="Q3988">
        <f>ROUND(E3988/L3988,4)</f>
        <v>37.538499999999999</v>
      </c>
      <c r="R3988">
        <f>IFERROR(ROUND(E3988/L3988,4), 0)</f>
        <v>37.538499999999999</v>
      </c>
      <c r="S3988" t="s">
        <v>8301</v>
      </c>
      <c r="T3988" s="7">
        <f>(((J3988/60)/60)/24)+DATE(1970,1,1)</f>
        <v>42467.548541666663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8300</v>
      </c>
      <c r="O3989" s="10">
        <f>ROUND(E3989/D3989*100,0)</f>
        <v>38</v>
      </c>
      <c r="P3989">
        <f>ROUND(E3989/L3989,2)</f>
        <v>11.62</v>
      </c>
      <c r="Q3989">
        <f>ROUND(E3989/L3989,4)</f>
        <v>11.615399999999999</v>
      </c>
      <c r="R3989">
        <f>IFERROR(ROUND(E3989/L3989,4), 0)</f>
        <v>11.615399999999999</v>
      </c>
      <c r="S3989" t="s">
        <v>8301</v>
      </c>
      <c r="T3989" s="7">
        <f>(((J3989/60)/60)/24)+DATE(1970,1,1)</f>
        <v>41765.92465277778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8300</v>
      </c>
      <c r="O3990" s="10">
        <f>ROUND(E3990/D3990*100,0)</f>
        <v>2</v>
      </c>
      <c r="P3990">
        <f>ROUND(E3990/L3990,2)</f>
        <v>8</v>
      </c>
      <c r="Q3990">
        <f>ROUND(E3990/L3990,4)</f>
        <v>8</v>
      </c>
      <c r="R3990">
        <f>IFERROR(ROUND(E3990/L3990,4), 0)</f>
        <v>8</v>
      </c>
      <c r="S3990" t="s">
        <v>8301</v>
      </c>
      <c r="T3990" s="7">
        <f>(((J3990/60)/60)/24)+DATE(1970,1,1)</f>
        <v>42230.08116898148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8300</v>
      </c>
      <c r="O3991" s="10">
        <f>ROUND(E3991/D3991*100,0)</f>
        <v>0</v>
      </c>
      <c r="P3991" t="e">
        <f>ROUND(E3991/L3991,2)</f>
        <v>#DIV/0!</v>
      </c>
      <c r="Q3991" t="e">
        <f>ROUND(E3991/L3991,4)</f>
        <v>#DIV/0!</v>
      </c>
      <c r="R3991">
        <f>IFERROR(ROUND(E3991/L3991,4), 0)</f>
        <v>0</v>
      </c>
      <c r="S3991" t="s">
        <v>8301</v>
      </c>
      <c r="T3991" s="7">
        <f>(((J3991/60)/60)/24)+DATE(1970,1,1)</f>
        <v>42286.749780092592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8300</v>
      </c>
      <c r="O3992" s="10">
        <f>ROUND(E3992/D3992*100,0)</f>
        <v>4</v>
      </c>
      <c r="P3992">
        <f>ROUND(E3992/L3992,2)</f>
        <v>23</v>
      </c>
      <c r="Q3992">
        <f>ROUND(E3992/L3992,4)</f>
        <v>23</v>
      </c>
      <c r="R3992">
        <f>IFERROR(ROUND(E3992/L3992,4), 0)</f>
        <v>23</v>
      </c>
      <c r="S3992" t="s">
        <v>8301</v>
      </c>
      <c r="T3992" s="7">
        <f>(((J3992/60)/60)/24)+DATE(1970,1,1)</f>
        <v>42401.672372685185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8300</v>
      </c>
      <c r="O3993" s="10">
        <f>ROUND(E3993/D3993*100,0)</f>
        <v>20</v>
      </c>
      <c r="P3993">
        <f>ROUND(E3993/L3993,2)</f>
        <v>100</v>
      </c>
      <c r="Q3993">
        <f>ROUND(E3993/L3993,4)</f>
        <v>100</v>
      </c>
      <c r="R3993">
        <f>IFERROR(ROUND(E3993/L3993,4), 0)</f>
        <v>100</v>
      </c>
      <c r="S3993" t="s">
        <v>8301</v>
      </c>
      <c r="T3993" s="7">
        <f>(((J3993/60)/60)/24)+DATE(1970,1,1)</f>
        <v>42125.644467592589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8300</v>
      </c>
      <c r="O3994" s="10">
        <f>ROUND(E3994/D3994*100,0)</f>
        <v>5</v>
      </c>
      <c r="P3994">
        <f>ROUND(E3994/L3994,2)</f>
        <v>60.11</v>
      </c>
      <c r="Q3994">
        <f>ROUND(E3994/L3994,4)</f>
        <v>60.1111</v>
      </c>
      <c r="R3994">
        <f>IFERROR(ROUND(E3994/L3994,4), 0)</f>
        <v>60.1111</v>
      </c>
      <c r="S3994" t="s">
        <v>8301</v>
      </c>
      <c r="T3994" s="7">
        <f>(((J3994/60)/60)/24)+DATE(1970,1,1)</f>
        <v>42289.94049768518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8300</v>
      </c>
      <c r="O3995" s="10">
        <f>ROUND(E3995/D3995*100,0)</f>
        <v>0</v>
      </c>
      <c r="P3995">
        <f>ROUND(E3995/L3995,2)</f>
        <v>3</v>
      </c>
      <c r="Q3995">
        <f>ROUND(E3995/L3995,4)</f>
        <v>3</v>
      </c>
      <c r="R3995">
        <f>IFERROR(ROUND(E3995/L3995,4), 0)</f>
        <v>3</v>
      </c>
      <c r="S3995" t="s">
        <v>8301</v>
      </c>
      <c r="T3995" s="7">
        <f>(((J3995/60)/60)/24)+DATE(1970,1,1)</f>
        <v>42107.864722222221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8300</v>
      </c>
      <c r="O3996" s="10">
        <f>ROUND(E3996/D3996*100,0)</f>
        <v>0</v>
      </c>
      <c r="P3996">
        <f>ROUND(E3996/L3996,2)</f>
        <v>5</v>
      </c>
      <c r="Q3996">
        <f>ROUND(E3996/L3996,4)</f>
        <v>5</v>
      </c>
      <c r="R3996">
        <f>IFERROR(ROUND(E3996/L3996,4), 0)</f>
        <v>5</v>
      </c>
      <c r="S3996" t="s">
        <v>8301</v>
      </c>
      <c r="T3996" s="7">
        <f>(((J3996/60)/60)/24)+DATE(1970,1,1)</f>
        <v>41809.389930555553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8300</v>
      </c>
      <c r="O3997" s="10">
        <f>ROUND(E3997/D3997*100,0)</f>
        <v>35</v>
      </c>
      <c r="P3997">
        <f>ROUND(E3997/L3997,2)</f>
        <v>17.5</v>
      </c>
      <c r="Q3997">
        <f>ROUND(E3997/L3997,4)</f>
        <v>17.5</v>
      </c>
      <c r="R3997">
        <f>IFERROR(ROUND(E3997/L3997,4), 0)</f>
        <v>17.5</v>
      </c>
      <c r="S3997" t="s">
        <v>8301</v>
      </c>
      <c r="T3997" s="7">
        <f>(((J3997/60)/60)/24)+DATE(1970,1,1)</f>
        <v>42019.683761574073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8300</v>
      </c>
      <c r="O3998" s="10">
        <f>ROUND(E3998/D3998*100,0)</f>
        <v>17</v>
      </c>
      <c r="P3998">
        <f>ROUND(E3998/L3998,2)</f>
        <v>29.24</v>
      </c>
      <c r="Q3998">
        <f>ROUND(E3998/L3998,4)</f>
        <v>29.235299999999999</v>
      </c>
      <c r="R3998">
        <f>IFERROR(ROUND(E3998/L3998,4), 0)</f>
        <v>29.235299999999999</v>
      </c>
      <c r="S3998" t="s">
        <v>8301</v>
      </c>
      <c r="T3998" s="7">
        <f>(((J3998/60)/60)/24)+DATE(1970,1,1)</f>
        <v>41950.26694444444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8300</v>
      </c>
      <c r="O3999" s="10">
        <f>ROUND(E3999/D3999*100,0)</f>
        <v>0</v>
      </c>
      <c r="P3999" t="e">
        <f>ROUND(E3999/L3999,2)</f>
        <v>#DIV/0!</v>
      </c>
      <c r="Q3999" t="e">
        <f>ROUND(E3999/L3999,4)</f>
        <v>#DIV/0!</v>
      </c>
      <c r="R3999">
        <f>IFERROR(ROUND(E3999/L3999,4), 0)</f>
        <v>0</v>
      </c>
      <c r="S3999" t="s">
        <v>8301</v>
      </c>
      <c r="T3999" s="7">
        <f>(((J3999/60)/60)/24)+DATE(1970,1,1)</f>
        <v>42069.391446759255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8300</v>
      </c>
      <c r="O4000" s="10">
        <f>ROUND(E4000/D4000*100,0)</f>
        <v>57</v>
      </c>
      <c r="P4000">
        <f>ROUND(E4000/L4000,2)</f>
        <v>59.58</v>
      </c>
      <c r="Q4000">
        <f>ROUND(E4000/L4000,4)</f>
        <v>59.583300000000001</v>
      </c>
      <c r="R4000">
        <f>IFERROR(ROUND(E4000/L4000,4), 0)</f>
        <v>59.583300000000001</v>
      </c>
      <c r="S4000" t="s">
        <v>8301</v>
      </c>
      <c r="T4000" s="7">
        <f>(((J4000/60)/60)/24)+DATE(1970,1,1)</f>
        <v>42061.963263888887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8300</v>
      </c>
      <c r="O4001" s="10">
        <f>ROUND(E4001/D4001*100,0)</f>
        <v>17</v>
      </c>
      <c r="P4001">
        <f>ROUND(E4001/L4001,2)</f>
        <v>82.57</v>
      </c>
      <c r="Q4001">
        <f>ROUND(E4001/L4001,4)</f>
        <v>82.571399999999997</v>
      </c>
      <c r="R4001">
        <f>IFERROR(ROUND(E4001/L4001,4), 0)</f>
        <v>82.571399999999997</v>
      </c>
      <c r="S4001" t="s">
        <v>8301</v>
      </c>
      <c r="T4001" s="7">
        <f>(((J4001/60)/60)/24)+DATE(1970,1,1)</f>
        <v>41842.828680555554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8300</v>
      </c>
      <c r="O4002" s="10">
        <f>ROUND(E4002/D4002*100,0)</f>
        <v>0</v>
      </c>
      <c r="P4002">
        <f>ROUND(E4002/L4002,2)</f>
        <v>10</v>
      </c>
      <c r="Q4002">
        <f>ROUND(E4002/L4002,4)</f>
        <v>10</v>
      </c>
      <c r="R4002">
        <f>IFERROR(ROUND(E4002/L4002,4), 0)</f>
        <v>10</v>
      </c>
      <c r="S4002" t="s">
        <v>8301</v>
      </c>
      <c r="T4002" s="7">
        <f>(((J4002/60)/60)/24)+DATE(1970,1,1)</f>
        <v>42437.64534722222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8300</v>
      </c>
      <c r="O4003" s="10">
        <f>ROUND(E4003/D4003*100,0)</f>
        <v>38</v>
      </c>
      <c r="P4003">
        <f>ROUND(E4003/L4003,2)</f>
        <v>32.36</v>
      </c>
      <c r="Q4003">
        <f>ROUND(E4003/L4003,4)</f>
        <v>32.357100000000003</v>
      </c>
      <c r="R4003">
        <f>IFERROR(ROUND(E4003/L4003,4), 0)</f>
        <v>32.357100000000003</v>
      </c>
      <c r="S4003" t="s">
        <v>8301</v>
      </c>
      <c r="T4003" s="7">
        <f>(((J4003/60)/60)/24)+DATE(1970,1,1)</f>
        <v>42775.964212962965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8300</v>
      </c>
      <c r="O4004" s="10">
        <f>ROUND(E4004/D4004*100,0)</f>
        <v>2</v>
      </c>
      <c r="P4004">
        <f>ROUND(E4004/L4004,2)</f>
        <v>5.75</v>
      </c>
      <c r="Q4004">
        <f>ROUND(E4004/L4004,4)</f>
        <v>5.75</v>
      </c>
      <c r="R4004">
        <f>IFERROR(ROUND(E4004/L4004,4), 0)</f>
        <v>5.75</v>
      </c>
      <c r="S4004" t="s">
        <v>8301</v>
      </c>
      <c r="T4004" s="7">
        <f>(((J4004/60)/60)/24)+DATE(1970,1,1)</f>
        <v>41879.043530092589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8300</v>
      </c>
      <c r="O4005" s="10">
        <f>ROUND(E4005/D4005*100,0)</f>
        <v>10</v>
      </c>
      <c r="P4005">
        <f>ROUND(E4005/L4005,2)</f>
        <v>100.5</v>
      </c>
      <c r="Q4005">
        <f>ROUND(E4005/L4005,4)</f>
        <v>100.5</v>
      </c>
      <c r="R4005">
        <f>IFERROR(ROUND(E4005/L4005,4), 0)</f>
        <v>100.5</v>
      </c>
      <c r="S4005" t="s">
        <v>8301</v>
      </c>
      <c r="T4005" s="7">
        <f>(((J4005/60)/60)/24)+DATE(1970,1,1)</f>
        <v>42020.587349537032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8300</v>
      </c>
      <c r="O4006" s="10">
        <f>ROUND(E4006/D4006*100,0)</f>
        <v>0</v>
      </c>
      <c r="P4006">
        <f>ROUND(E4006/L4006,2)</f>
        <v>1</v>
      </c>
      <c r="Q4006">
        <f>ROUND(E4006/L4006,4)</f>
        <v>1</v>
      </c>
      <c r="R4006">
        <f>IFERROR(ROUND(E4006/L4006,4), 0)</f>
        <v>1</v>
      </c>
      <c r="S4006" t="s">
        <v>8301</v>
      </c>
      <c r="T4006" s="7">
        <f>(((J4006/60)/60)/24)+DATE(1970,1,1)</f>
        <v>41890.16269675926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8300</v>
      </c>
      <c r="O4007" s="10">
        <f>ROUND(E4007/D4007*100,0)</f>
        <v>1</v>
      </c>
      <c r="P4007">
        <f>ROUND(E4007/L4007,2)</f>
        <v>20</v>
      </c>
      <c r="Q4007">
        <f>ROUND(E4007/L4007,4)</f>
        <v>20</v>
      </c>
      <c r="R4007">
        <f>IFERROR(ROUND(E4007/L4007,4), 0)</f>
        <v>20</v>
      </c>
      <c r="S4007" t="s">
        <v>8301</v>
      </c>
      <c r="T4007" s="7">
        <f>(((J4007/60)/60)/24)+DATE(1970,1,1)</f>
        <v>41872.807696759257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8300</v>
      </c>
      <c r="O4008" s="10">
        <f>ROUND(E4008/D4008*100,0)</f>
        <v>0</v>
      </c>
      <c r="P4008">
        <f>ROUND(E4008/L4008,2)</f>
        <v>2</v>
      </c>
      <c r="Q4008">
        <f>ROUND(E4008/L4008,4)</f>
        <v>2</v>
      </c>
      <c r="R4008">
        <f>IFERROR(ROUND(E4008/L4008,4), 0)</f>
        <v>2</v>
      </c>
      <c r="S4008" t="s">
        <v>8301</v>
      </c>
      <c r="T4008" s="7">
        <f>(((J4008/60)/60)/24)+DATE(1970,1,1)</f>
        <v>42391.772997685184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8300</v>
      </c>
      <c r="O4009" s="10">
        <f>ROUND(E4009/D4009*100,0)</f>
        <v>0</v>
      </c>
      <c r="P4009">
        <f>ROUND(E4009/L4009,2)</f>
        <v>5</v>
      </c>
      <c r="Q4009">
        <f>ROUND(E4009/L4009,4)</f>
        <v>5</v>
      </c>
      <c r="R4009">
        <f>IFERROR(ROUND(E4009/L4009,4), 0)</f>
        <v>5</v>
      </c>
      <c r="S4009" t="s">
        <v>8301</v>
      </c>
      <c r="T4009" s="7">
        <f>(((J4009/60)/60)/24)+DATE(1970,1,1)</f>
        <v>41848.772928240738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8300</v>
      </c>
      <c r="O4010" s="10">
        <f>ROUND(E4010/D4010*100,0)</f>
        <v>6</v>
      </c>
      <c r="P4010">
        <f>ROUND(E4010/L4010,2)</f>
        <v>15</v>
      </c>
      <c r="Q4010">
        <f>ROUND(E4010/L4010,4)</f>
        <v>15</v>
      </c>
      <c r="R4010">
        <f>IFERROR(ROUND(E4010/L4010,4), 0)</f>
        <v>15</v>
      </c>
      <c r="S4010" t="s">
        <v>8301</v>
      </c>
      <c r="T4010" s="7">
        <f>(((J4010/60)/60)/24)+DATE(1970,1,1)</f>
        <v>42177.964201388888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8300</v>
      </c>
      <c r="O4011" s="10">
        <f>ROUND(E4011/D4011*100,0)</f>
        <v>4</v>
      </c>
      <c r="P4011">
        <f>ROUND(E4011/L4011,2)</f>
        <v>25</v>
      </c>
      <c r="Q4011">
        <f>ROUND(E4011/L4011,4)</f>
        <v>25</v>
      </c>
      <c r="R4011">
        <f>IFERROR(ROUND(E4011/L4011,4), 0)</f>
        <v>25</v>
      </c>
      <c r="S4011" t="s">
        <v>8301</v>
      </c>
      <c r="T4011" s="7">
        <f>(((J4011/60)/60)/24)+DATE(1970,1,1)</f>
        <v>41851.700925925928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8300</v>
      </c>
      <c r="O4012" s="10">
        <f>ROUND(E4012/D4012*100,0)</f>
        <v>24</v>
      </c>
      <c r="P4012">
        <f>ROUND(E4012/L4012,2)</f>
        <v>45.84</v>
      </c>
      <c r="Q4012">
        <f>ROUND(E4012/L4012,4)</f>
        <v>45.842100000000002</v>
      </c>
      <c r="R4012">
        <f>IFERROR(ROUND(E4012/L4012,4), 0)</f>
        <v>45.842100000000002</v>
      </c>
      <c r="S4012" t="s">
        <v>8301</v>
      </c>
      <c r="T4012" s="7">
        <f>(((J4012/60)/60)/24)+DATE(1970,1,1)</f>
        <v>41921.770439814813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8300</v>
      </c>
      <c r="O4013" s="10">
        <f>ROUND(E4013/D4013*100,0)</f>
        <v>8</v>
      </c>
      <c r="P4013">
        <f>ROUND(E4013/L4013,2)</f>
        <v>4.75</v>
      </c>
      <c r="Q4013">
        <f>ROUND(E4013/L4013,4)</f>
        <v>4.75</v>
      </c>
      <c r="R4013">
        <f>IFERROR(ROUND(E4013/L4013,4), 0)</f>
        <v>4.75</v>
      </c>
      <c r="S4013" t="s">
        <v>8301</v>
      </c>
      <c r="T4013" s="7">
        <f>(((J4013/60)/60)/24)+DATE(1970,1,1)</f>
        <v>42002.54488425926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8300</v>
      </c>
      <c r="O4014" s="10">
        <f>ROUND(E4014/D4014*100,0)</f>
        <v>0</v>
      </c>
      <c r="P4014" t="e">
        <f>ROUND(E4014/L4014,2)</f>
        <v>#DIV/0!</v>
      </c>
      <c r="Q4014" t="e">
        <f>ROUND(E4014/L4014,4)</f>
        <v>#DIV/0!</v>
      </c>
      <c r="R4014">
        <f>IFERROR(ROUND(E4014/L4014,4), 0)</f>
        <v>0</v>
      </c>
      <c r="S4014" t="s">
        <v>8301</v>
      </c>
      <c r="T4014" s="7">
        <f>(((J4014/60)/60)/24)+DATE(1970,1,1)</f>
        <v>42096.544548611113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8300</v>
      </c>
      <c r="O4015" s="10">
        <f>ROUND(E4015/D4015*100,0)</f>
        <v>1</v>
      </c>
      <c r="P4015">
        <f>ROUND(E4015/L4015,2)</f>
        <v>13</v>
      </c>
      <c r="Q4015">
        <f>ROUND(E4015/L4015,4)</f>
        <v>13</v>
      </c>
      <c r="R4015">
        <f>IFERROR(ROUND(E4015/L4015,4), 0)</f>
        <v>13</v>
      </c>
      <c r="S4015" t="s">
        <v>8301</v>
      </c>
      <c r="T4015" s="7">
        <f>(((J4015/60)/60)/24)+DATE(1970,1,1)</f>
        <v>42021.301192129627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8300</v>
      </c>
      <c r="O4016" s="10">
        <f>ROUND(E4016/D4016*100,0)</f>
        <v>0</v>
      </c>
      <c r="P4016" t="e">
        <f>ROUND(E4016/L4016,2)</f>
        <v>#DIV/0!</v>
      </c>
      <c r="Q4016" t="e">
        <f>ROUND(E4016/L4016,4)</f>
        <v>#DIV/0!</v>
      </c>
      <c r="R4016">
        <f>IFERROR(ROUND(E4016/L4016,4), 0)</f>
        <v>0</v>
      </c>
      <c r="S4016" t="s">
        <v>8301</v>
      </c>
      <c r="T4016" s="7">
        <f>(((J4016/60)/60)/24)+DATE(1970,1,1)</f>
        <v>42419.246168981481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8300</v>
      </c>
      <c r="O4017" s="10">
        <f>ROUND(E4017/D4017*100,0)</f>
        <v>0</v>
      </c>
      <c r="P4017">
        <f>ROUND(E4017/L4017,2)</f>
        <v>1</v>
      </c>
      <c r="Q4017">
        <f>ROUND(E4017/L4017,4)</f>
        <v>1</v>
      </c>
      <c r="R4017">
        <f>IFERROR(ROUND(E4017/L4017,4), 0)</f>
        <v>1</v>
      </c>
      <c r="S4017" t="s">
        <v>8301</v>
      </c>
      <c r="T4017" s="7">
        <f>(((J4017/60)/60)/24)+DATE(1970,1,1)</f>
        <v>42174.780821759254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8300</v>
      </c>
      <c r="O4018" s="10">
        <f>ROUND(E4018/D4018*100,0)</f>
        <v>14</v>
      </c>
      <c r="P4018">
        <f>ROUND(E4018/L4018,2)</f>
        <v>10</v>
      </c>
      <c r="Q4018">
        <f>ROUND(E4018/L4018,4)</f>
        <v>10</v>
      </c>
      <c r="R4018">
        <f>IFERROR(ROUND(E4018/L4018,4), 0)</f>
        <v>10</v>
      </c>
      <c r="S4018" t="s">
        <v>8301</v>
      </c>
      <c r="T4018" s="7">
        <f>(((J4018/60)/60)/24)+DATE(1970,1,1)</f>
        <v>41869.872685185182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8300</v>
      </c>
      <c r="O4019" s="10">
        <f>ROUND(E4019/D4019*100,0)</f>
        <v>1</v>
      </c>
      <c r="P4019">
        <f>ROUND(E4019/L4019,2)</f>
        <v>52.5</v>
      </c>
      <c r="Q4019">
        <f>ROUND(E4019/L4019,4)</f>
        <v>52.5</v>
      </c>
      <c r="R4019">
        <f>IFERROR(ROUND(E4019/L4019,4), 0)</f>
        <v>52.5</v>
      </c>
      <c r="S4019" t="s">
        <v>8301</v>
      </c>
      <c r="T4019" s="7">
        <f>(((J4019/60)/60)/24)+DATE(1970,1,1)</f>
        <v>41856.672152777777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8300</v>
      </c>
      <c r="O4020" s="10">
        <f>ROUND(E4020/D4020*100,0)</f>
        <v>9</v>
      </c>
      <c r="P4020">
        <f>ROUND(E4020/L4020,2)</f>
        <v>32.5</v>
      </c>
      <c r="Q4020">
        <f>ROUND(E4020/L4020,4)</f>
        <v>32.5</v>
      </c>
      <c r="R4020">
        <f>IFERROR(ROUND(E4020/L4020,4), 0)</f>
        <v>32.5</v>
      </c>
      <c r="S4020" t="s">
        <v>8301</v>
      </c>
      <c r="T4020" s="7">
        <f>(((J4020/60)/60)/24)+DATE(1970,1,1)</f>
        <v>42620.91097222222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8300</v>
      </c>
      <c r="O4021" s="10">
        <f>ROUND(E4021/D4021*100,0)</f>
        <v>1</v>
      </c>
      <c r="P4021">
        <f>ROUND(E4021/L4021,2)</f>
        <v>7.25</v>
      </c>
      <c r="Q4021">
        <f>ROUND(E4021/L4021,4)</f>
        <v>7.25</v>
      </c>
      <c r="R4021">
        <f>IFERROR(ROUND(E4021/L4021,4), 0)</f>
        <v>7.25</v>
      </c>
      <c r="S4021" t="s">
        <v>8301</v>
      </c>
      <c r="T4021" s="7">
        <f>(((J4021/60)/60)/24)+DATE(1970,1,1)</f>
        <v>42417.675879629634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8300</v>
      </c>
      <c r="O4022" s="10">
        <f>ROUND(E4022/D4022*100,0)</f>
        <v>17</v>
      </c>
      <c r="P4022">
        <f>ROUND(E4022/L4022,2)</f>
        <v>33.33</v>
      </c>
      <c r="Q4022">
        <f>ROUND(E4022/L4022,4)</f>
        <v>33.333300000000001</v>
      </c>
      <c r="R4022">
        <f>IFERROR(ROUND(E4022/L4022,4), 0)</f>
        <v>33.333300000000001</v>
      </c>
      <c r="S4022" t="s">
        <v>8301</v>
      </c>
      <c r="T4022" s="7">
        <f>(((J4022/60)/60)/24)+DATE(1970,1,1)</f>
        <v>42057.190960648149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8300</v>
      </c>
      <c r="O4023" s="10">
        <f>ROUND(E4023/D4023*100,0)</f>
        <v>1</v>
      </c>
      <c r="P4023">
        <f>ROUND(E4023/L4023,2)</f>
        <v>62.5</v>
      </c>
      <c r="Q4023">
        <f>ROUND(E4023/L4023,4)</f>
        <v>62.5</v>
      </c>
      <c r="R4023">
        <f>IFERROR(ROUND(E4023/L4023,4), 0)</f>
        <v>62.5</v>
      </c>
      <c r="S4023" t="s">
        <v>8301</v>
      </c>
      <c r="T4023" s="7">
        <f>(((J4023/60)/60)/24)+DATE(1970,1,1)</f>
        <v>41878.911550925928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8300</v>
      </c>
      <c r="O4024" s="10">
        <f>ROUND(E4024/D4024*100,0)</f>
        <v>70</v>
      </c>
      <c r="P4024">
        <f>ROUND(E4024/L4024,2)</f>
        <v>63.56</v>
      </c>
      <c r="Q4024">
        <f>ROUND(E4024/L4024,4)</f>
        <v>63.558399999999999</v>
      </c>
      <c r="R4024">
        <f>IFERROR(ROUND(E4024/L4024,4), 0)</f>
        <v>63.558399999999999</v>
      </c>
      <c r="S4024" t="s">
        <v>8301</v>
      </c>
      <c r="T4024" s="7">
        <f>(((J4024/60)/60)/24)+DATE(1970,1,1)</f>
        <v>41990.584108796291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8300</v>
      </c>
      <c r="O4025" s="10">
        <f>ROUND(E4025/D4025*100,0)</f>
        <v>0</v>
      </c>
      <c r="P4025" t="e">
        <f>ROUND(E4025/L4025,2)</f>
        <v>#DIV/0!</v>
      </c>
      <c r="Q4025" t="e">
        <f>ROUND(E4025/L4025,4)</f>
        <v>#DIV/0!</v>
      </c>
      <c r="R4025">
        <f>IFERROR(ROUND(E4025/L4025,4), 0)</f>
        <v>0</v>
      </c>
      <c r="S4025" t="s">
        <v>8301</v>
      </c>
      <c r="T4025" s="7">
        <f>(((J4025/60)/60)/24)+DATE(1970,1,1)</f>
        <v>42408.999571759254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8300</v>
      </c>
      <c r="O4026" s="10">
        <f>ROUND(E4026/D4026*100,0)</f>
        <v>1</v>
      </c>
      <c r="P4026">
        <f>ROUND(E4026/L4026,2)</f>
        <v>10</v>
      </c>
      <c r="Q4026">
        <f>ROUND(E4026/L4026,4)</f>
        <v>10</v>
      </c>
      <c r="R4026">
        <f>IFERROR(ROUND(E4026/L4026,4), 0)</f>
        <v>10</v>
      </c>
      <c r="S4026" t="s">
        <v>8301</v>
      </c>
      <c r="T4026" s="7">
        <f>(((J4026/60)/60)/24)+DATE(1970,1,1)</f>
        <v>42217.670104166667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8300</v>
      </c>
      <c r="O4027" s="10">
        <f>ROUND(E4027/D4027*100,0)</f>
        <v>5</v>
      </c>
      <c r="P4027">
        <f>ROUND(E4027/L4027,2)</f>
        <v>62.5</v>
      </c>
      <c r="Q4027">
        <f>ROUND(E4027/L4027,4)</f>
        <v>62.5</v>
      </c>
      <c r="R4027">
        <f>IFERROR(ROUND(E4027/L4027,4), 0)</f>
        <v>62.5</v>
      </c>
      <c r="S4027" t="s">
        <v>8301</v>
      </c>
      <c r="T4027" s="7">
        <f>(((J4027/60)/60)/24)+DATE(1970,1,1)</f>
        <v>42151.237685185188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8300</v>
      </c>
      <c r="O4028" s="10">
        <f>ROUND(E4028/D4028*100,0)</f>
        <v>0</v>
      </c>
      <c r="P4028" t="e">
        <f>ROUND(E4028/L4028,2)</f>
        <v>#DIV/0!</v>
      </c>
      <c r="Q4028" t="e">
        <f>ROUND(E4028/L4028,4)</f>
        <v>#DIV/0!</v>
      </c>
      <c r="R4028">
        <f>IFERROR(ROUND(E4028/L4028,4), 0)</f>
        <v>0</v>
      </c>
      <c r="S4028" t="s">
        <v>8301</v>
      </c>
      <c r="T4028" s="7">
        <f>(((J4028/60)/60)/24)+DATE(1970,1,1)</f>
        <v>42282.655543981484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8300</v>
      </c>
      <c r="O4029" s="10">
        <f>ROUND(E4029/D4029*100,0)</f>
        <v>7</v>
      </c>
      <c r="P4029">
        <f>ROUND(E4029/L4029,2)</f>
        <v>30.71</v>
      </c>
      <c r="Q4029">
        <f>ROUND(E4029/L4029,4)</f>
        <v>30.714300000000001</v>
      </c>
      <c r="R4029">
        <f>IFERROR(ROUND(E4029/L4029,4), 0)</f>
        <v>30.714300000000001</v>
      </c>
      <c r="S4029" t="s">
        <v>8301</v>
      </c>
      <c r="T4029" s="7">
        <f>(((J4029/60)/60)/24)+DATE(1970,1,1)</f>
        <v>42768.97084490741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8300</v>
      </c>
      <c r="O4030" s="10">
        <f>ROUND(E4030/D4030*100,0)</f>
        <v>28</v>
      </c>
      <c r="P4030">
        <f>ROUND(E4030/L4030,2)</f>
        <v>51</v>
      </c>
      <c r="Q4030">
        <f>ROUND(E4030/L4030,4)</f>
        <v>51</v>
      </c>
      <c r="R4030">
        <f>IFERROR(ROUND(E4030/L4030,4), 0)</f>
        <v>51</v>
      </c>
      <c r="S4030" t="s">
        <v>8301</v>
      </c>
      <c r="T4030" s="7">
        <f>(((J4030/60)/60)/24)+DATE(1970,1,1)</f>
        <v>41765.938657407409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8300</v>
      </c>
      <c r="O4031" s="10">
        <f>ROUND(E4031/D4031*100,0)</f>
        <v>0</v>
      </c>
      <c r="P4031" t="e">
        <f>ROUND(E4031/L4031,2)</f>
        <v>#DIV/0!</v>
      </c>
      <c r="Q4031" t="e">
        <f>ROUND(E4031/L4031,4)</f>
        <v>#DIV/0!</v>
      </c>
      <c r="R4031">
        <f>IFERROR(ROUND(E4031/L4031,4), 0)</f>
        <v>0</v>
      </c>
      <c r="S4031" t="s">
        <v>8301</v>
      </c>
      <c r="T4031" s="7">
        <f>(((J4031/60)/60)/24)+DATE(1970,1,1)</f>
        <v>42322.025115740747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8300</v>
      </c>
      <c r="O4032" s="10">
        <f>ROUND(E4032/D4032*100,0)</f>
        <v>16</v>
      </c>
      <c r="P4032">
        <f>ROUND(E4032/L4032,2)</f>
        <v>66.67</v>
      </c>
      <c r="Q4032">
        <f>ROUND(E4032/L4032,4)</f>
        <v>66.666700000000006</v>
      </c>
      <c r="R4032">
        <f>IFERROR(ROUND(E4032/L4032,4), 0)</f>
        <v>66.666700000000006</v>
      </c>
      <c r="S4032" t="s">
        <v>8301</v>
      </c>
      <c r="T4032" s="7">
        <f>(((J4032/60)/60)/24)+DATE(1970,1,1)</f>
        <v>42374.655081018514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8300</v>
      </c>
      <c r="O4033" s="10">
        <f>ROUND(E4033/D4033*100,0)</f>
        <v>0</v>
      </c>
      <c r="P4033" t="e">
        <f>ROUND(E4033/L4033,2)</f>
        <v>#DIV/0!</v>
      </c>
      <c r="Q4033" t="e">
        <f>ROUND(E4033/L4033,4)</f>
        <v>#DIV/0!</v>
      </c>
      <c r="R4033">
        <f>IFERROR(ROUND(E4033/L4033,4), 0)</f>
        <v>0</v>
      </c>
      <c r="S4033" t="s">
        <v>8301</v>
      </c>
      <c r="T4033" s="7">
        <f>(((J4033/60)/60)/24)+DATE(1970,1,1)</f>
        <v>41941.585231481484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8300</v>
      </c>
      <c r="O4034" s="10">
        <f>ROUND(E4034/D4034*100,0)</f>
        <v>7</v>
      </c>
      <c r="P4034">
        <f>ROUND(E4034/L4034,2)</f>
        <v>59</v>
      </c>
      <c r="Q4034">
        <f>ROUND(E4034/L4034,4)</f>
        <v>59</v>
      </c>
      <c r="R4034">
        <f>IFERROR(ROUND(E4034/L4034,4), 0)</f>
        <v>59</v>
      </c>
      <c r="S4034" t="s">
        <v>8301</v>
      </c>
      <c r="T4034" s="7">
        <f>(((J4034/60)/60)/24)+DATE(1970,1,1)</f>
        <v>42293.809212962966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8300</v>
      </c>
      <c r="O4035" s="10">
        <f>ROUND(E4035/D4035*100,0)</f>
        <v>26</v>
      </c>
      <c r="P4035">
        <f>ROUND(E4035/L4035,2)</f>
        <v>65.34</v>
      </c>
      <c r="Q4035">
        <f>ROUND(E4035/L4035,4)</f>
        <v>65.340299999999999</v>
      </c>
      <c r="R4035">
        <f>IFERROR(ROUND(E4035/L4035,4), 0)</f>
        <v>65.340299999999999</v>
      </c>
      <c r="S4035" t="s">
        <v>8301</v>
      </c>
      <c r="T4035" s="7">
        <f>(((J4035/60)/60)/24)+DATE(1970,1,1)</f>
        <v>42614.268796296295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8300</v>
      </c>
      <c r="O4036" s="10">
        <f>ROUND(E4036/D4036*100,0)</f>
        <v>1</v>
      </c>
      <c r="P4036">
        <f>ROUND(E4036/L4036,2)</f>
        <v>100</v>
      </c>
      <c r="Q4036">
        <f>ROUND(E4036/L4036,4)</f>
        <v>100</v>
      </c>
      <c r="R4036">
        <f>IFERROR(ROUND(E4036/L4036,4), 0)</f>
        <v>100</v>
      </c>
      <c r="S4036" t="s">
        <v>8301</v>
      </c>
      <c r="T4036" s="7">
        <f>(((J4036/60)/60)/24)+DATE(1970,1,1)</f>
        <v>42067.947337962964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8300</v>
      </c>
      <c r="O4037" s="10">
        <f>ROUND(E4037/D4037*100,0)</f>
        <v>37</v>
      </c>
      <c r="P4037">
        <f>ROUND(E4037/L4037,2)</f>
        <v>147.4</v>
      </c>
      <c r="Q4037">
        <f>ROUND(E4037/L4037,4)</f>
        <v>147.4</v>
      </c>
      <c r="R4037">
        <f>IFERROR(ROUND(E4037/L4037,4), 0)</f>
        <v>147.4</v>
      </c>
      <c r="S4037" t="s">
        <v>8301</v>
      </c>
      <c r="T4037" s="7">
        <f>(((J4037/60)/60)/24)+DATE(1970,1,1)</f>
        <v>41903.882951388885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8300</v>
      </c>
      <c r="O4038" s="10">
        <f>ROUND(E4038/D4038*100,0)</f>
        <v>47</v>
      </c>
      <c r="P4038">
        <f>ROUND(E4038/L4038,2)</f>
        <v>166.06</v>
      </c>
      <c r="Q4038">
        <f>ROUND(E4038/L4038,4)</f>
        <v>166.05879999999999</v>
      </c>
      <c r="R4038">
        <f>IFERROR(ROUND(E4038/L4038,4), 0)</f>
        <v>166.05879999999999</v>
      </c>
      <c r="S4038" t="s">
        <v>8301</v>
      </c>
      <c r="T4038" s="7">
        <f>(((J4038/60)/60)/24)+DATE(1970,1,1)</f>
        <v>41804.937083333331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8300</v>
      </c>
      <c r="O4039" s="10">
        <f>ROUND(E4039/D4039*100,0)</f>
        <v>11</v>
      </c>
      <c r="P4039">
        <f>ROUND(E4039/L4039,2)</f>
        <v>40</v>
      </c>
      <c r="Q4039">
        <f>ROUND(E4039/L4039,4)</f>
        <v>40</v>
      </c>
      <c r="R4039">
        <f>IFERROR(ROUND(E4039/L4039,4), 0)</f>
        <v>40</v>
      </c>
      <c r="S4039" t="s">
        <v>8301</v>
      </c>
      <c r="T4039" s="7">
        <f>(((J4039/60)/60)/24)+DATE(1970,1,1)</f>
        <v>42497.070775462969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8300</v>
      </c>
      <c r="O4040" s="10">
        <f>ROUND(E4040/D4040*100,0)</f>
        <v>12</v>
      </c>
      <c r="P4040">
        <f>ROUND(E4040/L4040,2)</f>
        <v>75.25</v>
      </c>
      <c r="Q4040">
        <f>ROUND(E4040/L4040,4)</f>
        <v>75.25</v>
      </c>
      <c r="R4040">
        <f>IFERROR(ROUND(E4040/L4040,4), 0)</f>
        <v>75.25</v>
      </c>
      <c r="S4040" t="s">
        <v>8301</v>
      </c>
      <c r="T4040" s="7">
        <f>(((J4040/60)/60)/24)+DATE(1970,1,1)</f>
        <v>41869.798726851855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8300</v>
      </c>
      <c r="O4041" s="10">
        <f>ROUND(E4041/D4041*100,0)</f>
        <v>60</v>
      </c>
      <c r="P4041">
        <f>ROUND(E4041/L4041,2)</f>
        <v>60</v>
      </c>
      <c r="Q4041">
        <f>ROUND(E4041/L4041,4)</f>
        <v>60</v>
      </c>
      <c r="R4041">
        <f>IFERROR(ROUND(E4041/L4041,4), 0)</f>
        <v>60</v>
      </c>
      <c r="S4041" t="s">
        <v>8301</v>
      </c>
      <c r="T4041" s="7">
        <f>(((J4041/60)/60)/24)+DATE(1970,1,1)</f>
        <v>42305.670914351853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8300</v>
      </c>
      <c r="O4042" s="10">
        <f>ROUND(E4042/D4042*100,0)</f>
        <v>31</v>
      </c>
      <c r="P4042">
        <f>ROUND(E4042/L4042,2)</f>
        <v>1250</v>
      </c>
      <c r="Q4042">
        <f>ROUND(E4042/L4042,4)</f>
        <v>1250</v>
      </c>
      <c r="R4042">
        <f>IFERROR(ROUND(E4042/L4042,4), 0)</f>
        <v>1250</v>
      </c>
      <c r="S4042" t="s">
        <v>8301</v>
      </c>
      <c r="T4042" s="7">
        <f>(((J4042/60)/60)/24)+DATE(1970,1,1)</f>
        <v>42144.231527777782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8300</v>
      </c>
      <c r="O4043" s="10">
        <f>ROUND(E4043/D4043*100,0)</f>
        <v>0</v>
      </c>
      <c r="P4043">
        <f>ROUND(E4043/L4043,2)</f>
        <v>10.5</v>
      </c>
      <c r="Q4043">
        <f>ROUND(E4043/L4043,4)</f>
        <v>10.5</v>
      </c>
      <c r="R4043">
        <f>IFERROR(ROUND(E4043/L4043,4), 0)</f>
        <v>10.5</v>
      </c>
      <c r="S4043" t="s">
        <v>8301</v>
      </c>
      <c r="T4043" s="7">
        <f>(((J4043/60)/60)/24)+DATE(1970,1,1)</f>
        <v>42559.474004629628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8300</v>
      </c>
      <c r="O4044" s="10">
        <f>ROUND(E4044/D4044*100,0)</f>
        <v>0</v>
      </c>
      <c r="P4044">
        <f>ROUND(E4044/L4044,2)</f>
        <v>7</v>
      </c>
      <c r="Q4044">
        <f>ROUND(E4044/L4044,4)</f>
        <v>7</v>
      </c>
      <c r="R4044">
        <f>IFERROR(ROUND(E4044/L4044,4), 0)</f>
        <v>7</v>
      </c>
      <c r="S4044" t="s">
        <v>8301</v>
      </c>
      <c r="T4044" s="7">
        <f>(((J4044/60)/60)/24)+DATE(1970,1,1)</f>
        <v>41995.084074074075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8300</v>
      </c>
      <c r="O4045" s="10">
        <f>ROUND(E4045/D4045*100,0)</f>
        <v>0</v>
      </c>
      <c r="P4045" t="e">
        <f>ROUND(E4045/L4045,2)</f>
        <v>#DIV/0!</v>
      </c>
      <c r="Q4045" t="e">
        <f>ROUND(E4045/L4045,4)</f>
        <v>#DIV/0!</v>
      </c>
      <c r="R4045">
        <f>IFERROR(ROUND(E4045/L4045,4), 0)</f>
        <v>0</v>
      </c>
      <c r="S4045" t="s">
        <v>8301</v>
      </c>
      <c r="T4045" s="7">
        <f>(((J4045/60)/60)/24)+DATE(1970,1,1)</f>
        <v>41948.957465277781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8300</v>
      </c>
      <c r="O4046" s="10">
        <f>ROUND(E4046/D4046*100,0)</f>
        <v>38</v>
      </c>
      <c r="P4046">
        <f>ROUND(E4046/L4046,2)</f>
        <v>56.25</v>
      </c>
      <c r="Q4046">
        <f>ROUND(E4046/L4046,4)</f>
        <v>56.25</v>
      </c>
      <c r="R4046">
        <f>IFERROR(ROUND(E4046/L4046,4), 0)</f>
        <v>56.25</v>
      </c>
      <c r="S4046" t="s">
        <v>8301</v>
      </c>
      <c r="T4046" s="7">
        <f>(((J4046/60)/60)/24)+DATE(1970,1,1)</f>
        <v>42074.219699074078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8300</v>
      </c>
      <c r="O4047" s="10">
        <f>ROUND(E4047/D4047*100,0)</f>
        <v>0</v>
      </c>
      <c r="P4047">
        <f>ROUND(E4047/L4047,2)</f>
        <v>1</v>
      </c>
      <c r="Q4047">
        <f>ROUND(E4047/L4047,4)</f>
        <v>1</v>
      </c>
      <c r="R4047">
        <f>IFERROR(ROUND(E4047/L4047,4), 0)</f>
        <v>1</v>
      </c>
      <c r="S4047" t="s">
        <v>8301</v>
      </c>
      <c r="T4047" s="7">
        <f>(((J4047/60)/60)/24)+DATE(1970,1,1)</f>
        <v>41842.201261574075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8300</v>
      </c>
      <c r="O4048" s="10">
        <f>ROUND(E4048/D4048*100,0)</f>
        <v>8</v>
      </c>
      <c r="P4048">
        <f>ROUND(E4048/L4048,2)</f>
        <v>38.33</v>
      </c>
      <c r="Q4048">
        <f>ROUND(E4048/L4048,4)</f>
        <v>38.333300000000001</v>
      </c>
      <c r="R4048">
        <f>IFERROR(ROUND(E4048/L4048,4), 0)</f>
        <v>38.333300000000001</v>
      </c>
      <c r="S4048" t="s">
        <v>8301</v>
      </c>
      <c r="T4048" s="7">
        <f>(((J4048/60)/60)/24)+DATE(1970,1,1)</f>
        <v>41904.650578703702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8300</v>
      </c>
      <c r="O4049" s="10">
        <f>ROUND(E4049/D4049*100,0)</f>
        <v>2</v>
      </c>
      <c r="P4049">
        <f>ROUND(E4049/L4049,2)</f>
        <v>27.5</v>
      </c>
      <c r="Q4049">
        <f>ROUND(E4049/L4049,4)</f>
        <v>27.5</v>
      </c>
      <c r="R4049">
        <f>IFERROR(ROUND(E4049/L4049,4), 0)</f>
        <v>27.5</v>
      </c>
      <c r="S4049" t="s">
        <v>8301</v>
      </c>
      <c r="T4049" s="7">
        <f>(((J4049/60)/60)/24)+DATE(1970,1,1)</f>
        <v>41991.022488425922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8300</v>
      </c>
      <c r="O4050" s="10">
        <f>ROUND(E4050/D4050*100,0)</f>
        <v>18</v>
      </c>
      <c r="P4050">
        <f>ROUND(E4050/L4050,2)</f>
        <v>32.979999999999997</v>
      </c>
      <c r="Q4050">
        <f>ROUND(E4050/L4050,4)</f>
        <v>32.978000000000002</v>
      </c>
      <c r="R4050">
        <f>IFERROR(ROUND(E4050/L4050,4), 0)</f>
        <v>32.978000000000002</v>
      </c>
      <c r="S4050" t="s">
        <v>8301</v>
      </c>
      <c r="T4050" s="7">
        <f>(((J4050/60)/60)/24)+DATE(1970,1,1)</f>
        <v>42436.509108796294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8300</v>
      </c>
      <c r="O4051" s="10">
        <f>ROUND(E4051/D4051*100,0)</f>
        <v>0</v>
      </c>
      <c r="P4051">
        <f>ROUND(E4051/L4051,2)</f>
        <v>16</v>
      </c>
      <c r="Q4051">
        <f>ROUND(E4051/L4051,4)</f>
        <v>16</v>
      </c>
      <c r="R4051">
        <f>IFERROR(ROUND(E4051/L4051,4), 0)</f>
        <v>16</v>
      </c>
      <c r="S4051" t="s">
        <v>8301</v>
      </c>
      <c r="T4051" s="7">
        <f>(((J4051/60)/60)/24)+DATE(1970,1,1)</f>
        <v>42169.958506944444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8300</v>
      </c>
      <c r="O4052" s="10">
        <f>ROUND(E4052/D4052*100,0)</f>
        <v>0</v>
      </c>
      <c r="P4052">
        <f>ROUND(E4052/L4052,2)</f>
        <v>1</v>
      </c>
      <c r="Q4052">
        <f>ROUND(E4052/L4052,4)</f>
        <v>1</v>
      </c>
      <c r="R4052">
        <f>IFERROR(ROUND(E4052/L4052,4), 0)</f>
        <v>1</v>
      </c>
      <c r="S4052" t="s">
        <v>8301</v>
      </c>
      <c r="T4052" s="7">
        <f>(((J4052/60)/60)/24)+DATE(1970,1,1)</f>
        <v>41905.636469907404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8300</v>
      </c>
      <c r="O4053" s="10">
        <f>ROUND(E4053/D4053*100,0)</f>
        <v>0</v>
      </c>
      <c r="P4053" t="e">
        <f>ROUND(E4053/L4053,2)</f>
        <v>#DIV/0!</v>
      </c>
      <c r="Q4053" t="e">
        <f>ROUND(E4053/L4053,4)</f>
        <v>#DIV/0!</v>
      </c>
      <c r="R4053">
        <f>IFERROR(ROUND(E4053/L4053,4), 0)</f>
        <v>0</v>
      </c>
      <c r="S4053" t="s">
        <v>8301</v>
      </c>
      <c r="T4053" s="7">
        <f>(((J4053/60)/60)/24)+DATE(1970,1,1)</f>
        <v>41761.810150462967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8300</v>
      </c>
      <c r="O4054" s="10">
        <f>ROUND(E4054/D4054*100,0)</f>
        <v>38</v>
      </c>
      <c r="P4054">
        <f>ROUND(E4054/L4054,2)</f>
        <v>86.62</v>
      </c>
      <c r="Q4054">
        <f>ROUND(E4054/L4054,4)</f>
        <v>86.615399999999994</v>
      </c>
      <c r="R4054">
        <f>IFERROR(ROUND(E4054/L4054,4), 0)</f>
        <v>86.615399999999994</v>
      </c>
      <c r="S4054" t="s">
        <v>8301</v>
      </c>
      <c r="T4054" s="7">
        <f>(((J4054/60)/60)/24)+DATE(1970,1,1)</f>
        <v>41865.878657407404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8300</v>
      </c>
      <c r="O4055" s="10">
        <f>ROUND(E4055/D4055*100,0)</f>
        <v>22</v>
      </c>
      <c r="P4055">
        <f>ROUND(E4055/L4055,2)</f>
        <v>55</v>
      </c>
      <c r="Q4055">
        <f>ROUND(E4055/L4055,4)</f>
        <v>55</v>
      </c>
      <c r="R4055">
        <f>IFERROR(ROUND(E4055/L4055,4), 0)</f>
        <v>55</v>
      </c>
      <c r="S4055" t="s">
        <v>8301</v>
      </c>
      <c r="T4055" s="7">
        <f>(((J4055/60)/60)/24)+DATE(1970,1,1)</f>
        <v>41928.690138888887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8300</v>
      </c>
      <c r="O4056" s="10">
        <f>ROUND(E4056/D4056*100,0)</f>
        <v>0</v>
      </c>
      <c r="P4056" t="e">
        <f>ROUND(E4056/L4056,2)</f>
        <v>#DIV/0!</v>
      </c>
      <c r="Q4056" t="e">
        <f>ROUND(E4056/L4056,4)</f>
        <v>#DIV/0!</v>
      </c>
      <c r="R4056">
        <f>IFERROR(ROUND(E4056/L4056,4), 0)</f>
        <v>0</v>
      </c>
      <c r="S4056" t="s">
        <v>8301</v>
      </c>
      <c r="T4056" s="7">
        <f>(((J4056/60)/60)/24)+DATE(1970,1,1)</f>
        <v>42613.841261574074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8300</v>
      </c>
      <c r="O4057" s="10">
        <f>ROUND(E4057/D4057*100,0)</f>
        <v>18</v>
      </c>
      <c r="P4057">
        <f>ROUND(E4057/L4057,2)</f>
        <v>41.95</v>
      </c>
      <c r="Q4057">
        <f>ROUND(E4057/L4057,4)</f>
        <v>41.952399999999997</v>
      </c>
      <c r="R4057">
        <f>IFERROR(ROUND(E4057/L4057,4), 0)</f>
        <v>41.952399999999997</v>
      </c>
      <c r="S4057" t="s">
        <v>8301</v>
      </c>
      <c r="T4057" s="7">
        <f>(((J4057/60)/60)/24)+DATE(1970,1,1)</f>
        <v>41779.648506944446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8300</v>
      </c>
      <c r="O4058" s="10">
        <f>ROUND(E4058/D4058*100,0)</f>
        <v>53</v>
      </c>
      <c r="P4058">
        <f>ROUND(E4058/L4058,2)</f>
        <v>88.33</v>
      </c>
      <c r="Q4058">
        <f>ROUND(E4058/L4058,4)</f>
        <v>88.333299999999994</v>
      </c>
      <c r="R4058">
        <f>IFERROR(ROUND(E4058/L4058,4), 0)</f>
        <v>88.333299999999994</v>
      </c>
      <c r="S4058" t="s">
        <v>8301</v>
      </c>
      <c r="T4058" s="7">
        <f>(((J4058/60)/60)/24)+DATE(1970,1,1)</f>
        <v>42534.933321759265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8300</v>
      </c>
      <c r="O4059" s="10">
        <f>ROUND(E4059/D4059*100,0)</f>
        <v>22</v>
      </c>
      <c r="P4059">
        <f>ROUND(E4059/L4059,2)</f>
        <v>129.16999999999999</v>
      </c>
      <c r="Q4059">
        <f>ROUND(E4059/L4059,4)</f>
        <v>129.16669999999999</v>
      </c>
      <c r="R4059">
        <f>IFERROR(ROUND(E4059/L4059,4), 0)</f>
        <v>129.16669999999999</v>
      </c>
      <c r="S4059" t="s">
        <v>8301</v>
      </c>
      <c r="T4059" s="7">
        <f>(((J4059/60)/60)/24)+DATE(1970,1,1)</f>
        <v>42310.968518518523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8300</v>
      </c>
      <c r="O4060" s="10">
        <f>ROUND(E4060/D4060*100,0)</f>
        <v>3</v>
      </c>
      <c r="P4060">
        <f>ROUND(E4060/L4060,2)</f>
        <v>23.75</v>
      </c>
      <c r="Q4060">
        <f>ROUND(E4060/L4060,4)</f>
        <v>23.75</v>
      </c>
      <c r="R4060">
        <f>IFERROR(ROUND(E4060/L4060,4), 0)</f>
        <v>23.75</v>
      </c>
      <c r="S4060" t="s">
        <v>8301</v>
      </c>
      <c r="T4060" s="7">
        <f>(((J4060/60)/60)/24)+DATE(1970,1,1)</f>
        <v>42446.060694444444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8300</v>
      </c>
      <c r="O4061" s="10">
        <f>ROUND(E4061/D4061*100,0)</f>
        <v>3</v>
      </c>
      <c r="P4061">
        <f>ROUND(E4061/L4061,2)</f>
        <v>35.71</v>
      </c>
      <c r="Q4061">
        <f>ROUND(E4061/L4061,4)</f>
        <v>35.714300000000001</v>
      </c>
      <c r="R4061">
        <f>IFERROR(ROUND(E4061/L4061,4), 0)</f>
        <v>35.714300000000001</v>
      </c>
      <c r="S4061" t="s">
        <v>8301</v>
      </c>
      <c r="T4061" s="7">
        <f>(((J4061/60)/60)/24)+DATE(1970,1,1)</f>
        <v>41866.640648148146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8300</v>
      </c>
      <c r="O4062" s="10">
        <f>ROUND(E4062/D4062*100,0)</f>
        <v>3</v>
      </c>
      <c r="P4062">
        <f>ROUND(E4062/L4062,2)</f>
        <v>57</v>
      </c>
      <c r="Q4062">
        <f>ROUND(E4062/L4062,4)</f>
        <v>57</v>
      </c>
      <c r="R4062">
        <f>IFERROR(ROUND(E4062/L4062,4), 0)</f>
        <v>57</v>
      </c>
      <c r="S4062" t="s">
        <v>8301</v>
      </c>
      <c r="T4062" s="7">
        <f>(((J4062/60)/60)/24)+DATE(1970,1,1)</f>
        <v>41779.695092592592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8300</v>
      </c>
      <c r="O4063" s="10">
        <f>ROUND(E4063/D4063*100,0)</f>
        <v>0</v>
      </c>
      <c r="P4063" t="e">
        <f>ROUND(E4063/L4063,2)</f>
        <v>#DIV/0!</v>
      </c>
      <c r="Q4063" t="e">
        <f>ROUND(E4063/L4063,4)</f>
        <v>#DIV/0!</v>
      </c>
      <c r="R4063">
        <f>IFERROR(ROUND(E4063/L4063,4), 0)</f>
        <v>0</v>
      </c>
      <c r="S4063" t="s">
        <v>8301</v>
      </c>
      <c r="T4063" s="7">
        <f>(((J4063/60)/60)/24)+DATE(1970,1,1)</f>
        <v>42421.141469907408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8300</v>
      </c>
      <c r="O4064" s="10">
        <f>ROUND(E4064/D4064*100,0)</f>
        <v>2</v>
      </c>
      <c r="P4064">
        <f>ROUND(E4064/L4064,2)</f>
        <v>163.33000000000001</v>
      </c>
      <c r="Q4064">
        <f>ROUND(E4064/L4064,4)</f>
        <v>163.33330000000001</v>
      </c>
      <c r="R4064">
        <f>IFERROR(ROUND(E4064/L4064,4), 0)</f>
        <v>163.33330000000001</v>
      </c>
      <c r="S4064" t="s">
        <v>8301</v>
      </c>
      <c r="T4064" s="7">
        <f>(((J4064/60)/60)/24)+DATE(1970,1,1)</f>
        <v>42523.739212962959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8300</v>
      </c>
      <c r="O4065" s="10">
        <f>ROUND(E4065/D4065*100,0)</f>
        <v>1</v>
      </c>
      <c r="P4065">
        <f>ROUND(E4065/L4065,2)</f>
        <v>15</v>
      </c>
      <c r="Q4065">
        <f>ROUND(E4065/L4065,4)</f>
        <v>15</v>
      </c>
      <c r="R4065">
        <f>IFERROR(ROUND(E4065/L4065,4), 0)</f>
        <v>15</v>
      </c>
      <c r="S4065" t="s">
        <v>8301</v>
      </c>
      <c r="T4065" s="7">
        <f>(((J4065/60)/60)/24)+DATE(1970,1,1)</f>
        <v>41787.681527777779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8300</v>
      </c>
      <c r="O4066" s="10">
        <f>ROUND(E4066/D4066*100,0)</f>
        <v>19</v>
      </c>
      <c r="P4066">
        <f>ROUND(E4066/L4066,2)</f>
        <v>64.17</v>
      </c>
      <c r="Q4066">
        <f>ROUND(E4066/L4066,4)</f>
        <v>64.166700000000006</v>
      </c>
      <c r="R4066">
        <f>IFERROR(ROUND(E4066/L4066,4), 0)</f>
        <v>64.166700000000006</v>
      </c>
      <c r="S4066" t="s">
        <v>8301</v>
      </c>
      <c r="T4066" s="7">
        <f>(((J4066/60)/60)/24)+DATE(1970,1,1)</f>
        <v>42093.588263888887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8300</v>
      </c>
      <c r="O4067" s="10">
        <f>ROUND(E4067/D4067*100,0)</f>
        <v>1</v>
      </c>
      <c r="P4067">
        <f>ROUND(E4067/L4067,2)</f>
        <v>6.75</v>
      </c>
      <c r="Q4067">
        <f>ROUND(E4067/L4067,4)</f>
        <v>6.75</v>
      </c>
      <c r="R4067">
        <f>IFERROR(ROUND(E4067/L4067,4), 0)</f>
        <v>6.75</v>
      </c>
      <c r="S4067" t="s">
        <v>8301</v>
      </c>
      <c r="T4067" s="7">
        <f>(((J4067/60)/60)/24)+DATE(1970,1,1)</f>
        <v>41833.951516203706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8300</v>
      </c>
      <c r="O4068" s="10">
        <f>ROUND(E4068/D4068*100,0)</f>
        <v>0</v>
      </c>
      <c r="P4068">
        <f>ROUND(E4068/L4068,2)</f>
        <v>25</v>
      </c>
      <c r="Q4068">
        <f>ROUND(E4068/L4068,4)</f>
        <v>25</v>
      </c>
      <c r="R4068">
        <f>IFERROR(ROUND(E4068/L4068,4), 0)</f>
        <v>25</v>
      </c>
      <c r="S4068" t="s">
        <v>8301</v>
      </c>
      <c r="T4068" s="7">
        <f>(((J4068/60)/60)/24)+DATE(1970,1,1)</f>
        <v>42479.039212962962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8300</v>
      </c>
      <c r="O4069" s="10">
        <f>ROUND(E4069/D4069*100,0)</f>
        <v>61</v>
      </c>
      <c r="P4069">
        <f>ROUND(E4069/L4069,2)</f>
        <v>179.12</v>
      </c>
      <c r="Q4069">
        <f>ROUND(E4069/L4069,4)</f>
        <v>179.11760000000001</v>
      </c>
      <c r="R4069">
        <f>IFERROR(ROUND(E4069/L4069,4), 0)</f>
        <v>179.11760000000001</v>
      </c>
      <c r="S4069" t="s">
        <v>8301</v>
      </c>
      <c r="T4069" s="7">
        <f>(((J4069/60)/60)/24)+DATE(1970,1,1)</f>
        <v>42235.117476851854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8300</v>
      </c>
      <c r="O4070" s="10">
        <f>ROUND(E4070/D4070*100,0)</f>
        <v>1</v>
      </c>
      <c r="P4070">
        <f>ROUND(E4070/L4070,2)</f>
        <v>34.950000000000003</v>
      </c>
      <c r="Q4070">
        <f>ROUND(E4070/L4070,4)</f>
        <v>34.950000000000003</v>
      </c>
      <c r="R4070">
        <f>IFERROR(ROUND(E4070/L4070,4), 0)</f>
        <v>34.950000000000003</v>
      </c>
      <c r="S4070" t="s">
        <v>8301</v>
      </c>
      <c r="T4070" s="7">
        <f>(((J4070/60)/60)/24)+DATE(1970,1,1)</f>
        <v>42718.963599537034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8300</v>
      </c>
      <c r="O4071" s="10">
        <f>ROUND(E4071/D4071*100,0)</f>
        <v>34</v>
      </c>
      <c r="P4071">
        <f>ROUND(E4071/L4071,2)</f>
        <v>33.08</v>
      </c>
      <c r="Q4071">
        <f>ROUND(E4071/L4071,4)</f>
        <v>33.076900000000002</v>
      </c>
      <c r="R4071">
        <f>IFERROR(ROUND(E4071/L4071,4), 0)</f>
        <v>33.076900000000002</v>
      </c>
      <c r="S4071" t="s">
        <v>8301</v>
      </c>
      <c r="T4071" s="7">
        <f>(((J4071/60)/60)/24)+DATE(1970,1,1)</f>
        <v>42022.661527777775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8300</v>
      </c>
      <c r="O4072" s="10">
        <f>ROUND(E4072/D4072*100,0)</f>
        <v>17</v>
      </c>
      <c r="P4072">
        <f>ROUND(E4072/L4072,2)</f>
        <v>27.5</v>
      </c>
      <c r="Q4072">
        <f>ROUND(E4072/L4072,4)</f>
        <v>27.5</v>
      </c>
      <c r="R4072">
        <f>IFERROR(ROUND(E4072/L4072,4), 0)</f>
        <v>27.5</v>
      </c>
      <c r="S4072" t="s">
        <v>8301</v>
      </c>
      <c r="T4072" s="7">
        <f>(((J4072/60)/60)/24)+DATE(1970,1,1)</f>
        <v>42031.666898148149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8300</v>
      </c>
      <c r="O4073" s="10">
        <f>ROUND(E4073/D4073*100,0)</f>
        <v>0</v>
      </c>
      <c r="P4073" t="e">
        <f>ROUND(E4073/L4073,2)</f>
        <v>#DIV/0!</v>
      </c>
      <c r="Q4073" t="e">
        <f>ROUND(E4073/L4073,4)</f>
        <v>#DIV/0!</v>
      </c>
      <c r="R4073">
        <f>IFERROR(ROUND(E4073/L4073,4), 0)</f>
        <v>0</v>
      </c>
      <c r="S4073" t="s">
        <v>8301</v>
      </c>
      <c r="T4073" s="7">
        <f>(((J4073/60)/60)/24)+DATE(1970,1,1)</f>
        <v>42700.804756944446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8300</v>
      </c>
      <c r="O4074" s="10">
        <f>ROUND(E4074/D4074*100,0)</f>
        <v>0</v>
      </c>
      <c r="P4074">
        <f>ROUND(E4074/L4074,2)</f>
        <v>2</v>
      </c>
      <c r="Q4074">
        <f>ROUND(E4074/L4074,4)</f>
        <v>2</v>
      </c>
      <c r="R4074">
        <f>IFERROR(ROUND(E4074/L4074,4), 0)</f>
        <v>2</v>
      </c>
      <c r="S4074" t="s">
        <v>8301</v>
      </c>
      <c r="T4074" s="7">
        <f>(((J4074/60)/60)/24)+DATE(1970,1,1)</f>
        <v>41812.77443287037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8300</v>
      </c>
      <c r="O4075" s="10">
        <f>ROUND(E4075/D4075*100,0)</f>
        <v>1</v>
      </c>
      <c r="P4075">
        <f>ROUND(E4075/L4075,2)</f>
        <v>18.5</v>
      </c>
      <c r="Q4075">
        <f>ROUND(E4075/L4075,4)</f>
        <v>18.5</v>
      </c>
      <c r="R4075">
        <f>IFERROR(ROUND(E4075/L4075,4), 0)</f>
        <v>18.5</v>
      </c>
      <c r="S4075" t="s">
        <v>8301</v>
      </c>
      <c r="T4075" s="7">
        <f>(((J4075/60)/60)/24)+DATE(1970,1,1)</f>
        <v>42078.34520833334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8300</v>
      </c>
      <c r="O4076" s="10">
        <f>ROUND(E4076/D4076*100,0)</f>
        <v>27</v>
      </c>
      <c r="P4076">
        <f>ROUND(E4076/L4076,2)</f>
        <v>35</v>
      </c>
      <c r="Q4076">
        <f>ROUND(E4076/L4076,4)</f>
        <v>35</v>
      </c>
      <c r="R4076">
        <f>IFERROR(ROUND(E4076/L4076,4), 0)</f>
        <v>35</v>
      </c>
      <c r="S4076" t="s">
        <v>8301</v>
      </c>
      <c r="T4076" s="7">
        <f>(((J4076/60)/60)/24)+DATE(1970,1,1)</f>
        <v>42283.552951388891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8300</v>
      </c>
      <c r="O4077" s="10">
        <f>ROUND(E4077/D4077*100,0)</f>
        <v>29</v>
      </c>
      <c r="P4077">
        <f>ROUND(E4077/L4077,2)</f>
        <v>44.31</v>
      </c>
      <c r="Q4077">
        <f>ROUND(E4077/L4077,4)</f>
        <v>44.307699999999997</v>
      </c>
      <c r="R4077">
        <f>IFERROR(ROUND(E4077/L4077,4), 0)</f>
        <v>44.307699999999997</v>
      </c>
      <c r="S4077" t="s">
        <v>8301</v>
      </c>
      <c r="T4077" s="7">
        <f>(((J4077/60)/60)/24)+DATE(1970,1,1)</f>
        <v>41779.045937499999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8300</v>
      </c>
      <c r="O4078" s="10">
        <f>ROUND(E4078/D4078*100,0)</f>
        <v>0</v>
      </c>
      <c r="P4078" t="e">
        <f>ROUND(E4078/L4078,2)</f>
        <v>#DIV/0!</v>
      </c>
      <c r="Q4078" t="e">
        <f>ROUND(E4078/L4078,4)</f>
        <v>#DIV/0!</v>
      </c>
      <c r="R4078">
        <f>IFERROR(ROUND(E4078/L4078,4), 0)</f>
        <v>0</v>
      </c>
      <c r="S4078" t="s">
        <v>8301</v>
      </c>
      <c r="T4078" s="7">
        <f>(((J4078/60)/60)/24)+DATE(1970,1,1)</f>
        <v>41905.795706018522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8300</v>
      </c>
      <c r="O4079" s="10">
        <f>ROUND(E4079/D4079*100,0)</f>
        <v>9</v>
      </c>
      <c r="P4079">
        <f>ROUND(E4079/L4079,2)</f>
        <v>222.5</v>
      </c>
      <c r="Q4079">
        <f>ROUND(E4079/L4079,4)</f>
        <v>222.5</v>
      </c>
      <c r="R4079">
        <f>IFERROR(ROUND(E4079/L4079,4), 0)</f>
        <v>222.5</v>
      </c>
      <c r="S4079" t="s">
        <v>8301</v>
      </c>
      <c r="T4079" s="7">
        <f>(((J4079/60)/60)/24)+DATE(1970,1,1)</f>
        <v>42695.7105787037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8300</v>
      </c>
      <c r="O4080" s="10">
        <f>ROUND(E4080/D4080*100,0)</f>
        <v>0</v>
      </c>
      <c r="P4080" t="e">
        <f>ROUND(E4080/L4080,2)</f>
        <v>#DIV/0!</v>
      </c>
      <c r="Q4080" t="e">
        <f>ROUND(E4080/L4080,4)</f>
        <v>#DIV/0!</v>
      </c>
      <c r="R4080">
        <f>IFERROR(ROUND(E4080/L4080,4), 0)</f>
        <v>0</v>
      </c>
      <c r="S4080" t="s">
        <v>8301</v>
      </c>
      <c r="T4080" s="7">
        <f>(((J4080/60)/60)/24)+DATE(1970,1,1)</f>
        <v>42732.787523148145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8300</v>
      </c>
      <c r="O4081" s="10">
        <f>ROUND(E4081/D4081*100,0)</f>
        <v>0</v>
      </c>
      <c r="P4081">
        <f>ROUND(E4081/L4081,2)</f>
        <v>5</v>
      </c>
      <c r="Q4081">
        <f>ROUND(E4081/L4081,4)</f>
        <v>5</v>
      </c>
      <c r="R4081">
        <f>IFERROR(ROUND(E4081/L4081,4), 0)</f>
        <v>5</v>
      </c>
      <c r="S4081" t="s">
        <v>8301</v>
      </c>
      <c r="T4081" s="7">
        <f>(((J4081/60)/60)/24)+DATE(1970,1,1)</f>
        <v>42510.938900462963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8300</v>
      </c>
      <c r="O4082" s="10">
        <f>ROUND(E4082/D4082*100,0)</f>
        <v>0</v>
      </c>
      <c r="P4082" t="e">
        <f>ROUND(E4082/L4082,2)</f>
        <v>#DIV/0!</v>
      </c>
      <c r="Q4082" t="e">
        <f>ROUND(E4082/L4082,4)</f>
        <v>#DIV/0!</v>
      </c>
      <c r="R4082">
        <f>IFERROR(ROUND(E4082/L4082,4), 0)</f>
        <v>0</v>
      </c>
      <c r="S4082" t="s">
        <v>8301</v>
      </c>
      <c r="T4082" s="7">
        <f>(((J4082/60)/60)/24)+DATE(1970,1,1)</f>
        <v>42511.698101851856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8300</v>
      </c>
      <c r="O4083" s="10">
        <f>ROUND(E4083/D4083*100,0)</f>
        <v>16</v>
      </c>
      <c r="P4083">
        <f>ROUND(E4083/L4083,2)</f>
        <v>29.17</v>
      </c>
      <c r="Q4083">
        <f>ROUND(E4083/L4083,4)</f>
        <v>29.166699999999999</v>
      </c>
      <c r="R4083">
        <f>IFERROR(ROUND(E4083/L4083,4), 0)</f>
        <v>29.166699999999999</v>
      </c>
      <c r="S4083" t="s">
        <v>8301</v>
      </c>
      <c r="T4083" s="7">
        <f>(((J4083/60)/60)/24)+DATE(1970,1,1)</f>
        <v>42041.581307870365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8300</v>
      </c>
      <c r="O4084" s="10">
        <f>ROUND(E4084/D4084*100,0)</f>
        <v>2</v>
      </c>
      <c r="P4084">
        <f>ROUND(E4084/L4084,2)</f>
        <v>1.5</v>
      </c>
      <c r="Q4084">
        <f>ROUND(E4084/L4084,4)</f>
        <v>1.5</v>
      </c>
      <c r="R4084">
        <f>IFERROR(ROUND(E4084/L4084,4), 0)</f>
        <v>1.5</v>
      </c>
      <c r="S4084" t="s">
        <v>8301</v>
      </c>
      <c r="T4084" s="7">
        <f>(((J4084/60)/60)/24)+DATE(1970,1,1)</f>
        <v>42307.189270833333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8300</v>
      </c>
      <c r="O4085" s="10">
        <f>ROUND(E4085/D4085*100,0)</f>
        <v>22</v>
      </c>
      <c r="P4085">
        <f>ROUND(E4085/L4085,2)</f>
        <v>126.5</v>
      </c>
      <c r="Q4085">
        <f>ROUND(E4085/L4085,4)</f>
        <v>126.5</v>
      </c>
      <c r="R4085">
        <f>IFERROR(ROUND(E4085/L4085,4), 0)</f>
        <v>126.5</v>
      </c>
      <c r="S4085" t="s">
        <v>8301</v>
      </c>
      <c r="T4085" s="7">
        <f>(((J4085/60)/60)/24)+DATE(1970,1,1)</f>
        <v>42353.761759259258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8300</v>
      </c>
      <c r="O4086" s="10">
        <f>ROUND(E4086/D4086*100,0)</f>
        <v>0</v>
      </c>
      <c r="P4086">
        <f>ROUND(E4086/L4086,2)</f>
        <v>10</v>
      </c>
      <c r="Q4086">
        <f>ROUND(E4086/L4086,4)</f>
        <v>10</v>
      </c>
      <c r="R4086">
        <f>IFERROR(ROUND(E4086/L4086,4), 0)</f>
        <v>10</v>
      </c>
      <c r="S4086" t="s">
        <v>8301</v>
      </c>
      <c r="T4086" s="7">
        <f>(((J4086/60)/60)/24)+DATE(1970,1,1)</f>
        <v>42622.436412037037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8300</v>
      </c>
      <c r="O4087" s="10">
        <f>ROUND(E4087/D4087*100,0)</f>
        <v>0</v>
      </c>
      <c r="P4087">
        <f>ROUND(E4087/L4087,2)</f>
        <v>10</v>
      </c>
      <c r="Q4087">
        <f>ROUND(E4087/L4087,4)</f>
        <v>10</v>
      </c>
      <c r="R4087">
        <f>IFERROR(ROUND(E4087/L4087,4), 0)</f>
        <v>10</v>
      </c>
      <c r="S4087" t="s">
        <v>8301</v>
      </c>
      <c r="T4087" s="7">
        <f>(((J4087/60)/60)/24)+DATE(1970,1,1)</f>
        <v>42058.603877314818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8300</v>
      </c>
      <c r="O4088" s="10">
        <f>ROUND(E4088/D4088*100,0)</f>
        <v>5</v>
      </c>
      <c r="P4088">
        <f>ROUND(E4088/L4088,2)</f>
        <v>9.4</v>
      </c>
      <c r="Q4088">
        <f>ROUND(E4088/L4088,4)</f>
        <v>9.4</v>
      </c>
      <c r="R4088">
        <f>IFERROR(ROUND(E4088/L4088,4), 0)</f>
        <v>9.4</v>
      </c>
      <c r="S4088" t="s">
        <v>8301</v>
      </c>
      <c r="T4088" s="7">
        <f>(((J4088/60)/60)/24)+DATE(1970,1,1)</f>
        <v>42304.940960648149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8300</v>
      </c>
      <c r="O4089" s="10">
        <f>ROUND(E4089/D4089*100,0)</f>
        <v>0</v>
      </c>
      <c r="P4089" t="e">
        <f>ROUND(E4089/L4089,2)</f>
        <v>#DIV/0!</v>
      </c>
      <c r="Q4089" t="e">
        <f>ROUND(E4089/L4089,4)</f>
        <v>#DIV/0!</v>
      </c>
      <c r="R4089">
        <f>IFERROR(ROUND(E4089/L4089,4), 0)</f>
        <v>0</v>
      </c>
      <c r="S4089" t="s">
        <v>8301</v>
      </c>
      <c r="T4089" s="7">
        <f>(((J4089/60)/60)/24)+DATE(1970,1,1)</f>
        <v>42538.742893518516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8300</v>
      </c>
      <c r="O4090" s="10">
        <f>ROUND(E4090/D4090*100,0)</f>
        <v>11</v>
      </c>
      <c r="P4090">
        <f>ROUND(E4090/L4090,2)</f>
        <v>72</v>
      </c>
      <c r="Q4090">
        <f>ROUND(E4090/L4090,4)</f>
        <v>72</v>
      </c>
      <c r="R4090">
        <f>IFERROR(ROUND(E4090/L4090,4), 0)</f>
        <v>72</v>
      </c>
      <c r="S4090" t="s">
        <v>8301</v>
      </c>
      <c r="T4090" s="7">
        <f>(((J4090/60)/60)/24)+DATE(1970,1,1)</f>
        <v>41990.612546296295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8300</v>
      </c>
      <c r="O4091" s="10">
        <f>ROUND(E4091/D4091*100,0)</f>
        <v>5</v>
      </c>
      <c r="P4091">
        <f>ROUND(E4091/L4091,2)</f>
        <v>30</v>
      </c>
      <c r="Q4091">
        <f>ROUND(E4091/L4091,4)</f>
        <v>30</v>
      </c>
      <c r="R4091">
        <f>IFERROR(ROUND(E4091/L4091,4), 0)</f>
        <v>30</v>
      </c>
      <c r="S4091" t="s">
        <v>8301</v>
      </c>
      <c r="T4091" s="7">
        <f>(((J4091/60)/60)/24)+DATE(1970,1,1)</f>
        <v>42122.732499999998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8300</v>
      </c>
      <c r="O4092" s="10">
        <f>ROUND(E4092/D4092*100,0)</f>
        <v>3</v>
      </c>
      <c r="P4092">
        <f>ROUND(E4092/L4092,2)</f>
        <v>10.67</v>
      </c>
      <c r="Q4092">
        <f>ROUND(E4092/L4092,4)</f>
        <v>10.666700000000001</v>
      </c>
      <c r="R4092">
        <f>IFERROR(ROUND(E4092/L4092,4), 0)</f>
        <v>10.666700000000001</v>
      </c>
      <c r="S4092" t="s">
        <v>8301</v>
      </c>
      <c r="T4092" s="7">
        <f>(((J4092/60)/60)/24)+DATE(1970,1,1)</f>
        <v>42209.67288194444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8300</v>
      </c>
      <c r="O4093" s="10">
        <f>ROUND(E4093/D4093*100,0)</f>
        <v>13</v>
      </c>
      <c r="P4093">
        <f>ROUND(E4093/L4093,2)</f>
        <v>25.5</v>
      </c>
      <c r="Q4093">
        <f>ROUND(E4093/L4093,4)</f>
        <v>25.5</v>
      </c>
      <c r="R4093">
        <f>IFERROR(ROUND(E4093/L4093,4), 0)</f>
        <v>25.5</v>
      </c>
      <c r="S4093" t="s">
        <v>8301</v>
      </c>
      <c r="T4093" s="7">
        <f>(((J4093/60)/60)/24)+DATE(1970,1,1)</f>
        <v>41990.506377314814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8300</v>
      </c>
      <c r="O4094" s="10">
        <f>ROUND(E4094/D4094*100,0)</f>
        <v>0</v>
      </c>
      <c r="P4094">
        <f>ROUND(E4094/L4094,2)</f>
        <v>20</v>
      </c>
      <c r="Q4094">
        <f>ROUND(E4094/L4094,4)</f>
        <v>20</v>
      </c>
      <c r="R4094">
        <f>IFERROR(ROUND(E4094/L4094,4), 0)</f>
        <v>20</v>
      </c>
      <c r="S4094" t="s">
        <v>8301</v>
      </c>
      <c r="T4094" s="7">
        <f>(((J4094/60)/60)/24)+DATE(1970,1,1)</f>
        <v>42039.194988425923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8300</v>
      </c>
      <c r="O4095" s="10">
        <f>ROUND(E4095/D4095*100,0)</f>
        <v>2</v>
      </c>
      <c r="P4095">
        <f>ROUND(E4095/L4095,2)</f>
        <v>15</v>
      </c>
      <c r="Q4095">
        <f>ROUND(E4095/L4095,4)</f>
        <v>15</v>
      </c>
      <c r="R4095">
        <f>IFERROR(ROUND(E4095/L4095,4), 0)</f>
        <v>15</v>
      </c>
      <c r="S4095" t="s">
        <v>8301</v>
      </c>
      <c r="T4095" s="7">
        <f>(((J4095/60)/60)/24)+DATE(1970,1,1)</f>
        <v>42178.815891203703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8300</v>
      </c>
      <c r="O4096" s="10">
        <f>ROUND(E4096/D4096*100,0)</f>
        <v>37</v>
      </c>
      <c r="P4096">
        <f>ROUND(E4096/L4096,2)</f>
        <v>91.25</v>
      </c>
      <c r="Q4096">
        <f>ROUND(E4096/L4096,4)</f>
        <v>91.25</v>
      </c>
      <c r="R4096">
        <f>IFERROR(ROUND(E4096/L4096,4), 0)</f>
        <v>91.25</v>
      </c>
      <c r="S4096" t="s">
        <v>8301</v>
      </c>
      <c r="T4096" s="7">
        <f>(((J4096/60)/60)/24)+DATE(1970,1,1)</f>
        <v>41890.086805555555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8300</v>
      </c>
      <c r="O4097" s="10">
        <f>ROUND(E4097/D4097*100,0)</f>
        <v>3</v>
      </c>
      <c r="P4097">
        <f>ROUND(E4097/L4097,2)</f>
        <v>800</v>
      </c>
      <c r="Q4097">
        <f>ROUND(E4097/L4097,4)</f>
        <v>800</v>
      </c>
      <c r="R4097">
        <f>IFERROR(ROUND(E4097/L4097,4), 0)</f>
        <v>800</v>
      </c>
      <c r="S4097" t="s">
        <v>8301</v>
      </c>
      <c r="T4097" s="7">
        <f>(((J4097/60)/60)/24)+DATE(1970,1,1)</f>
        <v>42693.031828703708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8300</v>
      </c>
      <c r="O4098" s="10">
        <f>ROUND(E4098/D4098*100,0)</f>
        <v>11</v>
      </c>
      <c r="P4098">
        <f>ROUND(E4098/L4098,2)</f>
        <v>80</v>
      </c>
      <c r="Q4098">
        <f>ROUND(E4098/L4098,4)</f>
        <v>80</v>
      </c>
      <c r="R4098">
        <f>IFERROR(ROUND(E4098/L4098,4), 0)</f>
        <v>80</v>
      </c>
      <c r="S4098" t="s">
        <v>8301</v>
      </c>
      <c r="T4098" s="7">
        <f>(((J4098/60)/60)/24)+DATE(1970,1,1)</f>
        <v>42750.530312499999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8300</v>
      </c>
      <c r="O4099" s="10">
        <f>ROUND(E4099/D4099*100,0)</f>
        <v>0</v>
      </c>
      <c r="P4099" t="e">
        <f>ROUND(E4099/L4099,2)</f>
        <v>#DIV/0!</v>
      </c>
      <c r="Q4099" t="e">
        <f>ROUND(E4099/L4099,4)</f>
        <v>#DIV/0!</v>
      </c>
      <c r="R4099">
        <f>IFERROR(ROUND(E4099/L4099,4), 0)</f>
        <v>0</v>
      </c>
      <c r="S4099" t="s">
        <v>8301</v>
      </c>
      <c r="T4099" s="7">
        <f>(((J4099/60)/60)/24)+DATE(1970,1,1)</f>
        <v>42344.824502314819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8300</v>
      </c>
      <c r="O4100" s="10">
        <f>ROUND(E4100/D4100*100,0)</f>
        <v>0</v>
      </c>
      <c r="P4100" t="e">
        <f>ROUND(E4100/L4100,2)</f>
        <v>#DIV/0!</v>
      </c>
      <c r="Q4100" t="e">
        <f>ROUND(E4100/L4100,4)</f>
        <v>#DIV/0!</v>
      </c>
      <c r="R4100">
        <f>IFERROR(ROUND(E4100/L4100,4), 0)</f>
        <v>0</v>
      </c>
      <c r="S4100" t="s">
        <v>8301</v>
      </c>
      <c r="T4100" s="7">
        <f>(((J4100/60)/60)/24)+DATE(1970,1,1)</f>
        <v>42495.722187499996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8300</v>
      </c>
      <c r="O4101" s="10">
        <f>ROUND(E4101/D4101*100,0)</f>
        <v>1</v>
      </c>
      <c r="P4101">
        <f>ROUND(E4101/L4101,2)</f>
        <v>50</v>
      </c>
      <c r="Q4101">
        <f>ROUND(E4101/L4101,4)</f>
        <v>50</v>
      </c>
      <c r="R4101">
        <f>IFERROR(ROUND(E4101/L4101,4), 0)</f>
        <v>50</v>
      </c>
      <c r="S4101" t="s">
        <v>8301</v>
      </c>
      <c r="T4101" s="7">
        <f>(((J4101/60)/60)/24)+DATE(1970,1,1)</f>
        <v>42570.850381944445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8300</v>
      </c>
      <c r="O4102" s="10">
        <f>ROUND(E4102/D4102*100,0)</f>
        <v>0</v>
      </c>
      <c r="P4102" t="e">
        <f>ROUND(E4102/L4102,2)</f>
        <v>#DIV/0!</v>
      </c>
      <c r="Q4102" t="e">
        <f>ROUND(E4102/L4102,4)</f>
        <v>#DIV/0!</v>
      </c>
      <c r="R4102">
        <f>IFERROR(ROUND(E4102/L4102,4), 0)</f>
        <v>0</v>
      </c>
      <c r="S4102" t="s">
        <v>8301</v>
      </c>
      <c r="T4102" s="7">
        <f>(((J4102/60)/60)/24)+DATE(1970,1,1)</f>
        <v>41927.124884259261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8300</v>
      </c>
      <c r="O4103" s="10">
        <f>ROUND(E4103/D4103*100,0)</f>
        <v>0</v>
      </c>
      <c r="P4103" t="e">
        <f>ROUND(E4103/L4103,2)</f>
        <v>#DIV/0!</v>
      </c>
      <c r="Q4103" t="e">
        <f>ROUND(E4103/L4103,4)</f>
        <v>#DIV/0!</v>
      </c>
      <c r="R4103">
        <f>IFERROR(ROUND(E4103/L4103,4), 0)</f>
        <v>0</v>
      </c>
      <c r="S4103" t="s">
        <v>8301</v>
      </c>
      <c r="T4103" s="7">
        <f>(((J4103/60)/60)/24)+DATE(1970,1,1)</f>
        <v>42730.903726851851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8300</v>
      </c>
      <c r="O4104" s="10">
        <f>ROUND(E4104/D4104*100,0)</f>
        <v>27</v>
      </c>
      <c r="P4104">
        <f>ROUND(E4104/L4104,2)</f>
        <v>22.83</v>
      </c>
      <c r="Q4104">
        <f>ROUND(E4104/L4104,4)</f>
        <v>22.833300000000001</v>
      </c>
      <c r="R4104">
        <f>IFERROR(ROUND(E4104/L4104,4), 0)</f>
        <v>22.833300000000001</v>
      </c>
      <c r="S4104" t="s">
        <v>8301</v>
      </c>
      <c r="T4104" s="7">
        <f>(((J4104/60)/60)/24)+DATE(1970,1,1)</f>
        <v>42475.848067129627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8300</v>
      </c>
      <c r="O4105" s="10">
        <f>ROUND(E4105/D4105*100,0)</f>
        <v>10</v>
      </c>
      <c r="P4105">
        <f>ROUND(E4105/L4105,2)</f>
        <v>16.670000000000002</v>
      </c>
      <c r="Q4105">
        <f>ROUND(E4105/L4105,4)</f>
        <v>16.666699999999999</v>
      </c>
      <c r="R4105">
        <f>IFERROR(ROUND(E4105/L4105,4), 0)</f>
        <v>16.666699999999999</v>
      </c>
      <c r="S4105" t="s">
        <v>8301</v>
      </c>
      <c r="T4105" s="7">
        <f>(((J4105/60)/60)/24)+DATE(1970,1,1)</f>
        <v>42188.83293981482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8300</v>
      </c>
      <c r="O4106" s="10">
        <f>ROUND(E4106/D4106*100,0)</f>
        <v>21</v>
      </c>
      <c r="P4106">
        <f>ROUND(E4106/L4106,2)</f>
        <v>45.79</v>
      </c>
      <c r="Q4106">
        <f>ROUND(E4106/L4106,4)</f>
        <v>45.785699999999999</v>
      </c>
      <c r="R4106">
        <f>IFERROR(ROUND(E4106/L4106,4), 0)</f>
        <v>45.785699999999999</v>
      </c>
      <c r="S4106" t="s">
        <v>8301</v>
      </c>
      <c r="T4106" s="7">
        <f>(((J4106/60)/60)/24)+DATE(1970,1,1)</f>
        <v>42640.278171296297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8300</v>
      </c>
      <c r="O4107" s="10">
        <f>ROUND(E4107/D4107*100,0)</f>
        <v>7</v>
      </c>
      <c r="P4107">
        <f>ROUND(E4107/L4107,2)</f>
        <v>383.33</v>
      </c>
      <c r="Q4107">
        <f>ROUND(E4107/L4107,4)</f>
        <v>383.33330000000001</v>
      </c>
      <c r="R4107">
        <f>IFERROR(ROUND(E4107/L4107,4), 0)</f>
        <v>383.33330000000001</v>
      </c>
      <c r="S4107" t="s">
        <v>8301</v>
      </c>
      <c r="T4107" s="7">
        <f>(((J4107/60)/60)/24)+DATE(1970,1,1)</f>
        <v>42697.010520833333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8300</v>
      </c>
      <c r="O4108" s="10">
        <f>ROUND(E4108/D4108*100,0)</f>
        <v>71</v>
      </c>
      <c r="P4108">
        <f>ROUND(E4108/L4108,2)</f>
        <v>106.97</v>
      </c>
      <c r="Q4108">
        <f>ROUND(E4108/L4108,4)</f>
        <v>106.9697</v>
      </c>
      <c r="R4108">
        <f>IFERROR(ROUND(E4108/L4108,4), 0)</f>
        <v>106.9697</v>
      </c>
      <c r="S4108" t="s">
        <v>8301</v>
      </c>
      <c r="T4108" s="7">
        <f>(((J4108/60)/60)/24)+DATE(1970,1,1)</f>
        <v>42053.049375000002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8300</v>
      </c>
      <c r="O4109" s="10">
        <f>ROUND(E4109/D4109*100,0)</f>
        <v>2</v>
      </c>
      <c r="P4109">
        <f>ROUND(E4109/L4109,2)</f>
        <v>10.25</v>
      </c>
      <c r="Q4109">
        <f>ROUND(E4109/L4109,4)</f>
        <v>10.25</v>
      </c>
      <c r="R4109">
        <f>IFERROR(ROUND(E4109/L4109,4), 0)</f>
        <v>10.25</v>
      </c>
      <c r="S4109" t="s">
        <v>8301</v>
      </c>
      <c r="T4109" s="7">
        <f>(((J4109/60)/60)/24)+DATE(1970,1,1)</f>
        <v>41883.916678240741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8300</v>
      </c>
      <c r="O4110" s="10">
        <f>ROUND(E4110/D4110*100,0)</f>
        <v>2</v>
      </c>
      <c r="P4110">
        <f>ROUND(E4110/L4110,2)</f>
        <v>59</v>
      </c>
      <c r="Q4110">
        <f>ROUND(E4110/L4110,4)</f>
        <v>59</v>
      </c>
      <c r="R4110">
        <f>IFERROR(ROUND(E4110/L4110,4), 0)</f>
        <v>59</v>
      </c>
      <c r="S4110" t="s">
        <v>8301</v>
      </c>
      <c r="T4110" s="7">
        <f>(((J4110/60)/60)/24)+DATE(1970,1,1)</f>
        <v>42767.031678240746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8300</v>
      </c>
      <c r="O4111" s="10">
        <f>ROUND(E4111/D4111*100,0)</f>
        <v>0</v>
      </c>
      <c r="P4111" t="e">
        <f>ROUND(E4111/L4111,2)</f>
        <v>#DIV/0!</v>
      </c>
      <c r="Q4111" t="e">
        <f>ROUND(E4111/L4111,4)</f>
        <v>#DIV/0!</v>
      </c>
      <c r="R4111">
        <f>IFERROR(ROUND(E4111/L4111,4), 0)</f>
        <v>0</v>
      </c>
      <c r="S4111" t="s">
        <v>8301</v>
      </c>
      <c r="T4111" s="7">
        <f>(((J4111/60)/60)/24)+DATE(1970,1,1)</f>
        <v>42307.539398148147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8300</v>
      </c>
      <c r="O4112" s="10">
        <f>ROUND(E4112/D4112*100,0)</f>
        <v>29</v>
      </c>
      <c r="P4112">
        <f>ROUND(E4112/L4112,2)</f>
        <v>14.33</v>
      </c>
      <c r="Q4112">
        <f>ROUND(E4112/L4112,4)</f>
        <v>14.333299999999999</v>
      </c>
      <c r="R4112">
        <f>IFERROR(ROUND(E4112/L4112,4), 0)</f>
        <v>14.333299999999999</v>
      </c>
      <c r="S4112" t="s">
        <v>8301</v>
      </c>
      <c r="T4112" s="7">
        <f>(((J4112/60)/60)/24)+DATE(1970,1,1)</f>
        <v>42512.626747685179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8300</v>
      </c>
      <c r="O4113" s="10">
        <f>ROUND(E4113/D4113*100,0)</f>
        <v>3</v>
      </c>
      <c r="P4113">
        <f>ROUND(E4113/L4113,2)</f>
        <v>15.67</v>
      </c>
      <c r="Q4113">
        <f>ROUND(E4113/L4113,4)</f>
        <v>15.666700000000001</v>
      </c>
      <c r="R4113">
        <f>IFERROR(ROUND(E4113/L4113,4), 0)</f>
        <v>15.666700000000001</v>
      </c>
      <c r="S4113" t="s">
        <v>8301</v>
      </c>
      <c r="T4113" s="7">
        <f>(((J4113/60)/60)/24)+DATE(1970,1,1)</f>
        <v>42029.135879629626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8300</v>
      </c>
      <c r="O4114" s="10">
        <f>ROUND(E4114/D4114*100,0)</f>
        <v>0</v>
      </c>
      <c r="P4114">
        <f>ROUND(E4114/L4114,2)</f>
        <v>1</v>
      </c>
      <c r="Q4114">
        <f>ROUND(E4114/L4114,4)</f>
        <v>1</v>
      </c>
      <c r="R4114">
        <f>IFERROR(ROUND(E4114/L4114,4), 0)</f>
        <v>1</v>
      </c>
      <c r="S4114" t="s">
        <v>8301</v>
      </c>
      <c r="T4114" s="7">
        <f>(((J4114/60)/60)/24)+DATE(1970,1,1)</f>
        <v>42400.946597222224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8300</v>
      </c>
      <c r="O4115" s="10">
        <f>ROUND(E4115/D4115*100,0)</f>
        <v>0</v>
      </c>
      <c r="P4115">
        <f>ROUND(E4115/L4115,2)</f>
        <v>1</v>
      </c>
      <c r="Q4115">
        <f>ROUND(E4115/L4115,4)</f>
        <v>1</v>
      </c>
      <c r="R4115">
        <f>IFERROR(ROUND(E4115/L4115,4), 0)</f>
        <v>1</v>
      </c>
      <c r="S4115" t="s">
        <v>8301</v>
      </c>
      <c r="T4115" s="7">
        <f>(((J4115/60)/60)/24)+DATE(1970,1,1)</f>
        <v>42358.573182870372</v>
      </c>
    </row>
  </sheetData>
  <autoFilter ref="A1:T4115" xr:uid="{00000000-0001-0000-0000-000000000000}">
    <filterColumn colId="6">
      <filters>
        <filter val="GB"/>
      </filters>
    </filterColumn>
    <filterColumn colId="18">
      <filters>
        <filter val="musical"/>
      </filters>
    </filterColumn>
    <sortState xmlns:xlrd2="http://schemas.microsoft.com/office/spreadsheetml/2017/richdata2" ref="A2:T4115">
      <sortCondition ref="A1:A4115"/>
    </sortState>
  </autoFilter>
  <conditionalFormatting sqref="F1:F1048576">
    <cfRule type="containsText" dxfId="14" priority="3" operator="containsText" text="canceled">
      <formula>NOT(ISERROR(SEARCH("canceled",F1)))</formula>
    </cfRule>
    <cfRule type="containsText" dxfId="13" priority="5" operator="containsText" text="failed">
      <formula>NOT(ISERROR(SEARCH("failed",F1)))</formula>
    </cfRule>
    <cfRule type="containsText" dxfId="12" priority="6" operator="containsText" text="successful">
      <formula>NOT(ISERROR(SEARCH("successful",F1)))</formula>
    </cfRule>
    <cfRule type="containsText" dxfId="11" priority="7" operator="containsText" text="successful">
      <formula>NOT(ISERROR(SEARCH("successful",F1)))</formula>
    </cfRule>
    <cfRule type="containsText" dxfId="10" priority="8" operator="containsText" text="live">
      <formula>NOT(ISERROR(SEARCH("live",F1)))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min"/>
        <cfvo type="max"/>
        <color rgb="FFC00000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21BB4-29E0-0041-8E8C-89C22E4071EA}">
  <dimension ref="A1:F6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8324</v>
      </c>
    </row>
    <row r="3" spans="1:6" x14ac:dyDescent="0.2">
      <c r="A3" s="13" t="s">
        <v>8323</v>
      </c>
      <c r="B3" s="13" t="s">
        <v>8320</v>
      </c>
    </row>
    <row r="4" spans="1:6" x14ac:dyDescent="0.2">
      <c r="A4" s="13" t="s">
        <v>8322</v>
      </c>
      <c r="B4" t="s">
        <v>8219</v>
      </c>
      <c r="C4" t="s">
        <v>8220</v>
      </c>
      <c r="D4" t="s">
        <v>8221</v>
      </c>
      <c r="E4" t="s">
        <v>8218</v>
      </c>
      <c r="F4" t="s">
        <v>8321</v>
      </c>
    </row>
    <row r="5" spans="1:6" x14ac:dyDescent="0.2">
      <c r="A5" s="14" t="s">
        <v>8300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">
      <c r="A6" s="14" t="s">
        <v>8321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5A4DD-C575-964D-A797-FCEBEE8AC84C}">
  <dimension ref="A1:E7"/>
  <sheetViews>
    <sheetView zoomScale="89" workbookViewId="0">
      <selection activeCell="B31" sqref="B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.1640625" bestFit="1" customWidth="1"/>
    <col min="7" max="7" width="10" bestFit="1" customWidth="1"/>
  </cols>
  <sheetData>
    <row r="1" spans="1:5" x14ac:dyDescent="0.2">
      <c r="A1" s="13" t="s">
        <v>8319</v>
      </c>
      <c r="B1" t="s">
        <v>8324</v>
      </c>
    </row>
    <row r="2" spans="1:5" x14ac:dyDescent="0.2">
      <c r="A2" s="13" t="s">
        <v>8222</v>
      </c>
      <c r="B2" t="s">
        <v>8224</v>
      </c>
    </row>
    <row r="4" spans="1:5" x14ac:dyDescent="0.2">
      <c r="A4" s="13" t="s">
        <v>8323</v>
      </c>
      <c r="B4" s="13" t="s">
        <v>8320</v>
      </c>
    </row>
    <row r="5" spans="1:5" x14ac:dyDescent="0.2">
      <c r="A5" s="13" t="s">
        <v>8322</v>
      </c>
      <c r="B5" t="s">
        <v>8220</v>
      </c>
      <c r="C5" t="s">
        <v>8221</v>
      </c>
      <c r="D5" t="s">
        <v>8218</v>
      </c>
      <c r="E5" t="s">
        <v>8321</v>
      </c>
    </row>
    <row r="6" spans="1:5" x14ac:dyDescent="0.2">
      <c r="A6" s="14" t="s">
        <v>8301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4" t="s">
        <v>8321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51F2B-C35E-974D-979E-DEEDD0F449F6}">
  <dimension ref="A2:F19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4.83203125" bestFit="1" customWidth="1"/>
    <col min="11" max="11" width="9.6640625" bestFit="1" customWidth="1"/>
    <col min="12" max="12" width="5.6640625" bestFit="1" customWidth="1"/>
    <col min="13" max="13" width="8.1640625" bestFit="1" customWidth="1"/>
    <col min="14" max="14" width="10.5" bestFit="1" customWidth="1"/>
    <col min="15" max="17" width="4.83203125" bestFit="1" customWidth="1"/>
    <col min="18" max="18" width="13" bestFit="1" customWidth="1"/>
    <col min="19" max="19" width="8.6640625" bestFit="1" customWidth="1"/>
    <col min="20" max="20" width="10.5" bestFit="1" customWidth="1"/>
    <col min="21" max="21" width="10" bestFit="1" customWidth="1"/>
  </cols>
  <sheetData>
    <row r="2" spans="1:6" x14ac:dyDescent="0.2">
      <c r="A2" s="13" t="s">
        <v>8319</v>
      </c>
      <c r="B2" t="s">
        <v>8300</v>
      </c>
    </row>
    <row r="3" spans="1:6" x14ac:dyDescent="0.2">
      <c r="A3" s="13" t="s">
        <v>8338</v>
      </c>
      <c r="B3" t="s">
        <v>8324</v>
      </c>
    </row>
    <row r="5" spans="1:6" x14ac:dyDescent="0.2">
      <c r="A5" s="13" t="s">
        <v>8323</v>
      </c>
      <c r="B5" s="13" t="s">
        <v>8320</v>
      </c>
    </row>
    <row r="6" spans="1:6" x14ac:dyDescent="0.2">
      <c r="A6" s="13" t="s">
        <v>8322</v>
      </c>
      <c r="B6" t="s">
        <v>8219</v>
      </c>
      <c r="C6" t="s">
        <v>8220</v>
      </c>
      <c r="D6" t="s">
        <v>8221</v>
      </c>
      <c r="E6" t="s">
        <v>8218</v>
      </c>
      <c r="F6" t="s">
        <v>8321</v>
      </c>
    </row>
    <row r="7" spans="1:6" x14ac:dyDescent="0.2">
      <c r="A7" s="14" t="s">
        <v>8332</v>
      </c>
      <c r="B7" s="15">
        <v>7</v>
      </c>
      <c r="C7" s="15">
        <v>33</v>
      </c>
      <c r="D7" s="15">
        <v>2</v>
      </c>
      <c r="E7" s="15">
        <v>56</v>
      </c>
      <c r="F7" s="15">
        <v>98</v>
      </c>
    </row>
    <row r="8" spans="1:6" x14ac:dyDescent="0.2">
      <c r="A8" s="14" t="s">
        <v>8333</v>
      </c>
      <c r="B8" s="15">
        <v>3</v>
      </c>
      <c r="C8" s="15">
        <v>39</v>
      </c>
      <c r="D8" s="15">
        <v>8</v>
      </c>
      <c r="E8" s="15">
        <v>71</v>
      </c>
      <c r="F8" s="15">
        <v>121</v>
      </c>
    </row>
    <row r="9" spans="1:6" x14ac:dyDescent="0.2">
      <c r="A9" s="14" t="s">
        <v>8334</v>
      </c>
      <c r="B9" s="15">
        <v>3</v>
      </c>
      <c r="C9" s="15">
        <v>33</v>
      </c>
      <c r="D9" s="15">
        <v>14</v>
      </c>
      <c r="E9" s="15">
        <v>56</v>
      </c>
      <c r="F9" s="15">
        <v>106</v>
      </c>
    </row>
    <row r="10" spans="1:6" x14ac:dyDescent="0.2">
      <c r="A10" s="14" t="s">
        <v>8335</v>
      </c>
      <c r="B10" s="15">
        <v>2</v>
      </c>
      <c r="C10" s="15">
        <v>40</v>
      </c>
      <c r="D10" s="15"/>
      <c r="E10" s="15">
        <v>71</v>
      </c>
      <c r="F10" s="15">
        <v>113</v>
      </c>
    </row>
    <row r="11" spans="1:6" x14ac:dyDescent="0.2">
      <c r="A11" s="14" t="s">
        <v>8326</v>
      </c>
      <c r="B11" s="15">
        <v>3</v>
      </c>
      <c r="C11" s="15">
        <v>52</v>
      </c>
      <c r="D11" s="15"/>
      <c r="E11" s="15">
        <v>111</v>
      </c>
      <c r="F11" s="15">
        <v>166</v>
      </c>
    </row>
    <row r="12" spans="1:6" x14ac:dyDescent="0.2">
      <c r="A12" s="14" t="s">
        <v>8336</v>
      </c>
      <c r="B12" s="15">
        <v>4</v>
      </c>
      <c r="C12" s="15">
        <v>49</v>
      </c>
      <c r="D12" s="15"/>
      <c r="E12" s="15">
        <v>100</v>
      </c>
      <c r="F12" s="15">
        <v>153</v>
      </c>
    </row>
    <row r="13" spans="1:6" x14ac:dyDescent="0.2">
      <c r="A13" s="14" t="s">
        <v>8327</v>
      </c>
      <c r="B13" s="15">
        <v>1</v>
      </c>
      <c r="C13" s="15">
        <v>50</v>
      </c>
      <c r="D13" s="15"/>
      <c r="E13" s="15">
        <v>87</v>
      </c>
      <c r="F13" s="15">
        <v>138</v>
      </c>
    </row>
    <row r="14" spans="1:6" x14ac:dyDescent="0.2">
      <c r="A14" s="14" t="s">
        <v>8328</v>
      </c>
      <c r="B14" s="15">
        <v>4</v>
      </c>
      <c r="C14" s="15">
        <v>47</v>
      </c>
      <c r="D14" s="15"/>
      <c r="E14" s="15">
        <v>72</v>
      </c>
      <c r="F14" s="15">
        <v>123</v>
      </c>
    </row>
    <row r="15" spans="1:6" x14ac:dyDescent="0.2">
      <c r="A15" s="14" t="s">
        <v>8329</v>
      </c>
      <c r="B15" s="15">
        <v>4</v>
      </c>
      <c r="C15" s="15">
        <v>34</v>
      </c>
      <c r="D15" s="15"/>
      <c r="E15" s="15">
        <v>59</v>
      </c>
      <c r="F15" s="15">
        <v>97</v>
      </c>
    </row>
    <row r="16" spans="1:6" x14ac:dyDescent="0.2">
      <c r="A16" s="14" t="s">
        <v>8330</v>
      </c>
      <c r="B16" s="15"/>
      <c r="C16" s="15">
        <v>50</v>
      </c>
      <c r="D16" s="15"/>
      <c r="E16" s="15">
        <v>65</v>
      </c>
      <c r="F16" s="15">
        <v>115</v>
      </c>
    </row>
    <row r="17" spans="1:6" x14ac:dyDescent="0.2">
      <c r="A17" s="14" t="s">
        <v>8331</v>
      </c>
      <c r="B17" s="15">
        <v>3</v>
      </c>
      <c r="C17" s="15">
        <v>31</v>
      </c>
      <c r="D17" s="15"/>
      <c r="E17" s="15">
        <v>54</v>
      </c>
      <c r="F17" s="15">
        <v>88</v>
      </c>
    </row>
    <row r="18" spans="1:6" x14ac:dyDescent="0.2">
      <c r="A18" s="14" t="s">
        <v>8337</v>
      </c>
      <c r="B18" s="15">
        <v>3</v>
      </c>
      <c r="C18" s="15">
        <v>35</v>
      </c>
      <c r="D18" s="15"/>
      <c r="E18" s="15">
        <v>37</v>
      </c>
      <c r="F18" s="15">
        <v>75</v>
      </c>
    </row>
    <row r="19" spans="1:6" x14ac:dyDescent="0.2">
      <c r="A19" s="14" t="s">
        <v>8321</v>
      </c>
      <c r="B19" s="15">
        <v>37</v>
      </c>
      <c r="C19" s="15">
        <v>493</v>
      </c>
      <c r="D19" s="15">
        <v>24</v>
      </c>
      <c r="E19" s="15">
        <v>839</v>
      </c>
      <c r="F19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B8DF9-FB7C-394D-B872-38FC902CC670}">
  <dimension ref="A1:D6"/>
  <sheetViews>
    <sheetView workbookViewId="0">
      <selection activeCell="D2" sqref="D2:H2"/>
    </sheetView>
  </sheetViews>
  <sheetFormatPr baseColWidth="10" defaultRowHeight="59" customHeight="1" x14ac:dyDescent="0.2"/>
  <cols>
    <col min="1" max="1" width="29.5" style="3" customWidth="1"/>
    <col min="2" max="2" width="40.33203125" style="3" customWidth="1"/>
    <col min="3" max="3" width="47.83203125" customWidth="1"/>
  </cols>
  <sheetData>
    <row r="1" spans="1:4" ht="59" customHeight="1" x14ac:dyDescent="0.2">
      <c r="A1" s="17" t="s">
        <v>8339</v>
      </c>
      <c r="B1" s="17" t="s">
        <v>4110</v>
      </c>
      <c r="C1" s="8" t="s">
        <v>8340</v>
      </c>
      <c r="D1" s="8" t="s">
        <v>8341</v>
      </c>
    </row>
    <row r="2" spans="1:4" ht="59" customHeight="1" x14ac:dyDescent="0.2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</row>
    <row r="3" spans="1:4" ht="59" customHeight="1" x14ac:dyDescent="0.2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</row>
    <row r="4" spans="1:4" ht="59" customHeight="1" x14ac:dyDescent="0.2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</row>
    <row r="5" spans="1:4" ht="59" customHeight="1" x14ac:dyDescent="0.2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</row>
    <row r="6" spans="1:4" ht="59" customHeight="1" x14ac:dyDescent="0.2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6A860-5544-ED49-8AAA-06E5A1400FAF}">
  <dimension ref="A1:T413"/>
  <sheetViews>
    <sheetView workbookViewId="0">
      <selection activeCell="N94" sqref="N94"/>
    </sheetView>
  </sheetViews>
  <sheetFormatPr baseColWidth="10" defaultColWidth="15.1640625" defaultRowHeight="75" customHeight="1" x14ac:dyDescent="0.2"/>
  <sheetData>
    <row r="1" spans="1:20" ht="34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8319</v>
      </c>
      <c r="O1" s="9" t="s">
        <v>8264</v>
      </c>
      <c r="P1" s="8" t="s">
        <v>8265</v>
      </c>
      <c r="Q1" s="8" t="s">
        <v>8266</v>
      </c>
      <c r="R1" s="8" t="s">
        <v>8267</v>
      </c>
      <c r="S1" s="8" t="s">
        <v>8268</v>
      </c>
      <c r="T1" s="16" t="s">
        <v>8325</v>
      </c>
    </row>
    <row r="2" spans="1:20" ht="75" customHeight="1" x14ac:dyDescent="0.2">
      <c r="A2">
        <v>525</v>
      </c>
      <c r="B2" s="3" t="s">
        <v>526</v>
      </c>
      <c r="C2" s="3" t="s">
        <v>4635</v>
      </c>
      <c r="D2" s="6">
        <v>12000</v>
      </c>
      <c r="E2" s="6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s="12" t="s">
        <v>8300</v>
      </c>
      <c r="O2" s="10">
        <v>100</v>
      </c>
      <c r="P2">
        <v>1000</v>
      </c>
      <c r="Q2">
        <v>1000</v>
      </c>
      <c r="R2">
        <v>1000</v>
      </c>
      <c r="S2" t="s">
        <v>8301</v>
      </c>
      <c r="T2" s="7">
        <v>41850.400937500002</v>
      </c>
    </row>
    <row r="3" spans="1:20" ht="75" customHeight="1" x14ac:dyDescent="0.2">
      <c r="A3">
        <v>3365</v>
      </c>
      <c r="B3" s="3" t="s">
        <v>3364</v>
      </c>
      <c r="C3" s="3" t="s">
        <v>7475</v>
      </c>
      <c r="D3" s="6">
        <v>2500</v>
      </c>
      <c r="E3" s="6">
        <v>2600</v>
      </c>
      <c r="F3" t="s">
        <v>8218</v>
      </c>
      <c r="G3" t="s">
        <v>8223</v>
      </c>
      <c r="H3" t="s">
        <v>8245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s="12" t="s">
        <v>8300</v>
      </c>
      <c r="O3" s="10">
        <v>104</v>
      </c>
      <c r="P3">
        <v>866.67</v>
      </c>
      <c r="Q3">
        <v>866.66669999999999</v>
      </c>
      <c r="R3">
        <v>866.66669999999999</v>
      </c>
      <c r="S3" t="s">
        <v>8301</v>
      </c>
      <c r="T3" s="7">
        <v>42321.101759259262</v>
      </c>
    </row>
    <row r="4" spans="1:20" ht="75" customHeight="1" x14ac:dyDescent="0.2">
      <c r="A4">
        <v>3468</v>
      </c>
      <c r="B4" s="3" t="s">
        <v>3467</v>
      </c>
      <c r="C4" s="3" t="s">
        <v>7578</v>
      </c>
      <c r="D4" s="6">
        <v>10000</v>
      </c>
      <c r="E4" s="6">
        <v>12178</v>
      </c>
      <c r="F4" t="s">
        <v>8218</v>
      </c>
      <c r="G4" t="s">
        <v>8223</v>
      </c>
      <c r="H4" t="s">
        <v>8245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s="12" t="s">
        <v>8300</v>
      </c>
      <c r="O4" s="10">
        <v>122</v>
      </c>
      <c r="P4">
        <v>716.35</v>
      </c>
      <c r="Q4">
        <v>716.35289999999998</v>
      </c>
      <c r="R4">
        <v>716.35289999999998</v>
      </c>
      <c r="S4" t="s">
        <v>8301</v>
      </c>
      <c r="T4" s="7">
        <v>42605.765381944439</v>
      </c>
    </row>
    <row r="5" spans="1:20" ht="75" customHeight="1" x14ac:dyDescent="0.2">
      <c r="A5">
        <v>3648</v>
      </c>
      <c r="B5" s="3" t="s">
        <v>3646</v>
      </c>
      <c r="C5" s="3" t="s">
        <v>7758</v>
      </c>
      <c r="D5" s="6">
        <v>40000</v>
      </c>
      <c r="E5" s="6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s="12" t="s">
        <v>8300</v>
      </c>
      <c r="O5" s="10">
        <v>100</v>
      </c>
      <c r="P5">
        <v>550.04</v>
      </c>
      <c r="Q5">
        <v>550.04110000000003</v>
      </c>
      <c r="R5">
        <v>550.04110000000003</v>
      </c>
      <c r="S5" t="s">
        <v>8301</v>
      </c>
      <c r="T5" s="7">
        <v>41887.292187500003</v>
      </c>
    </row>
    <row r="6" spans="1:20" ht="75" customHeight="1" x14ac:dyDescent="0.2">
      <c r="A6">
        <v>3376</v>
      </c>
      <c r="B6" s="3" t="s">
        <v>3375</v>
      </c>
      <c r="C6" s="3" t="s">
        <v>7486</v>
      </c>
      <c r="D6" s="6">
        <v>8000</v>
      </c>
      <c r="E6" s="6">
        <v>8001</v>
      </c>
      <c r="F6" t="s">
        <v>8218</v>
      </c>
      <c r="G6" t="s">
        <v>8223</v>
      </c>
      <c r="H6" t="s">
        <v>8245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s="12" t="s">
        <v>8300</v>
      </c>
      <c r="O6" s="10">
        <v>100</v>
      </c>
      <c r="P6">
        <v>421.11</v>
      </c>
      <c r="Q6">
        <v>421.1053</v>
      </c>
      <c r="R6">
        <v>421.1053</v>
      </c>
      <c r="S6" t="s">
        <v>8301</v>
      </c>
      <c r="T6" s="7">
        <v>42059.701319444444</v>
      </c>
    </row>
    <row r="7" spans="1:20" ht="75" customHeight="1" x14ac:dyDescent="0.2">
      <c r="A7">
        <v>3456</v>
      </c>
      <c r="B7" s="3" t="s">
        <v>3455</v>
      </c>
      <c r="C7" s="3" t="s">
        <v>7566</v>
      </c>
      <c r="D7" s="6">
        <v>3000</v>
      </c>
      <c r="E7" s="6">
        <v>5739</v>
      </c>
      <c r="F7" t="s">
        <v>8218</v>
      </c>
      <c r="G7" t="s">
        <v>8223</v>
      </c>
      <c r="H7" t="s">
        <v>8245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s="12" t="s">
        <v>8300</v>
      </c>
      <c r="O7" s="10">
        <v>191</v>
      </c>
      <c r="P7">
        <v>358.69</v>
      </c>
      <c r="Q7">
        <v>358.6875</v>
      </c>
      <c r="R7">
        <v>358.6875</v>
      </c>
      <c r="S7" t="s">
        <v>8301</v>
      </c>
      <c r="T7" s="7">
        <v>41821.205636574072</v>
      </c>
    </row>
    <row r="8" spans="1:20" ht="75" customHeight="1" x14ac:dyDescent="0.2">
      <c r="A8">
        <v>3363</v>
      </c>
      <c r="B8" s="3" t="s">
        <v>3362</v>
      </c>
      <c r="C8" s="3" t="s">
        <v>7473</v>
      </c>
      <c r="D8" s="6">
        <v>7750</v>
      </c>
      <c r="E8" s="6">
        <v>7860</v>
      </c>
      <c r="F8" t="s">
        <v>8218</v>
      </c>
      <c r="G8" t="s">
        <v>8223</v>
      </c>
      <c r="H8" t="s">
        <v>8245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s="12" t="s">
        <v>8300</v>
      </c>
      <c r="O8" s="10">
        <v>101</v>
      </c>
      <c r="P8">
        <v>302.31</v>
      </c>
      <c r="Q8">
        <v>302.30770000000001</v>
      </c>
      <c r="R8">
        <v>302.30770000000001</v>
      </c>
      <c r="S8" t="s">
        <v>8301</v>
      </c>
      <c r="T8" s="7">
        <v>41851.771354166667</v>
      </c>
    </row>
    <row r="9" spans="1:20" ht="75" customHeight="1" x14ac:dyDescent="0.2">
      <c r="A9">
        <v>3425</v>
      </c>
      <c r="B9" s="3" t="s">
        <v>3424</v>
      </c>
      <c r="C9" s="3" t="s">
        <v>7535</v>
      </c>
      <c r="D9" s="6">
        <v>30000</v>
      </c>
      <c r="E9" s="6">
        <v>30891.1</v>
      </c>
      <c r="F9" t="s">
        <v>8218</v>
      </c>
      <c r="G9" t="s">
        <v>8223</v>
      </c>
      <c r="H9" t="s">
        <v>8245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s="12" t="s">
        <v>8300</v>
      </c>
      <c r="O9" s="10">
        <v>103</v>
      </c>
      <c r="P9">
        <v>297.02999999999997</v>
      </c>
      <c r="Q9">
        <v>297.02980000000002</v>
      </c>
      <c r="R9">
        <v>297.02980000000002</v>
      </c>
      <c r="S9" t="s">
        <v>8301</v>
      </c>
      <c r="T9" s="7">
        <v>41884.617314814815</v>
      </c>
    </row>
    <row r="10" spans="1:20" ht="75" customHeight="1" x14ac:dyDescent="0.2">
      <c r="A10">
        <v>3328</v>
      </c>
      <c r="B10" s="3" t="s">
        <v>3328</v>
      </c>
      <c r="C10" s="3" t="s">
        <v>7438</v>
      </c>
      <c r="D10" s="6">
        <v>1800</v>
      </c>
      <c r="E10" s="6">
        <v>2635</v>
      </c>
      <c r="F10" t="s">
        <v>8218</v>
      </c>
      <c r="G10" t="s">
        <v>8223</v>
      </c>
      <c r="H10" t="s">
        <v>8245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s="12" t="s">
        <v>8300</v>
      </c>
      <c r="O10" s="10">
        <v>146</v>
      </c>
      <c r="P10">
        <v>292.77999999999997</v>
      </c>
      <c r="Q10">
        <v>292.77780000000001</v>
      </c>
      <c r="R10">
        <v>292.77780000000001</v>
      </c>
      <c r="S10" t="s">
        <v>8301</v>
      </c>
      <c r="T10" s="7">
        <v>41822.57503472222</v>
      </c>
    </row>
    <row r="11" spans="1:20" ht="75" customHeight="1" x14ac:dyDescent="0.2">
      <c r="A11">
        <v>2830</v>
      </c>
      <c r="B11" s="3" t="s">
        <v>2830</v>
      </c>
      <c r="C11" s="3" t="s">
        <v>6940</v>
      </c>
      <c r="D11" s="6">
        <v>3000</v>
      </c>
      <c r="E11" s="6">
        <v>3000</v>
      </c>
      <c r="F11" t="s">
        <v>8218</v>
      </c>
      <c r="G11" t="s">
        <v>8223</v>
      </c>
      <c r="H11" t="s">
        <v>8245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s="12" t="s">
        <v>8300</v>
      </c>
      <c r="O11" s="10">
        <v>100</v>
      </c>
      <c r="P11">
        <v>272.73</v>
      </c>
      <c r="Q11">
        <v>272.72730000000001</v>
      </c>
      <c r="R11">
        <v>272.72730000000001</v>
      </c>
      <c r="S11" t="s">
        <v>8301</v>
      </c>
      <c r="T11" s="7">
        <v>41758.839675925927</v>
      </c>
    </row>
    <row r="12" spans="1:20" ht="75" customHeight="1" x14ac:dyDescent="0.2">
      <c r="A12">
        <v>2973</v>
      </c>
      <c r="B12" s="3" t="s">
        <v>2973</v>
      </c>
      <c r="C12" s="3" t="s">
        <v>7083</v>
      </c>
      <c r="D12" s="6">
        <v>5000</v>
      </c>
      <c r="E12" s="6">
        <v>8740</v>
      </c>
      <c r="F12" t="s">
        <v>8218</v>
      </c>
      <c r="G12" t="s">
        <v>8223</v>
      </c>
      <c r="H12" t="s">
        <v>8245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s="12" t="s">
        <v>8300</v>
      </c>
      <c r="O12" s="10">
        <v>175</v>
      </c>
      <c r="P12">
        <v>264.85000000000002</v>
      </c>
      <c r="Q12">
        <v>264.8485</v>
      </c>
      <c r="R12">
        <v>264.8485</v>
      </c>
      <c r="S12" t="s">
        <v>8301</v>
      </c>
      <c r="T12" s="7">
        <v>42341.818379629629</v>
      </c>
    </row>
    <row r="13" spans="1:20" ht="75" customHeight="1" x14ac:dyDescent="0.2">
      <c r="A13">
        <v>3215</v>
      </c>
      <c r="B13" s="3" t="s">
        <v>3215</v>
      </c>
      <c r="C13" s="3" t="s">
        <v>7325</v>
      </c>
      <c r="D13" s="6">
        <v>35000</v>
      </c>
      <c r="E13" s="6">
        <v>35123</v>
      </c>
      <c r="F13" t="s">
        <v>8218</v>
      </c>
      <c r="G13" t="s">
        <v>8223</v>
      </c>
      <c r="H13" t="s">
        <v>8245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s="12" t="s">
        <v>8300</v>
      </c>
      <c r="O13" s="10">
        <v>100</v>
      </c>
      <c r="P13">
        <v>262.11</v>
      </c>
      <c r="Q13">
        <v>262.11189999999999</v>
      </c>
      <c r="R13">
        <v>262.11189999999999</v>
      </c>
      <c r="S13" t="s">
        <v>8301</v>
      </c>
      <c r="T13" s="7">
        <v>42219.665173611109</v>
      </c>
    </row>
    <row r="14" spans="1:20" ht="75" customHeight="1" x14ac:dyDescent="0.2">
      <c r="A14">
        <v>3220</v>
      </c>
      <c r="B14" s="3" t="s">
        <v>3220</v>
      </c>
      <c r="C14" s="3" t="s">
        <v>7330</v>
      </c>
      <c r="D14" s="6">
        <v>15000</v>
      </c>
      <c r="E14" s="6">
        <v>15126</v>
      </c>
      <c r="F14" t="s">
        <v>8218</v>
      </c>
      <c r="G14" t="s">
        <v>8223</v>
      </c>
      <c r="H14" t="s">
        <v>8245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s="12" t="s">
        <v>8300</v>
      </c>
      <c r="O14" s="10">
        <v>101</v>
      </c>
      <c r="P14">
        <v>256.37</v>
      </c>
      <c r="Q14">
        <v>256.37290000000002</v>
      </c>
      <c r="R14">
        <v>256.37290000000002</v>
      </c>
      <c r="S14" t="s">
        <v>8301</v>
      </c>
      <c r="T14" s="7">
        <v>42772.833379629628</v>
      </c>
    </row>
    <row r="15" spans="1:20" ht="75" customHeight="1" x14ac:dyDescent="0.2">
      <c r="A15">
        <v>538</v>
      </c>
      <c r="B15" s="3" t="s">
        <v>539</v>
      </c>
      <c r="C15" s="3" t="s">
        <v>4648</v>
      </c>
      <c r="D15" s="6">
        <v>5000</v>
      </c>
      <c r="E15" s="6">
        <v>15121</v>
      </c>
      <c r="F15" t="s">
        <v>8218</v>
      </c>
      <c r="G15" t="s">
        <v>8223</v>
      </c>
      <c r="H15" t="s">
        <v>8245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s="12" t="s">
        <v>8300</v>
      </c>
      <c r="O15" s="10">
        <v>302</v>
      </c>
      <c r="P15">
        <v>252.02</v>
      </c>
      <c r="Q15">
        <v>252.01669999999999</v>
      </c>
      <c r="R15">
        <v>252.01669999999999</v>
      </c>
      <c r="S15" t="s">
        <v>8301</v>
      </c>
      <c r="T15" s="7">
        <v>42473.794710648144</v>
      </c>
    </row>
    <row r="16" spans="1:20" ht="75" customHeight="1" x14ac:dyDescent="0.2">
      <c r="A16">
        <v>3259</v>
      </c>
      <c r="B16" s="3" t="s">
        <v>3259</v>
      </c>
      <c r="C16" s="3" t="s">
        <v>7369</v>
      </c>
      <c r="D16" s="6">
        <v>23000</v>
      </c>
      <c r="E16" s="6">
        <v>24418.6</v>
      </c>
      <c r="F16" t="s">
        <v>8218</v>
      </c>
      <c r="G16" t="s">
        <v>8223</v>
      </c>
      <c r="H16" t="s">
        <v>8245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s="12" t="s">
        <v>8300</v>
      </c>
      <c r="O16" s="10">
        <v>106</v>
      </c>
      <c r="P16">
        <v>251.74</v>
      </c>
      <c r="Q16">
        <v>251.7381</v>
      </c>
      <c r="R16">
        <v>251.7381</v>
      </c>
      <c r="S16" t="s">
        <v>8301</v>
      </c>
      <c r="T16" s="7">
        <v>42614.760937500003</v>
      </c>
    </row>
    <row r="17" spans="1:20" ht="75" customHeight="1" x14ac:dyDescent="0.2">
      <c r="A17">
        <v>3659</v>
      </c>
      <c r="B17" s="3" t="s">
        <v>3656</v>
      </c>
      <c r="C17" s="3" t="s">
        <v>7769</v>
      </c>
      <c r="D17" s="6">
        <v>3000</v>
      </c>
      <c r="E17" s="6">
        <v>3061</v>
      </c>
      <c r="F17" t="s">
        <v>8218</v>
      </c>
      <c r="G17" t="s">
        <v>8223</v>
      </c>
      <c r="H17" t="s">
        <v>8245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s="12" t="s">
        <v>8300</v>
      </c>
      <c r="O17" s="10">
        <v>102</v>
      </c>
      <c r="P17">
        <v>235.46</v>
      </c>
      <c r="Q17">
        <v>235.4615</v>
      </c>
      <c r="R17">
        <v>235.4615</v>
      </c>
      <c r="S17" t="s">
        <v>8301</v>
      </c>
      <c r="T17" s="7">
        <v>42055.277199074073</v>
      </c>
    </row>
    <row r="18" spans="1:20" ht="75" customHeight="1" x14ac:dyDescent="0.2">
      <c r="A18">
        <v>3516</v>
      </c>
      <c r="B18" s="3" t="s">
        <v>3515</v>
      </c>
      <c r="C18" s="3" t="s">
        <v>7626</v>
      </c>
      <c r="D18" s="6">
        <v>2500</v>
      </c>
      <c r="E18" s="6">
        <v>2500</v>
      </c>
      <c r="F18" t="s">
        <v>8218</v>
      </c>
      <c r="G18" t="s">
        <v>8223</v>
      </c>
      <c r="H18" t="s">
        <v>8245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s="12" t="s">
        <v>8300</v>
      </c>
      <c r="O18" s="10">
        <v>100</v>
      </c>
      <c r="P18">
        <v>227.27</v>
      </c>
      <c r="Q18">
        <v>227.27269999999999</v>
      </c>
      <c r="R18">
        <v>227.27269999999999</v>
      </c>
      <c r="S18" t="s">
        <v>8301</v>
      </c>
      <c r="T18" s="7">
        <v>41856.010069444441</v>
      </c>
    </row>
    <row r="19" spans="1:20" ht="75" customHeight="1" x14ac:dyDescent="0.2">
      <c r="A19">
        <v>3310</v>
      </c>
      <c r="B19" s="3" t="s">
        <v>3310</v>
      </c>
      <c r="C19" s="3" t="s">
        <v>7420</v>
      </c>
      <c r="D19" s="6">
        <v>6500</v>
      </c>
      <c r="E19" s="6">
        <v>6505</v>
      </c>
      <c r="F19" t="s">
        <v>8218</v>
      </c>
      <c r="G19" t="s">
        <v>8223</v>
      </c>
      <c r="H19" t="s">
        <v>8245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s="12" t="s">
        <v>8300</v>
      </c>
      <c r="O19" s="10">
        <v>100</v>
      </c>
      <c r="P19">
        <v>209.84</v>
      </c>
      <c r="Q19">
        <v>209.83869999999999</v>
      </c>
      <c r="R19">
        <v>209.83869999999999</v>
      </c>
      <c r="S19" t="s">
        <v>8301</v>
      </c>
      <c r="T19" s="7">
        <v>42253.928530092591</v>
      </c>
    </row>
    <row r="20" spans="1:20" ht="75" customHeight="1" x14ac:dyDescent="0.2">
      <c r="A20">
        <v>3273</v>
      </c>
      <c r="B20" s="3" t="s">
        <v>3273</v>
      </c>
      <c r="C20" s="3" t="s">
        <v>7383</v>
      </c>
      <c r="D20" s="6">
        <v>4000</v>
      </c>
      <c r="E20" s="6">
        <v>4296</v>
      </c>
      <c r="F20" t="s">
        <v>8218</v>
      </c>
      <c r="G20" t="s">
        <v>8223</v>
      </c>
      <c r="H20" t="s">
        <v>8245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s="12" t="s">
        <v>8300</v>
      </c>
      <c r="O20" s="10">
        <v>107</v>
      </c>
      <c r="P20">
        <v>204.57</v>
      </c>
      <c r="Q20">
        <v>204.57140000000001</v>
      </c>
      <c r="R20">
        <v>204.57140000000001</v>
      </c>
      <c r="S20" t="s">
        <v>8301</v>
      </c>
      <c r="T20" s="7">
        <v>42611.801412037035</v>
      </c>
    </row>
    <row r="21" spans="1:20" ht="75" customHeight="1" x14ac:dyDescent="0.2">
      <c r="A21">
        <v>3305</v>
      </c>
      <c r="B21" s="3" t="s">
        <v>3305</v>
      </c>
      <c r="C21" s="3" t="s">
        <v>7415</v>
      </c>
      <c r="D21" s="6">
        <v>4000</v>
      </c>
      <c r="E21" s="6">
        <v>4081</v>
      </c>
      <c r="F21" t="s">
        <v>8218</v>
      </c>
      <c r="G21" t="s">
        <v>8223</v>
      </c>
      <c r="H21" t="s">
        <v>8245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s="12" t="s">
        <v>8300</v>
      </c>
      <c r="O21" s="10">
        <v>102</v>
      </c>
      <c r="P21">
        <v>204.05</v>
      </c>
      <c r="Q21">
        <v>204.05</v>
      </c>
      <c r="R21">
        <v>204.05</v>
      </c>
      <c r="S21" t="s">
        <v>8301</v>
      </c>
      <c r="T21" s="7">
        <v>42186.855879629627</v>
      </c>
    </row>
    <row r="22" spans="1:20" ht="75" customHeight="1" x14ac:dyDescent="0.2">
      <c r="A22">
        <v>3404</v>
      </c>
      <c r="B22" s="3" t="s">
        <v>3403</v>
      </c>
      <c r="C22" s="3" t="s">
        <v>7514</v>
      </c>
      <c r="D22" s="6">
        <v>500</v>
      </c>
      <c r="E22" s="6">
        <v>610</v>
      </c>
      <c r="F22" t="s">
        <v>8218</v>
      </c>
      <c r="G22" t="s">
        <v>8223</v>
      </c>
      <c r="H22" t="s">
        <v>8245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s="12" t="s">
        <v>8300</v>
      </c>
      <c r="O22" s="10">
        <v>122</v>
      </c>
      <c r="P22">
        <v>203.33</v>
      </c>
      <c r="Q22">
        <v>203.33330000000001</v>
      </c>
      <c r="R22">
        <v>203.33330000000001</v>
      </c>
      <c r="S22" t="s">
        <v>8301</v>
      </c>
      <c r="T22" s="7">
        <v>42152.503495370373</v>
      </c>
    </row>
    <row r="23" spans="1:20" ht="75" customHeight="1" x14ac:dyDescent="0.2">
      <c r="A23">
        <v>3284</v>
      </c>
      <c r="B23" s="3" t="s">
        <v>3284</v>
      </c>
      <c r="C23" s="3" t="s">
        <v>7394</v>
      </c>
      <c r="D23" s="6">
        <v>3000</v>
      </c>
      <c r="E23" s="6">
        <v>3048</v>
      </c>
      <c r="F23" t="s">
        <v>8218</v>
      </c>
      <c r="G23" t="s">
        <v>8223</v>
      </c>
      <c r="H23" t="s">
        <v>8245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s="12" t="s">
        <v>8300</v>
      </c>
      <c r="O23" s="10">
        <v>102</v>
      </c>
      <c r="P23">
        <v>203.2</v>
      </c>
      <c r="Q23">
        <v>203.2</v>
      </c>
      <c r="R23">
        <v>203.2</v>
      </c>
      <c r="S23" t="s">
        <v>8301</v>
      </c>
      <c r="T23" s="7">
        <v>42380.884872685187</v>
      </c>
    </row>
    <row r="24" spans="1:20" ht="75" customHeight="1" x14ac:dyDescent="0.2">
      <c r="A24">
        <v>3163</v>
      </c>
      <c r="B24" s="3" t="s">
        <v>3163</v>
      </c>
      <c r="C24" s="3" t="s">
        <v>7273</v>
      </c>
      <c r="D24" s="6">
        <v>13000</v>
      </c>
      <c r="E24" s="6">
        <v>14450</v>
      </c>
      <c r="F24" t="s">
        <v>8218</v>
      </c>
      <c r="G24" t="s">
        <v>8223</v>
      </c>
      <c r="H24" t="s">
        <v>8245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s="12" t="s">
        <v>8300</v>
      </c>
      <c r="O24" s="10">
        <v>111</v>
      </c>
      <c r="P24">
        <v>200.69</v>
      </c>
      <c r="Q24">
        <v>200.6944</v>
      </c>
      <c r="R24">
        <v>200.6944</v>
      </c>
      <c r="S24" t="s">
        <v>8301</v>
      </c>
      <c r="T24" s="7">
        <v>41775.753761574073</v>
      </c>
    </row>
    <row r="25" spans="1:20" ht="75" customHeight="1" x14ac:dyDescent="0.2">
      <c r="A25">
        <v>3687</v>
      </c>
      <c r="B25" s="3" t="s">
        <v>3684</v>
      </c>
      <c r="C25" s="3" t="s">
        <v>7797</v>
      </c>
      <c r="D25" s="6">
        <v>5000</v>
      </c>
      <c r="E25" s="6">
        <v>5012.25</v>
      </c>
      <c r="F25" t="s">
        <v>8218</v>
      </c>
      <c r="G25" t="s">
        <v>8223</v>
      </c>
      <c r="H25" t="s">
        <v>8245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s="12" t="s">
        <v>8300</v>
      </c>
      <c r="O25" s="10">
        <v>100</v>
      </c>
      <c r="P25">
        <v>200.49</v>
      </c>
      <c r="Q25">
        <v>200.49</v>
      </c>
      <c r="R25">
        <v>200.49</v>
      </c>
      <c r="S25" t="s">
        <v>8301</v>
      </c>
      <c r="T25" s="7">
        <v>41787.218229166669</v>
      </c>
    </row>
    <row r="26" spans="1:20" ht="75" customHeight="1" x14ac:dyDescent="0.2">
      <c r="A26">
        <v>3411</v>
      </c>
      <c r="B26" s="3" t="s">
        <v>3410</v>
      </c>
      <c r="C26" s="3" t="s">
        <v>7521</v>
      </c>
      <c r="D26" s="6">
        <v>15000</v>
      </c>
      <c r="E26" s="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s="12" t="s">
        <v>8300</v>
      </c>
      <c r="O26" s="10">
        <v>104</v>
      </c>
      <c r="P26">
        <v>199.17</v>
      </c>
      <c r="Q26">
        <v>199.16669999999999</v>
      </c>
      <c r="R26">
        <v>199.16669999999999</v>
      </c>
      <c r="S26" t="s">
        <v>8301</v>
      </c>
      <c r="T26" s="7">
        <v>42265.022824074069</v>
      </c>
    </row>
    <row r="27" spans="1:20" ht="75" customHeight="1" x14ac:dyDescent="0.2">
      <c r="A27">
        <v>3228</v>
      </c>
      <c r="B27" s="3" t="s">
        <v>3228</v>
      </c>
      <c r="C27" s="3" t="s">
        <v>7338</v>
      </c>
      <c r="D27" s="6">
        <v>7000</v>
      </c>
      <c r="E27" s="6">
        <v>7164</v>
      </c>
      <c r="F27" t="s">
        <v>8218</v>
      </c>
      <c r="G27" t="s">
        <v>8223</v>
      </c>
      <c r="H27" t="s">
        <v>8245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s="12" t="s">
        <v>8300</v>
      </c>
      <c r="O27" s="10">
        <v>102</v>
      </c>
      <c r="P27">
        <v>193.62</v>
      </c>
      <c r="Q27">
        <v>193.6216</v>
      </c>
      <c r="R27">
        <v>193.6216</v>
      </c>
      <c r="S27" t="s">
        <v>8301</v>
      </c>
      <c r="T27" s="7">
        <v>42323.70930555556</v>
      </c>
    </row>
    <row r="28" spans="1:20" ht="75" customHeight="1" x14ac:dyDescent="0.2">
      <c r="A28">
        <v>3691</v>
      </c>
      <c r="B28" s="3" t="s">
        <v>3688</v>
      </c>
      <c r="C28" s="3" t="s">
        <v>7801</v>
      </c>
      <c r="D28" s="6">
        <v>40000</v>
      </c>
      <c r="E28" s="6">
        <v>51184</v>
      </c>
      <c r="F28" t="s">
        <v>8218</v>
      </c>
      <c r="G28" t="s">
        <v>8223</v>
      </c>
      <c r="H28" t="s">
        <v>8245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s="12" t="s">
        <v>8300</v>
      </c>
      <c r="O28" s="10">
        <v>128</v>
      </c>
      <c r="P28">
        <v>186.8</v>
      </c>
      <c r="Q28">
        <v>186.80289999999999</v>
      </c>
      <c r="R28">
        <v>186.80289999999999</v>
      </c>
      <c r="S28" t="s">
        <v>8301</v>
      </c>
      <c r="T28" s="7">
        <v>42020.700567129628</v>
      </c>
    </row>
    <row r="29" spans="1:20" ht="75" customHeight="1" x14ac:dyDescent="0.2">
      <c r="A29">
        <v>3359</v>
      </c>
      <c r="B29" s="3" t="s">
        <v>3358</v>
      </c>
      <c r="C29" s="3" t="s">
        <v>7469</v>
      </c>
      <c r="D29" s="6">
        <v>4000</v>
      </c>
      <c r="E29" s="6">
        <v>4250</v>
      </c>
      <c r="F29" t="s">
        <v>8218</v>
      </c>
      <c r="G29" t="s">
        <v>8223</v>
      </c>
      <c r="H29" t="s">
        <v>8245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s="12" t="s">
        <v>8300</v>
      </c>
      <c r="O29" s="10">
        <v>106</v>
      </c>
      <c r="P29">
        <v>184.78</v>
      </c>
      <c r="Q29">
        <v>184.7826</v>
      </c>
      <c r="R29">
        <v>184.7826</v>
      </c>
      <c r="S29" t="s">
        <v>8301</v>
      </c>
      <c r="T29" s="7">
        <v>42746.057106481487</v>
      </c>
    </row>
    <row r="30" spans="1:20" ht="75" customHeight="1" x14ac:dyDescent="0.2">
      <c r="A30">
        <v>3389</v>
      </c>
      <c r="B30" s="3" t="s">
        <v>3388</v>
      </c>
      <c r="C30" s="3" t="s">
        <v>7499</v>
      </c>
      <c r="D30" s="6">
        <v>10000</v>
      </c>
      <c r="E30" s="6">
        <v>11450</v>
      </c>
      <c r="F30" t="s">
        <v>8218</v>
      </c>
      <c r="G30" t="s">
        <v>8223</v>
      </c>
      <c r="H30" t="s">
        <v>8245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s="12" t="s">
        <v>8300</v>
      </c>
      <c r="O30" s="10">
        <v>115</v>
      </c>
      <c r="P30">
        <v>184.68</v>
      </c>
      <c r="Q30">
        <v>184.67740000000001</v>
      </c>
      <c r="R30">
        <v>184.67740000000001</v>
      </c>
      <c r="S30" t="s">
        <v>8301</v>
      </c>
      <c r="T30" s="7">
        <v>42494.563449074078</v>
      </c>
    </row>
    <row r="31" spans="1:20" ht="75" customHeight="1" x14ac:dyDescent="0.2">
      <c r="A31">
        <v>3236</v>
      </c>
      <c r="B31" s="3" t="s">
        <v>3236</v>
      </c>
      <c r="C31" s="3" t="s">
        <v>7346</v>
      </c>
      <c r="D31" s="6">
        <v>20000</v>
      </c>
      <c r="E31" s="6">
        <v>20120</v>
      </c>
      <c r="F31" t="s">
        <v>8218</v>
      </c>
      <c r="G31" t="s">
        <v>8223</v>
      </c>
      <c r="H31" t="s">
        <v>8245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s="12" t="s">
        <v>8300</v>
      </c>
      <c r="O31" s="10">
        <v>101</v>
      </c>
      <c r="P31">
        <v>182.91</v>
      </c>
      <c r="Q31">
        <v>182.9091</v>
      </c>
      <c r="R31">
        <v>182.9091</v>
      </c>
      <c r="S31" t="s">
        <v>8301</v>
      </c>
      <c r="T31" s="7">
        <v>42702.917048611111</v>
      </c>
    </row>
    <row r="32" spans="1:20" ht="75" customHeight="1" x14ac:dyDescent="0.2">
      <c r="A32">
        <v>3557</v>
      </c>
      <c r="B32" s="3" t="s">
        <v>3556</v>
      </c>
      <c r="C32" s="3" t="s">
        <v>7667</v>
      </c>
      <c r="D32" s="6">
        <v>100000</v>
      </c>
      <c r="E32" s="6">
        <v>100036</v>
      </c>
      <c r="F32" t="s">
        <v>8218</v>
      </c>
      <c r="G32" t="s">
        <v>8223</v>
      </c>
      <c r="H32" t="s">
        <v>8245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s="12" t="s">
        <v>8300</v>
      </c>
      <c r="O32" s="10">
        <v>100</v>
      </c>
      <c r="P32">
        <v>179.28</v>
      </c>
      <c r="Q32">
        <v>179.27600000000001</v>
      </c>
      <c r="R32">
        <v>179.27600000000001</v>
      </c>
      <c r="S32" t="s">
        <v>8301</v>
      </c>
      <c r="T32" s="7">
        <v>41730.276747685188</v>
      </c>
    </row>
    <row r="33" spans="1:20" ht="75" customHeight="1" x14ac:dyDescent="0.2">
      <c r="A33">
        <v>3828</v>
      </c>
      <c r="B33" s="3" t="s">
        <v>3825</v>
      </c>
      <c r="C33" s="3" t="s">
        <v>7937</v>
      </c>
      <c r="D33" s="6">
        <v>5000</v>
      </c>
      <c r="E33" s="6">
        <v>5000</v>
      </c>
      <c r="F33" t="s">
        <v>8218</v>
      </c>
      <c r="G33" t="s">
        <v>8223</v>
      </c>
      <c r="H33" t="s">
        <v>8245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s="12" t="s">
        <v>8300</v>
      </c>
      <c r="O33" s="10">
        <v>100</v>
      </c>
      <c r="P33">
        <v>178.57</v>
      </c>
      <c r="Q33">
        <v>178.57140000000001</v>
      </c>
      <c r="R33">
        <v>178.57140000000001</v>
      </c>
      <c r="S33" t="s">
        <v>8301</v>
      </c>
      <c r="T33" s="7">
        <v>41944.527627314819</v>
      </c>
    </row>
    <row r="34" spans="1:20" ht="75" customHeight="1" x14ac:dyDescent="0.2">
      <c r="A34">
        <v>3339</v>
      </c>
      <c r="B34" s="3" t="s">
        <v>3339</v>
      </c>
      <c r="C34" s="3" t="s">
        <v>7449</v>
      </c>
      <c r="D34" s="6">
        <v>8000</v>
      </c>
      <c r="E34" s="6">
        <v>8348</v>
      </c>
      <c r="F34" t="s">
        <v>8218</v>
      </c>
      <c r="G34" t="s">
        <v>8223</v>
      </c>
      <c r="H34" t="s">
        <v>8245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s="12" t="s">
        <v>8300</v>
      </c>
      <c r="O34" s="10">
        <v>104</v>
      </c>
      <c r="P34">
        <v>177.62</v>
      </c>
      <c r="Q34">
        <v>177.61699999999999</v>
      </c>
      <c r="R34">
        <v>177.61699999999999</v>
      </c>
      <c r="S34" t="s">
        <v>8301</v>
      </c>
      <c r="T34" s="7">
        <v>42549.665717592594</v>
      </c>
    </row>
    <row r="35" spans="1:20" ht="75" customHeight="1" x14ac:dyDescent="0.2">
      <c r="A35">
        <v>3253</v>
      </c>
      <c r="B35" s="3" t="s">
        <v>3253</v>
      </c>
      <c r="C35" s="3" t="s">
        <v>7363</v>
      </c>
      <c r="D35" s="6">
        <v>20000</v>
      </c>
      <c r="E35" s="6">
        <v>20365</v>
      </c>
      <c r="F35" t="s">
        <v>8218</v>
      </c>
      <c r="G35" t="s">
        <v>8223</v>
      </c>
      <c r="H35" t="s">
        <v>8245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s="12" t="s">
        <v>8300</v>
      </c>
      <c r="O35" s="10">
        <v>102</v>
      </c>
      <c r="P35">
        <v>177.09</v>
      </c>
      <c r="Q35">
        <v>177.08699999999999</v>
      </c>
      <c r="R35">
        <v>177.08699999999999</v>
      </c>
      <c r="S35" t="s">
        <v>8301</v>
      </c>
      <c r="T35" s="7">
        <v>42602.576712962968</v>
      </c>
    </row>
    <row r="36" spans="1:20" ht="75" customHeight="1" x14ac:dyDescent="0.2">
      <c r="A36">
        <v>3585</v>
      </c>
      <c r="B36" s="3" t="s">
        <v>3584</v>
      </c>
      <c r="C36" s="3" t="s">
        <v>7695</v>
      </c>
      <c r="D36" s="6">
        <v>3400</v>
      </c>
      <c r="E36" s="6">
        <v>4050</v>
      </c>
      <c r="F36" t="s">
        <v>8218</v>
      </c>
      <c r="G36" t="s">
        <v>8223</v>
      </c>
      <c r="H36" t="s">
        <v>8245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s="12" t="s">
        <v>8300</v>
      </c>
      <c r="O36" s="10">
        <v>119</v>
      </c>
      <c r="P36">
        <v>176.09</v>
      </c>
      <c r="Q36">
        <v>176.08699999999999</v>
      </c>
      <c r="R36">
        <v>176.08699999999999</v>
      </c>
      <c r="S36" t="s">
        <v>8301</v>
      </c>
      <c r="T36" s="7">
        <v>41964.716319444444</v>
      </c>
    </row>
    <row r="37" spans="1:20" ht="75" customHeight="1" x14ac:dyDescent="0.2">
      <c r="A37">
        <v>1300</v>
      </c>
      <c r="B37" s="3" t="s">
        <v>1301</v>
      </c>
      <c r="C37" s="3" t="s">
        <v>5410</v>
      </c>
      <c r="D37" s="6">
        <v>3000</v>
      </c>
      <c r="E37" s="6">
        <v>4050</v>
      </c>
      <c r="F37" t="s">
        <v>8218</v>
      </c>
      <c r="G37" t="s">
        <v>8223</v>
      </c>
      <c r="H37" t="s">
        <v>8245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s="12" t="s">
        <v>8300</v>
      </c>
      <c r="O37" s="10">
        <v>135</v>
      </c>
      <c r="P37">
        <v>168.75</v>
      </c>
      <c r="Q37">
        <v>168.75</v>
      </c>
      <c r="R37">
        <v>168.75</v>
      </c>
      <c r="S37" t="s">
        <v>8301</v>
      </c>
      <c r="T37" s="7">
        <v>42483.675208333334</v>
      </c>
    </row>
    <row r="38" spans="1:20" ht="75" customHeight="1" x14ac:dyDescent="0.2">
      <c r="A38">
        <v>3219</v>
      </c>
      <c r="B38" s="3" t="s">
        <v>3219</v>
      </c>
      <c r="C38" s="3" t="s">
        <v>7329</v>
      </c>
      <c r="D38" s="6">
        <v>20000</v>
      </c>
      <c r="E38" s="6">
        <v>20022</v>
      </c>
      <c r="F38" t="s">
        <v>8218</v>
      </c>
      <c r="G38" t="s">
        <v>8223</v>
      </c>
      <c r="H38" t="s">
        <v>8245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s="12" t="s">
        <v>8300</v>
      </c>
      <c r="O38" s="10">
        <v>100</v>
      </c>
      <c r="P38">
        <v>168.25</v>
      </c>
      <c r="Q38">
        <v>168.25210000000001</v>
      </c>
      <c r="R38">
        <v>168.25210000000001</v>
      </c>
      <c r="S38" t="s">
        <v>8301</v>
      </c>
      <c r="T38" s="7">
        <v>42050.983182870375</v>
      </c>
    </row>
    <row r="39" spans="1:20" ht="75" customHeight="1" x14ac:dyDescent="0.2">
      <c r="A39">
        <v>3480</v>
      </c>
      <c r="B39" s="3" t="s">
        <v>3479</v>
      </c>
      <c r="C39" s="3" t="s">
        <v>7590</v>
      </c>
      <c r="D39" s="6">
        <v>1500</v>
      </c>
      <c r="E39" s="6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s="12" t="s">
        <v>8300</v>
      </c>
      <c r="O39" s="10">
        <v>143</v>
      </c>
      <c r="P39">
        <v>164.62</v>
      </c>
      <c r="Q39">
        <v>164.61539999999999</v>
      </c>
      <c r="R39">
        <v>164.61539999999999</v>
      </c>
      <c r="S39" t="s">
        <v>8301</v>
      </c>
      <c r="T39" s="7">
        <v>42171.317442129628</v>
      </c>
    </row>
    <row r="40" spans="1:20" ht="75" customHeight="1" x14ac:dyDescent="0.2">
      <c r="A40">
        <v>3548</v>
      </c>
      <c r="B40" s="3" t="s">
        <v>3547</v>
      </c>
      <c r="C40" s="3" t="s">
        <v>7658</v>
      </c>
      <c r="D40" s="6">
        <v>2100</v>
      </c>
      <c r="E40" s="6">
        <v>2140</v>
      </c>
      <c r="F40" t="s">
        <v>8218</v>
      </c>
      <c r="G40" t="s">
        <v>8223</v>
      </c>
      <c r="H40" t="s">
        <v>8245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s="12" t="s">
        <v>8300</v>
      </c>
      <c r="O40" s="10">
        <v>102</v>
      </c>
      <c r="P40">
        <v>164.62</v>
      </c>
      <c r="Q40">
        <v>164.61539999999999</v>
      </c>
      <c r="R40">
        <v>164.61539999999999</v>
      </c>
      <c r="S40" t="s">
        <v>8301</v>
      </c>
      <c r="T40" s="7">
        <v>42411.942291666666</v>
      </c>
    </row>
    <row r="41" spans="1:20" ht="75" customHeight="1" x14ac:dyDescent="0.2">
      <c r="A41">
        <v>3586</v>
      </c>
      <c r="B41" s="3" t="s">
        <v>3585</v>
      </c>
      <c r="C41" s="3" t="s">
        <v>7696</v>
      </c>
      <c r="D41" s="6">
        <v>7500</v>
      </c>
      <c r="E41" s="6">
        <v>8207</v>
      </c>
      <c r="F41" t="s">
        <v>8218</v>
      </c>
      <c r="G41" t="s">
        <v>8223</v>
      </c>
      <c r="H41" t="s">
        <v>8245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s="12" t="s">
        <v>8300</v>
      </c>
      <c r="O41" s="10">
        <v>109</v>
      </c>
      <c r="P41">
        <v>151.97999999999999</v>
      </c>
      <c r="Q41">
        <v>151.98150000000001</v>
      </c>
      <c r="R41">
        <v>151.98150000000001</v>
      </c>
      <c r="S41" t="s">
        <v>8301</v>
      </c>
      <c r="T41" s="7">
        <v>42576.697569444441</v>
      </c>
    </row>
    <row r="42" spans="1:20" ht="75" customHeight="1" x14ac:dyDescent="0.2">
      <c r="A42">
        <v>3275</v>
      </c>
      <c r="B42" s="3" t="s">
        <v>3275</v>
      </c>
      <c r="C42" s="3" t="s">
        <v>7385</v>
      </c>
      <c r="D42" s="6">
        <v>1800</v>
      </c>
      <c r="E42" s="6">
        <v>1805</v>
      </c>
      <c r="F42" t="s">
        <v>8218</v>
      </c>
      <c r="G42" t="s">
        <v>8223</v>
      </c>
      <c r="H42" t="s">
        <v>8245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s="12" t="s">
        <v>8300</v>
      </c>
      <c r="O42" s="10">
        <v>100</v>
      </c>
      <c r="P42">
        <v>150.41999999999999</v>
      </c>
      <c r="Q42">
        <v>150.41669999999999</v>
      </c>
      <c r="R42">
        <v>150.41669999999999</v>
      </c>
      <c r="S42" t="s">
        <v>8301</v>
      </c>
      <c r="T42" s="7">
        <v>42017.88045138889</v>
      </c>
    </row>
    <row r="43" spans="1:20" ht="75" customHeight="1" x14ac:dyDescent="0.2">
      <c r="A43">
        <v>3473</v>
      </c>
      <c r="B43" s="3" t="s">
        <v>3472</v>
      </c>
      <c r="C43" s="3" t="s">
        <v>7583</v>
      </c>
      <c r="D43" s="6">
        <v>4900</v>
      </c>
      <c r="E43" s="6">
        <v>4900</v>
      </c>
      <c r="F43" t="s">
        <v>8218</v>
      </c>
      <c r="G43" t="s">
        <v>8223</v>
      </c>
      <c r="H43" t="s">
        <v>8245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s="12" t="s">
        <v>8300</v>
      </c>
      <c r="O43" s="10">
        <v>100</v>
      </c>
      <c r="P43">
        <v>148.47999999999999</v>
      </c>
      <c r="Q43">
        <v>148.48480000000001</v>
      </c>
      <c r="R43">
        <v>148.48480000000001</v>
      </c>
      <c r="S43" t="s">
        <v>8301</v>
      </c>
      <c r="T43" s="7">
        <v>42062.834444444445</v>
      </c>
    </row>
    <row r="44" spans="1:20" ht="75" customHeight="1" x14ac:dyDescent="0.2">
      <c r="A44">
        <v>3455</v>
      </c>
      <c r="B44" s="3" t="s">
        <v>3454</v>
      </c>
      <c r="C44" s="3" t="s">
        <v>7565</v>
      </c>
      <c r="D44" s="6">
        <v>10000</v>
      </c>
      <c r="E44" s="6">
        <v>10065</v>
      </c>
      <c r="F44" t="s">
        <v>8218</v>
      </c>
      <c r="G44" t="s">
        <v>8223</v>
      </c>
      <c r="H44" t="s">
        <v>8245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s="12" t="s">
        <v>8300</v>
      </c>
      <c r="O44" s="10">
        <v>101</v>
      </c>
      <c r="P44">
        <v>145.87</v>
      </c>
      <c r="Q44">
        <v>145.86959999999999</v>
      </c>
      <c r="R44">
        <v>145.86959999999999</v>
      </c>
      <c r="S44" t="s">
        <v>8301</v>
      </c>
      <c r="T44" s="7">
        <v>42626.7503125</v>
      </c>
    </row>
    <row r="45" spans="1:20" ht="75" customHeight="1" x14ac:dyDescent="0.2">
      <c r="A45">
        <v>3322</v>
      </c>
      <c r="B45" s="3" t="s">
        <v>3322</v>
      </c>
      <c r="C45" s="3" t="s">
        <v>7432</v>
      </c>
      <c r="D45" s="6">
        <v>3300</v>
      </c>
      <c r="E45" s="6">
        <v>3350</v>
      </c>
      <c r="F45" t="s">
        <v>8218</v>
      </c>
      <c r="G45" t="s">
        <v>8223</v>
      </c>
      <c r="H45" t="s">
        <v>8245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s="12" t="s">
        <v>8300</v>
      </c>
      <c r="O45" s="10">
        <v>102</v>
      </c>
      <c r="P45">
        <v>145.65</v>
      </c>
      <c r="Q45">
        <v>145.65219999999999</v>
      </c>
      <c r="R45">
        <v>145.65219999999999</v>
      </c>
      <c r="S45" t="s">
        <v>8301</v>
      </c>
      <c r="T45" s="7">
        <v>42521.010370370372</v>
      </c>
    </row>
    <row r="46" spans="1:20" ht="75" customHeight="1" x14ac:dyDescent="0.2">
      <c r="A46">
        <v>3507</v>
      </c>
      <c r="B46" s="3" t="s">
        <v>3506</v>
      </c>
      <c r="C46" s="3" t="s">
        <v>7617</v>
      </c>
      <c r="D46" s="6">
        <v>10000</v>
      </c>
      <c r="E46" s="6">
        <v>10440</v>
      </c>
      <c r="F46" t="s">
        <v>8218</v>
      </c>
      <c r="G46" t="s">
        <v>8223</v>
      </c>
      <c r="H46" t="s">
        <v>8245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s="12" t="s">
        <v>8300</v>
      </c>
      <c r="O46" s="10">
        <v>104</v>
      </c>
      <c r="P46">
        <v>145</v>
      </c>
      <c r="Q46">
        <v>145</v>
      </c>
      <c r="R46">
        <v>145</v>
      </c>
      <c r="S46" t="s">
        <v>8301</v>
      </c>
      <c r="T46" s="7">
        <v>42491.92288194444</v>
      </c>
    </row>
    <row r="47" spans="1:20" ht="75" customHeight="1" x14ac:dyDescent="0.2">
      <c r="A47">
        <v>3436</v>
      </c>
      <c r="B47" s="3" t="s">
        <v>3435</v>
      </c>
      <c r="C47" s="3" t="s">
        <v>7546</v>
      </c>
      <c r="D47" s="6">
        <v>5000</v>
      </c>
      <c r="E47" s="6">
        <v>5295</v>
      </c>
      <c r="F47" t="s">
        <v>8218</v>
      </c>
      <c r="G47" t="s">
        <v>8223</v>
      </c>
      <c r="H47" t="s">
        <v>8245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s="12" t="s">
        <v>8300</v>
      </c>
      <c r="O47" s="10">
        <v>106</v>
      </c>
      <c r="P47">
        <v>143.11000000000001</v>
      </c>
      <c r="Q47">
        <v>143.10810000000001</v>
      </c>
      <c r="R47">
        <v>143.10810000000001</v>
      </c>
      <c r="S47" t="s">
        <v>8301</v>
      </c>
      <c r="T47" s="7">
        <v>41851.541585648149</v>
      </c>
    </row>
    <row r="48" spans="1:20" ht="75" customHeight="1" x14ac:dyDescent="0.2">
      <c r="A48">
        <v>3326</v>
      </c>
      <c r="B48" s="3" t="s">
        <v>3326</v>
      </c>
      <c r="C48" s="3" t="s">
        <v>7436</v>
      </c>
      <c r="D48" s="6">
        <v>8000</v>
      </c>
      <c r="E48" s="6">
        <v>8110</v>
      </c>
      <c r="F48" t="s">
        <v>8218</v>
      </c>
      <c r="G48" t="s">
        <v>8223</v>
      </c>
      <c r="H48" t="s">
        <v>8245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s="12" t="s">
        <v>8300</v>
      </c>
      <c r="O48" s="10">
        <v>101</v>
      </c>
      <c r="P48">
        <v>142.28</v>
      </c>
      <c r="Q48">
        <v>142.2807</v>
      </c>
      <c r="R48">
        <v>142.2807</v>
      </c>
      <c r="S48" t="s">
        <v>8301</v>
      </c>
      <c r="T48" s="7">
        <v>42041.714178240742</v>
      </c>
    </row>
    <row r="49" spans="1:20" ht="75" customHeight="1" x14ac:dyDescent="0.2">
      <c r="A49">
        <v>3224</v>
      </c>
      <c r="B49" s="3" t="s">
        <v>3224</v>
      </c>
      <c r="C49" s="3" t="s">
        <v>7334</v>
      </c>
      <c r="D49" s="6">
        <v>30000</v>
      </c>
      <c r="E49" s="6">
        <v>30610</v>
      </c>
      <c r="F49" t="s">
        <v>8218</v>
      </c>
      <c r="G49" t="s">
        <v>8223</v>
      </c>
      <c r="H49" t="s">
        <v>8245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s="12" t="s">
        <v>8300</v>
      </c>
      <c r="O49" s="10">
        <v>102</v>
      </c>
      <c r="P49">
        <v>141.71</v>
      </c>
      <c r="Q49">
        <v>141.71299999999999</v>
      </c>
      <c r="R49">
        <v>141.71299999999999</v>
      </c>
      <c r="S49" t="s">
        <v>8301</v>
      </c>
      <c r="T49" s="7">
        <v>42697.850844907407</v>
      </c>
    </row>
    <row r="50" spans="1:20" ht="75" customHeight="1" x14ac:dyDescent="0.2">
      <c r="A50">
        <v>3298</v>
      </c>
      <c r="B50" s="3" t="s">
        <v>3298</v>
      </c>
      <c r="C50" s="3" t="s">
        <v>7408</v>
      </c>
      <c r="D50" s="6">
        <v>10000</v>
      </c>
      <c r="E50" s="6">
        <v>10173</v>
      </c>
      <c r="F50" t="s">
        <v>8218</v>
      </c>
      <c r="G50" t="s">
        <v>8223</v>
      </c>
      <c r="H50" t="s">
        <v>8245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s="12" t="s">
        <v>8300</v>
      </c>
      <c r="O50" s="10">
        <v>102</v>
      </c>
      <c r="P50">
        <v>141.29</v>
      </c>
      <c r="Q50">
        <v>141.29169999999999</v>
      </c>
      <c r="R50">
        <v>141.29169999999999</v>
      </c>
      <c r="S50" t="s">
        <v>8301</v>
      </c>
      <c r="T50" s="7">
        <v>42239.957962962959</v>
      </c>
    </row>
    <row r="51" spans="1:20" ht="75" customHeight="1" x14ac:dyDescent="0.2">
      <c r="A51">
        <v>3706</v>
      </c>
      <c r="B51" s="3" t="s">
        <v>3703</v>
      </c>
      <c r="C51" s="3" t="s">
        <v>7816</v>
      </c>
      <c r="D51" s="6">
        <v>1500</v>
      </c>
      <c r="E51" s="6">
        <v>1820</v>
      </c>
      <c r="F51" t="s">
        <v>8218</v>
      </c>
      <c r="G51" t="s">
        <v>8223</v>
      </c>
      <c r="H51" t="s">
        <v>8245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s="12" t="s">
        <v>8300</v>
      </c>
      <c r="O51" s="10">
        <v>121</v>
      </c>
      <c r="P51">
        <v>140</v>
      </c>
      <c r="Q51">
        <v>140</v>
      </c>
      <c r="R51">
        <v>140</v>
      </c>
      <c r="S51" t="s">
        <v>8301</v>
      </c>
      <c r="T51" s="7">
        <v>41879.913761574076</v>
      </c>
    </row>
    <row r="52" spans="1:20" ht="75" customHeight="1" x14ac:dyDescent="0.2">
      <c r="A52">
        <v>3832</v>
      </c>
      <c r="B52" s="3" t="s">
        <v>3829</v>
      </c>
      <c r="C52" s="3" t="s">
        <v>7941</v>
      </c>
      <c r="D52" s="6">
        <v>1200</v>
      </c>
      <c r="E52" s="6">
        <v>1256</v>
      </c>
      <c r="F52" t="s">
        <v>8218</v>
      </c>
      <c r="G52" t="s">
        <v>8223</v>
      </c>
      <c r="H52" t="s">
        <v>8245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s="12" t="s">
        <v>8300</v>
      </c>
      <c r="O52" s="10">
        <v>105</v>
      </c>
      <c r="P52">
        <v>139.56</v>
      </c>
      <c r="Q52">
        <v>139.5556</v>
      </c>
      <c r="R52">
        <v>139.5556</v>
      </c>
      <c r="S52" t="s">
        <v>8301</v>
      </c>
      <c r="T52" s="7">
        <v>42375.114988425921</v>
      </c>
    </row>
    <row r="53" spans="1:20" ht="75" customHeight="1" x14ac:dyDescent="0.2">
      <c r="A53">
        <v>3173</v>
      </c>
      <c r="B53" s="3" t="s">
        <v>3173</v>
      </c>
      <c r="C53" s="3" t="s">
        <v>7283</v>
      </c>
      <c r="D53" s="6">
        <v>10000</v>
      </c>
      <c r="E53" s="6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s="12" t="s">
        <v>8300</v>
      </c>
      <c r="O53" s="10">
        <v>103</v>
      </c>
      <c r="P53">
        <v>139.19</v>
      </c>
      <c r="Q53">
        <v>139.1892</v>
      </c>
      <c r="R53">
        <v>139.1892</v>
      </c>
      <c r="S53" t="s">
        <v>8301</v>
      </c>
      <c r="T53" s="7">
        <v>41878.878379629627</v>
      </c>
    </row>
    <row r="54" spans="1:20" ht="75" customHeight="1" x14ac:dyDescent="0.2">
      <c r="A54">
        <v>3524</v>
      </c>
      <c r="B54" s="3" t="s">
        <v>3523</v>
      </c>
      <c r="C54" s="3" t="s">
        <v>7634</v>
      </c>
      <c r="D54" s="6">
        <v>10000</v>
      </c>
      <c r="E54" s="6">
        <v>10156</v>
      </c>
      <c r="F54" t="s">
        <v>8218</v>
      </c>
      <c r="G54" t="s">
        <v>8223</v>
      </c>
      <c r="H54" t="s">
        <v>8245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s="12" t="s">
        <v>8300</v>
      </c>
      <c r="O54" s="10">
        <v>102</v>
      </c>
      <c r="P54">
        <v>137.24</v>
      </c>
      <c r="Q54">
        <v>137.2432</v>
      </c>
      <c r="R54">
        <v>137.2432</v>
      </c>
      <c r="S54" t="s">
        <v>8301</v>
      </c>
      <c r="T54" s="7">
        <v>41880.76357638889</v>
      </c>
    </row>
    <row r="55" spans="1:20" ht="75" customHeight="1" x14ac:dyDescent="0.2">
      <c r="A55">
        <v>3338</v>
      </c>
      <c r="B55" s="3" t="s">
        <v>3338</v>
      </c>
      <c r="C55" s="3" t="s">
        <v>7448</v>
      </c>
      <c r="D55" s="6">
        <v>15000</v>
      </c>
      <c r="E55" s="6">
        <v>15327</v>
      </c>
      <c r="F55" t="s">
        <v>8218</v>
      </c>
      <c r="G55" t="s">
        <v>8223</v>
      </c>
      <c r="H55" t="s">
        <v>8245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s="12" t="s">
        <v>8300</v>
      </c>
      <c r="O55" s="10">
        <v>102</v>
      </c>
      <c r="P55">
        <v>136.85</v>
      </c>
      <c r="Q55">
        <v>136.84819999999999</v>
      </c>
      <c r="R55">
        <v>136.84819999999999</v>
      </c>
      <c r="S55" t="s">
        <v>8301</v>
      </c>
      <c r="T55" s="7">
        <v>42769.574999999997</v>
      </c>
    </row>
    <row r="56" spans="1:20" ht="75" customHeight="1" x14ac:dyDescent="0.2">
      <c r="A56">
        <v>3574</v>
      </c>
      <c r="B56" s="3" t="s">
        <v>3573</v>
      </c>
      <c r="C56" s="3" t="s">
        <v>7684</v>
      </c>
      <c r="D56" s="6">
        <v>5800</v>
      </c>
      <c r="E56" s="6">
        <v>6155</v>
      </c>
      <c r="F56" t="s">
        <v>8218</v>
      </c>
      <c r="G56" t="s">
        <v>8223</v>
      </c>
      <c r="H56" t="s">
        <v>8245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s="12" t="s">
        <v>8300</v>
      </c>
      <c r="O56" s="10">
        <v>106</v>
      </c>
      <c r="P56">
        <v>136.78</v>
      </c>
      <c r="Q56">
        <v>136.77780000000001</v>
      </c>
      <c r="R56">
        <v>136.77780000000001</v>
      </c>
      <c r="S56" t="s">
        <v>8301</v>
      </c>
      <c r="T56" s="7">
        <v>41926.942685185182</v>
      </c>
    </row>
    <row r="57" spans="1:20" ht="75" customHeight="1" x14ac:dyDescent="0.2">
      <c r="A57">
        <v>2980</v>
      </c>
      <c r="B57" s="3" t="s">
        <v>2980</v>
      </c>
      <c r="C57" s="3" t="s">
        <v>7090</v>
      </c>
      <c r="D57" s="6">
        <v>3000</v>
      </c>
      <c r="E57" s="6">
        <v>3275</v>
      </c>
      <c r="F57" t="s">
        <v>8218</v>
      </c>
      <c r="G57" t="s">
        <v>8223</v>
      </c>
      <c r="H57" t="s">
        <v>8245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s="12" t="s">
        <v>8300</v>
      </c>
      <c r="O57" s="10">
        <v>109</v>
      </c>
      <c r="P57">
        <v>136.46</v>
      </c>
      <c r="Q57">
        <v>136.45830000000001</v>
      </c>
      <c r="R57">
        <v>136.45830000000001</v>
      </c>
      <c r="S57" t="s">
        <v>8301</v>
      </c>
      <c r="T57" s="7">
        <v>42219.915856481486</v>
      </c>
    </row>
    <row r="58" spans="1:20" ht="75" customHeight="1" x14ac:dyDescent="0.2">
      <c r="A58">
        <v>3502</v>
      </c>
      <c r="B58" s="3" t="s">
        <v>3501</v>
      </c>
      <c r="C58" s="3" t="s">
        <v>7612</v>
      </c>
      <c r="D58" s="6">
        <v>4000</v>
      </c>
      <c r="E58" s="6">
        <v>4216</v>
      </c>
      <c r="F58" t="s">
        <v>8218</v>
      </c>
      <c r="G58" t="s">
        <v>8223</v>
      </c>
      <c r="H58" t="s">
        <v>8245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s="12" t="s">
        <v>8300</v>
      </c>
      <c r="O58" s="10">
        <v>105</v>
      </c>
      <c r="P58">
        <v>136</v>
      </c>
      <c r="Q58">
        <v>136</v>
      </c>
      <c r="R58">
        <v>136</v>
      </c>
      <c r="S58" t="s">
        <v>8301</v>
      </c>
      <c r="T58" s="7">
        <v>42430.839398148149</v>
      </c>
    </row>
    <row r="59" spans="1:20" ht="75" customHeight="1" x14ac:dyDescent="0.2">
      <c r="A59">
        <v>1299</v>
      </c>
      <c r="B59" s="3" t="s">
        <v>1300</v>
      </c>
      <c r="C59" s="3" t="s">
        <v>5409</v>
      </c>
      <c r="D59" s="6">
        <v>3500</v>
      </c>
      <c r="E59" s="6">
        <v>4340</v>
      </c>
      <c r="F59" t="s">
        <v>8218</v>
      </c>
      <c r="G59" t="s">
        <v>8223</v>
      </c>
      <c r="H59" t="s">
        <v>8245</v>
      </c>
      <c r="I59">
        <v>1436902359</v>
      </c>
      <c r="J59">
        <v>1434310359</v>
      </c>
      <c r="K59" t="b">
        <v>0</v>
      </c>
      <c r="L59">
        <v>32</v>
      </c>
      <c r="M59" t="b">
        <v>1</v>
      </c>
      <c r="N59" s="12" t="s">
        <v>8300</v>
      </c>
      <c r="O59" s="10">
        <v>124</v>
      </c>
      <c r="P59">
        <v>135.63</v>
      </c>
      <c r="Q59">
        <v>135.625</v>
      </c>
      <c r="R59">
        <v>135.625</v>
      </c>
      <c r="S59" t="s">
        <v>8301</v>
      </c>
      <c r="T59" s="7">
        <v>42169.814340277779</v>
      </c>
    </row>
    <row r="60" spans="1:20" ht="75" customHeight="1" x14ac:dyDescent="0.2">
      <c r="A60">
        <v>3583</v>
      </c>
      <c r="B60" s="3" t="s">
        <v>3582</v>
      </c>
      <c r="C60" s="3" t="s">
        <v>7693</v>
      </c>
      <c r="D60" s="6">
        <v>3000</v>
      </c>
      <c r="E60" s="6">
        <v>3255</v>
      </c>
      <c r="F60" t="s">
        <v>8218</v>
      </c>
      <c r="G60" t="s">
        <v>8223</v>
      </c>
      <c r="H60" t="s">
        <v>8245</v>
      </c>
      <c r="I60">
        <v>1460970805</v>
      </c>
      <c r="J60">
        <v>1455790405</v>
      </c>
      <c r="K60" t="b">
        <v>0</v>
      </c>
      <c r="L60">
        <v>24</v>
      </c>
      <c r="M60" t="b">
        <v>1</v>
      </c>
      <c r="N60" s="12" t="s">
        <v>8300</v>
      </c>
      <c r="O60" s="10">
        <v>109</v>
      </c>
      <c r="P60">
        <v>135.63</v>
      </c>
      <c r="Q60">
        <v>135.625</v>
      </c>
      <c r="R60">
        <v>135.625</v>
      </c>
      <c r="S60" t="s">
        <v>8301</v>
      </c>
      <c r="T60" s="7">
        <v>42418.425983796296</v>
      </c>
    </row>
    <row r="61" spans="1:20" ht="75" customHeight="1" x14ac:dyDescent="0.2">
      <c r="A61">
        <v>3282</v>
      </c>
      <c r="B61" s="3" t="s">
        <v>3282</v>
      </c>
      <c r="C61" s="3" t="s">
        <v>7392</v>
      </c>
      <c r="D61" s="6">
        <v>31000</v>
      </c>
      <c r="E61" s="6">
        <v>31820.5</v>
      </c>
      <c r="F61" t="s">
        <v>8218</v>
      </c>
      <c r="G61" t="s">
        <v>8223</v>
      </c>
      <c r="H61" t="s">
        <v>8245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s="12" t="s">
        <v>8300</v>
      </c>
      <c r="O61" s="10">
        <v>103</v>
      </c>
      <c r="P61">
        <v>134.26</v>
      </c>
      <c r="Q61">
        <v>134.2637</v>
      </c>
      <c r="R61">
        <v>134.2637</v>
      </c>
      <c r="S61" t="s">
        <v>8301</v>
      </c>
      <c r="T61" s="7">
        <v>42445.19430555556</v>
      </c>
    </row>
    <row r="62" spans="1:20" ht="75" customHeight="1" x14ac:dyDescent="0.2">
      <c r="A62">
        <v>3433</v>
      </c>
      <c r="B62" s="3" t="s">
        <v>3432</v>
      </c>
      <c r="C62" s="3" t="s">
        <v>7543</v>
      </c>
      <c r="D62" s="6">
        <v>9500</v>
      </c>
      <c r="E62" s="6">
        <v>9525</v>
      </c>
      <c r="F62" t="s">
        <v>8218</v>
      </c>
      <c r="G62" t="s">
        <v>8223</v>
      </c>
      <c r="H62" t="s">
        <v>8245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s="12" t="s">
        <v>8300</v>
      </c>
      <c r="O62" s="10">
        <v>100</v>
      </c>
      <c r="P62">
        <v>134.15</v>
      </c>
      <c r="Q62">
        <v>134.1549</v>
      </c>
      <c r="R62">
        <v>134.1549</v>
      </c>
      <c r="S62" t="s">
        <v>8301</v>
      </c>
      <c r="T62" s="7">
        <v>41776.063136574077</v>
      </c>
    </row>
    <row r="63" spans="1:20" ht="75" customHeight="1" x14ac:dyDescent="0.2">
      <c r="A63">
        <v>3385</v>
      </c>
      <c r="B63" s="3" t="s">
        <v>3384</v>
      </c>
      <c r="C63" s="3" t="s">
        <v>7495</v>
      </c>
      <c r="D63" s="6">
        <v>2000</v>
      </c>
      <c r="E63" s="6">
        <v>2000</v>
      </c>
      <c r="F63" t="s">
        <v>8218</v>
      </c>
      <c r="G63" t="s">
        <v>8223</v>
      </c>
      <c r="H63" t="s">
        <v>8245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s="12" t="s">
        <v>8300</v>
      </c>
      <c r="O63" s="10">
        <v>100</v>
      </c>
      <c r="P63">
        <v>133.33000000000001</v>
      </c>
      <c r="Q63">
        <v>133.33330000000001</v>
      </c>
      <c r="R63">
        <v>133.33330000000001</v>
      </c>
      <c r="S63" t="s">
        <v>8301</v>
      </c>
      <c r="T63" s="7">
        <v>41953.8675</v>
      </c>
    </row>
    <row r="64" spans="1:20" ht="75" customHeight="1" x14ac:dyDescent="0.2">
      <c r="A64">
        <v>3174</v>
      </c>
      <c r="B64" s="3" t="s">
        <v>3174</v>
      </c>
      <c r="C64" s="3" t="s">
        <v>7284</v>
      </c>
      <c r="D64" s="6">
        <v>3000</v>
      </c>
      <c r="E64" s="6">
        <v>3034</v>
      </c>
      <c r="F64" t="s">
        <v>8218</v>
      </c>
      <c r="G64" t="s">
        <v>8223</v>
      </c>
      <c r="H64" t="s">
        <v>8245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s="12" t="s">
        <v>8300</v>
      </c>
      <c r="O64" s="10">
        <v>101</v>
      </c>
      <c r="P64">
        <v>131.91</v>
      </c>
      <c r="Q64">
        <v>131.91300000000001</v>
      </c>
      <c r="R64">
        <v>131.91300000000001</v>
      </c>
      <c r="S64" t="s">
        <v>8301</v>
      </c>
      <c r="T64" s="7">
        <v>41862.864675925928</v>
      </c>
    </row>
    <row r="65" spans="1:20" ht="75" customHeight="1" x14ac:dyDescent="0.2">
      <c r="A65">
        <v>3237</v>
      </c>
      <c r="B65" s="3" t="s">
        <v>3237</v>
      </c>
      <c r="C65" s="3" t="s">
        <v>7347</v>
      </c>
      <c r="D65" s="6">
        <v>35000</v>
      </c>
      <c r="E65" s="6">
        <v>35275.64</v>
      </c>
      <c r="F65" t="s">
        <v>8218</v>
      </c>
      <c r="G65" t="s">
        <v>8223</v>
      </c>
      <c r="H65" t="s">
        <v>8245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s="12" t="s">
        <v>8300</v>
      </c>
      <c r="O65" s="10">
        <v>101</v>
      </c>
      <c r="P65">
        <v>131.13999999999999</v>
      </c>
      <c r="Q65">
        <v>131.1362</v>
      </c>
      <c r="R65">
        <v>131.1362</v>
      </c>
      <c r="S65" t="s">
        <v>8301</v>
      </c>
      <c r="T65" s="7">
        <v>42252.474351851852</v>
      </c>
    </row>
    <row r="66" spans="1:20" ht="75" customHeight="1" x14ac:dyDescent="0.2">
      <c r="A66">
        <v>3281</v>
      </c>
      <c r="B66" s="3" t="s">
        <v>3281</v>
      </c>
      <c r="C66" s="3" t="s">
        <v>7391</v>
      </c>
      <c r="D66" s="6">
        <v>5000</v>
      </c>
      <c r="E66" s="6">
        <v>6080</v>
      </c>
      <c r="F66" t="s">
        <v>8218</v>
      </c>
      <c r="G66" t="s">
        <v>8223</v>
      </c>
      <c r="H66" t="s">
        <v>8245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s="12" t="s">
        <v>8300</v>
      </c>
      <c r="O66" s="10">
        <v>122</v>
      </c>
      <c r="P66">
        <v>129.36000000000001</v>
      </c>
      <c r="Q66">
        <v>129.36170000000001</v>
      </c>
      <c r="R66">
        <v>129.36170000000001</v>
      </c>
      <c r="S66" t="s">
        <v>8301</v>
      </c>
      <c r="T66" s="7">
        <v>42219.019733796296</v>
      </c>
    </row>
    <row r="67" spans="1:20" ht="75" customHeight="1" x14ac:dyDescent="0.2">
      <c r="A67">
        <v>531</v>
      </c>
      <c r="B67" s="3" t="s">
        <v>532</v>
      </c>
      <c r="C67" s="3" t="s">
        <v>4641</v>
      </c>
      <c r="D67" s="6">
        <v>4000</v>
      </c>
      <c r="E67" s="6">
        <v>4000</v>
      </c>
      <c r="F67" t="s">
        <v>8218</v>
      </c>
      <c r="G67" t="s">
        <v>8223</v>
      </c>
      <c r="H67" t="s">
        <v>8245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s="12" t="s">
        <v>8300</v>
      </c>
      <c r="O67" s="10">
        <v>100</v>
      </c>
      <c r="P67">
        <v>129.03</v>
      </c>
      <c r="Q67">
        <v>129.03229999999999</v>
      </c>
      <c r="R67">
        <v>129.03229999999999</v>
      </c>
      <c r="S67" t="s">
        <v>8301</v>
      </c>
      <c r="T67" s="7">
        <v>42676.065150462964</v>
      </c>
    </row>
    <row r="68" spans="1:20" ht="75" customHeight="1" x14ac:dyDescent="0.2">
      <c r="A68">
        <v>1293</v>
      </c>
      <c r="B68" s="3" t="s">
        <v>1294</v>
      </c>
      <c r="C68" s="3" t="s">
        <v>5403</v>
      </c>
      <c r="D68" s="6">
        <v>15000</v>
      </c>
      <c r="E68" s="6">
        <v>15335</v>
      </c>
      <c r="F68" t="s">
        <v>8218</v>
      </c>
      <c r="G68" t="s">
        <v>8223</v>
      </c>
      <c r="H68" t="s">
        <v>8245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s="12" t="s">
        <v>8300</v>
      </c>
      <c r="O68" s="10">
        <v>102</v>
      </c>
      <c r="P68">
        <v>127.79</v>
      </c>
      <c r="Q68">
        <v>127.79170000000001</v>
      </c>
      <c r="R68">
        <v>127.79170000000001</v>
      </c>
      <c r="S68" t="s">
        <v>8301</v>
      </c>
      <c r="T68" s="7">
        <v>42292.701053240744</v>
      </c>
    </row>
    <row r="69" spans="1:20" ht="75" customHeight="1" x14ac:dyDescent="0.2">
      <c r="A69">
        <v>530</v>
      </c>
      <c r="B69" s="3" t="s">
        <v>531</v>
      </c>
      <c r="C69" s="3" t="s">
        <v>4640</v>
      </c>
      <c r="D69" s="6">
        <v>3405</v>
      </c>
      <c r="E69" s="6">
        <v>3670</v>
      </c>
      <c r="F69" t="s">
        <v>8218</v>
      </c>
      <c r="G69" t="s">
        <v>8223</v>
      </c>
      <c r="H69" t="s">
        <v>8245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s="12" t="s">
        <v>8300</v>
      </c>
      <c r="O69" s="10">
        <v>108</v>
      </c>
      <c r="P69">
        <v>126.55</v>
      </c>
      <c r="Q69">
        <v>126.5517</v>
      </c>
      <c r="R69">
        <v>126.5517</v>
      </c>
      <c r="S69" t="s">
        <v>8301</v>
      </c>
      <c r="T69" s="7">
        <v>42157.591064814813</v>
      </c>
    </row>
    <row r="70" spans="1:20" ht="75" customHeight="1" x14ac:dyDescent="0.2">
      <c r="A70">
        <v>2789</v>
      </c>
      <c r="B70" s="3" t="s">
        <v>2789</v>
      </c>
      <c r="C70" s="3" t="s">
        <v>6899</v>
      </c>
      <c r="D70" s="6">
        <v>3000</v>
      </c>
      <c r="E70" s="6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s="12" t="s">
        <v>8300</v>
      </c>
      <c r="O70" s="10">
        <v>101</v>
      </c>
      <c r="P70">
        <v>126.46</v>
      </c>
      <c r="Q70">
        <v>126.45829999999999</v>
      </c>
      <c r="R70">
        <v>126.45829999999999</v>
      </c>
      <c r="S70" t="s">
        <v>8301</v>
      </c>
      <c r="T70" s="7">
        <v>42056.013124999998</v>
      </c>
    </row>
    <row r="71" spans="1:20" ht="75" customHeight="1" x14ac:dyDescent="0.2">
      <c r="A71">
        <v>2839</v>
      </c>
      <c r="B71" s="3" t="s">
        <v>2839</v>
      </c>
      <c r="C71" s="3" t="s">
        <v>6949</v>
      </c>
      <c r="D71" s="6">
        <v>3500</v>
      </c>
      <c r="E71" s="6">
        <v>3900</v>
      </c>
      <c r="F71" t="s">
        <v>8218</v>
      </c>
      <c r="G71" t="s">
        <v>8223</v>
      </c>
      <c r="H71" t="s">
        <v>8245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s="12" t="s">
        <v>8300</v>
      </c>
      <c r="O71" s="10">
        <v>111</v>
      </c>
      <c r="P71">
        <v>125.81</v>
      </c>
      <c r="Q71">
        <v>125.8065</v>
      </c>
      <c r="R71">
        <v>125.8065</v>
      </c>
      <c r="S71" t="s">
        <v>8301</v>
      </c>
      <c r="T71" s="7">
        <v>41853.240208333329</v>
      </c>
    </row>
    <row r="72" spans="1:20" ht="75" customHeight="1" x14ac:dyDescent="0.2">
      <c r="A72">
        <v>3488</v>
      </c>
      <c r="B72" s="3" t="s">
        <v>3487</v>
      </c>
      <c r="C72" s="3" t="s">
        <v>7598</v>
      </c>
      <c r="D72" s="6">
        <v>3000</v>
      </c>
      <c r="E72" s="6">
        <v>3636</v>
      </c>
      <c r="F72" t="s">
        <v>8218</v>
      </c>
      <c r="G72" t="s">
        <v>8223</v>
      </c>
      <c r="H72" t="s">
        <v>8245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s="12" t="s">
        <v>8300</v>
      </c>
      <c r="O72" s="10">
        <v>121</v>
      </c>
      <c r="P72">
        <v>125.38</v>
      </c>
      <c r="Q72">
        <v>125.3793</v>
      </c>
      <c r="R72">
        <v>125.3793</v>
      </c>
      <c r="S72" t="s">
        <v>8301</v>
      </c>
      <c r="T72" s="7">
        <v>42087.768055555556</v>
      </c>
    </row>
    <row r="73" spans="1:20" ht="75" customHeight="1" x14ac:dyDescent="0.2">
      <c r="A73">
        <v>3286</v>
      </c>
      <c r="B73" s="3" t="s">
        <v>3286</v>
      </c>
      <c r="C73" s="3" t="s">
        <v>7396</v>
      </c>
      <c r="D73" s="6">
        <v>15000</v>
      </c>
      <c r="E73" s="6">
        <v>15265</v>
      </c>
      <c r="F73" t="s">
        <v>8218</v>
      </c>
      <c r="G73" t="s">
        <v>8223</v>
      </c>
      <c r="H73" t="s">
        <v>8245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s="12" t="s">
        <v>8300</v>
      </c>
      <c r="O73" s="10">
        <v>102</v>
      </c>
      <c r="P73">
        <v>125.12</v>
      </c>
      <c r="Q73">
        <v>125.123</v>
      </c>
      <c r="R73">
        <v>125.123</v>
      </c>
      <c r="S73" t="s">
        <v>8301</v>
      </c>
      <c r="T73" s="7">
        <v>42567.840069444443</v>
      </c>
    </row>
    <row r="74" spans="1:20" ht="75" customHeight="1" x14ac:dyDescent="0.2">
      <c r="A74">
        <v>3504</v>
      </c>
      <c r="B74" s="3" t="s">
        <v>3503</v>
      </c>
      <c r="C74" s="3" t="s">
        <v>7614</v>
      </c>
      <c r="D74" s="6">
        <v>1000</v>
      </c>
      <c r="E74" s="6">
        <v>1000</v>
      </c>
      <c r="F74" t="s">
        <v>8218</v>
      </c>
      <c r="G74" t="s">
        <v>8223</v>
      </c>
      <c r="H74" t="s">
        <v>8245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s="12" t="s">
        <v>8300</v>
      </c>
      <c r="O74" s="10">
        <v>100</v>
      </c>
      <c r="P74">
        <v>125</v>
      </c>
      <c r="Q74">
        <v>125</v>
      </c>
      <c r="R74">
        <v>125</v>
      </c>
      <c r="S74" t="s">
        <v>8301</v>
      </c>
      <c r="T74" s="7">
        <v>42297.748738425929</v>
      </c>
    </row>
    <row r="75" spans="1:20" ht="75" customHeight="1" x14ac:dyDescent="0.2">
      <c r="A75">
        <v>2972</v>
      </c>
      <c r="B75" s="3" t="s">
        <v>2972</v>
      </c>
      <c r="C75" s="3" t="s">
        <v>7082</v>
      </c>
      <c r="D75" s="6">
        <v>2000</v>
      </c>
      <c r="E75" s="6">
        <v>2107</v>
      </c>
      <c r="F75" t="s">
        <v>8218</v>
      </c>
      <c r="G75" t="s">
        <v>8223</v>
      </c>
      <c r="H75" t="s">
        <v>8245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s="12" t="s">
        <v>8300</v>
      </c>
      <c r="O75" s="10">
        <v>105</v>
      </c>
      <c r="P75">
        <v>123.94</v>
      </c>
      <c r="Q75">
        <v>123.94119999999999</v>
      </c>
      <c r="R75">
        <v>123.94119999999999</v>
      </c>
      <c r="S75" t="s">
        <v>8301</v>
      </c>
      <c r="T75" s="7">
        <v>42694.110185185185</v>
      </c>
    </row>
    <row r="76" spans="1:20" ht="75" customHeight="1" x14ac:dyDescent="0.2">
      <c r="A76">
        <v>3569</v>
      </c>
      <c r="B76" s="3" t="s">
        <v>3568</v>
      </c>
      <c r="C76" s="3" t="s">
        <v>7679</v>
      </c>
      <c r="D76" s="6">
        <v>5000</v>
      </c>
      <c r="E76" s="6">
        <v>5024</v>
      </c>
      <c r="F76" t="s">
        <v>8218</v>
      </c>
      <c r="G76" t="s">
        <v>8223</v>
      </c>
      <c r="H76" t="s">
        <v>8245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s="12" t="s">
        <v>8300</v>
      </c>
      <c r="O76" s="10">
        <v>100</v>
      </c>
      <c r="P76">
        <v>122.54</v>
      </c>
      <c r="Q76">
        <v>122.53660000000001</v>
      </c>
      <c r="R76">
        <v>122.53660000000001</v>
      </c>
      <c r="S76" t="s">
        <v>8301</v>
      </c>
      <c r="T76" s="7">
        <v>41982.688611111109</v>
      </c>
    </row>
    <row r="77" spans="1:20" ht="75" customHeight="1" x14ac:dyDescent="0.2">
      <c r="A77">
        <v>2809</v>
      </c>
      <c r="B77" s="3" t="s">
        <v>2809</v>
      </c>
      <c r="C77" s="3" t="s">
        <v>6919</v>
      </c>
      <c r="D77" s="6">
        <v>2500</v>
      </c>
      <c r="E77" s="6">
        <v>2560</v>
      </c>
      <c r="F77" t="s">
        <v>8218</v>
      </c>
      <c r="G77" t="s">
        <v>8223</v>
      </c>
      <c r="H77" t="s">
        <v>8245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s="12" t="s">
        <v>8300</v>
      </c>
      <c r="O77" s="10">
        <v>102</v>
      </c>
      <c r="P77">
        <v>121.9</v>
      </c>
      <c r="Q77">
        <v>121.90479999999999</v>
      </c>
      <c r="R77">
        <v>121.90479999999999</v>
      </c>
      <c r="S77" t="s">
        <v>8301</v>
      </c>
      <c r="T77" s="7">
        <v>42451.496817129635</v>
      </c>
    </row>
    <row r="78" spans="1:20" ht="75" customHeight="1" x14ac:dyDescent="0.2">
      <c r="A78">
        <v>3695</v>
      </c>
      <c r="B78" s="3" t="s">
        <v>3692</v>
      </c>
      <c r="C78" s="3" t="s">
        <v>7805</v>
      </c>
      <c r="D78" s="6">
        <v>4000</v>
      </c>
      <c r="E78" s="6">
        <v>4005</v>
      </c>
      <c r="F78" t="s">
        <v>8218</v>
      </c>
      <c r="G78" t="s">
        <v>8223</v>
      </c>
      <c r="H78" t="s">
        <v>8245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s="12" t="s">
        <v>8300</v>
      </c>
      <c r="O78" s="10">
        <v>100</v>
      </c>
      <c r="P78">
        <v>121.36</v>
      </c>
      <c r="Q78">
        <v>121.36360000000001</v>
      </c>
      <c r="R78">
        <v>121.36360000000001</v>
      </c>
      <c r="S78" t="s">
        <v>8301</v>
      </c>
      <c r="T78" s="7">
        <v>41995.870486111111</v>
      </c>
    </row>
    <row r="79" spans="1:20" ht="75" customHeight="1" x14ac:dyDescent="0.2">
      <c r="A79">
        <v>3250</v>
      </c>
      <c r="B79" s="3" t="s">
        <v>3250</v>
      </c>
      <c r="C79" s="3" t="s">
        <v>7360</v>
      </c>
      <c r="D79" s="6">
        <v>25000</v>
      </c>
      <c r="E79" s="6">
        <v>25388</v>
      </c>
      <c r="F79" t="s">
        <v>8218</v>
      </c>
      <c r="G79" t="s">
        <v>8223</v>
      </c>
      <c r="H79" t="s">
        <v>8245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s="12" t="s">
        <v>8300</v>
      </c>
      <c r="O79" s="10">
        <v>102</v>
      </c>
      <c r="P79">
        <v>119.19</v>
      </c>
      <c r="Q79">
        <v>119.1925</v>
      </c>
      <c r="R79">
        <v>119.1925</v>
      </c>
      <c r="S79" t="s">
        <v>8301</v>
      </c>
      <c r="T79" s="7">
        <v>41918.742175925923</v>
      </c>
    </row>
    <row r="80" spans="1:20" ht="75" customHeight="1" x14ac:dyDescent="0.2">
      <c r="A80">
        <v>3547</v>
      </c>
      <c r="B80" s="3" t="s">
        <v>3546</v>
      </c>
      <c r="C80" s="3" t="s">
        <v>7657</v>
      </c>
      <c r="D80" s="6">
        <v>35000</v>
      </c>
      <c r="E80" s="6">
        <v>40043.25</v>
      </c>
      <c r="F80" t="s">
        <v>8218</v>
      </c>
      <c r="G80" t="s">
        <v>8223</v>
      </c>
      <c r="H80" t="s">
        <v>8245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s="12" t="s">
        <v>8300</v>
      </c>
      <c r="O80" s="10">
        <v>114</v>
      </c>
      <c r="P80">
        <v>119.18</v>
      </c>
      <c r="Q80">
        <v>119.1763</v>
      </c>
      <c r="R80">
        <v>119.1763</v>
      </c>
      <c r="S80" t="s">
        <v>8301</v>
      </c>
      <c r="T80" s="7">
        <v>42480.078715277778</v>
      </c>
    </row>
    <row r="81" spans="1:20" ht="75" customHeight="1" x14ac:dyDescent="0.2">
      <c r="A81">
        <v>3400</v>
      </c>
      <c r="B81" s="3" t="s">
        <v>3399</v>
      </c>
      <c r="C81" s="3" t="s">
        <v>7510</v>
      </c>
      <c r="D81" s="6">
        <v>10000</v>
      </c>
      <c r="E81" s="6">
        <v>10041</v>
      </c>
      <c r="F81" t="s">
        <v>8218</v>
      </c>
      <c r="G81" t="s">
        <v>8223</v>
      </c>
      <c r="H81" t="s">
        <v>8245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s="12" t="s">
        <v>8300</v>
      </c>
      <c r="O81" s="10">
        <v>100</v>
      </c>
      <c r="P81">
        <v>118.13</v>
      </c>
      <c r="Q81">
        <v>118.1294</v>
      </c>
      <c r="R81">
        <v>118.1294</v>
      </c>
      <c r="S81" t="s">
        <v>8301</v>
      </c>
      <c r="T81" s="7">
        <v>41834.953865740739</v>
      </c>
    </row>
    <row r="82" spans="1:20" ht="75" customHeight="1" x14ac:dyDescent="0.2">
      <c r="A82">
        <v>3334</v>
      </c>
      <c r="B82" s="3" t="s">
        <v>3334</v>
      </c>
      <c r="C82" s="3" t="s">
        <v>7444</v>
      </c>
      <c r="D82" s="6">
        <v>3871</v>
      </c>
      <c r="E82" s="6">
        <v>5366</v>
      </c>
      <c r="F82" t="s">
        <v>8218</v>
      </c>
      <c r="G82" t="s">
        <v>8223</v>
      </c>
      <c r="H82" t="s">
        <v>8245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s="12" t="s">
        <v>8300</v>
      </c>
      <c r="O82" s="10">
        <v>139</v>
      </c>
      <c r="P82">
        <v>116.65</v>
      </c>
      <c r="Q82">
        <v>116.65219999999999</v>
      </c>
      <c r="R82">
        <v>116.65219999999999</v>
      </c>
      <c r="S82" t="s">
        <v>8301</v>
      </c>
      <c r="T82" s="7">
        <v>42185.521087962959</v>
      </c>
    </row>
    <row r="83" spans="1:20" ht="75" customHeight="1" x14ac:dyDescent="0.2">
      <c r="A83">
        <v>3243</v>
      </c>
      <c r="B83" s="3" t="s">
        <v>3243</v>
      </c>
      <c r="C83" s="3" t="s">
        <v>7353</v>
      </c>
      <c r="D83" s="6">
        <v>8000</v>
      </c>
      <c r="E83" s="6">
        <v>8227</v>
      </c>
      <c r="F83" t="s">
        <v>8218</v>
      </c>
      <c r="G83" t="s">
        <v>8223</v>
      </c>
      <c r="H83" t="s">
        <v>8245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s="12" t="s">
        <v>8300</v>
      </c>
      <c r="O83" s="10">
        <v>103</v>
      </c>
      <c r="P83">
        <v>115.87</v>
      </c>
      <c r="Q83">
        <v>115.8732</v>
      </c>
      <c r="R83">
        <v>115.8732</v>
      </c>
      <c r="S83" t="s">
        <v>8301</v>
      </c>
      <c r="T83" s="7">
        <v>42262.096782407403</v>
      </c>
    </row>
    <row r="84" spans="1:20" ht="75" customHeight="1" x14ac:dyDescent="0.2">
      <c r="A84">
        <v>3721</v>
      </c>
      <c r="B84" s="3" t="s">
        <v>3718</v>
      </c>
      <c r="C84" s="3" t="s">
        <v>7831</v>
      </c>
      <c r="D84" s="6">
        <v>5000</v>
      </c>
      <c r="E84" s="6">
        <v>5040</v>
      </c>
      <c r="F84" t="s">
        <v>8218</v>
      </c>
      <c r="G84" t="s">
        <v>8223</v>
      </c>
      <c r="H84" t="s">
        <v>8245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s="12" t="s">
        <v>8300</v>
      </c>
      <c r="O84" s="10">
        <v>101</v>
      </c>
      <c r="P84">
        <v>114.55</v>
      </c>
      <c r="Q84">
        <v>114.5455</v>
      </c>
      <c r="R84">
        <v>114.5455</v>
      </c>
      <c r="S84" t="s">
        <v>8301</v>
      </c>
      <c r="T84" s="7">
        <v>41927.936157407406</v>
      </c>
    </row>
    <row r="85" spans="1:20" ht="75" customHeight="1" x14ac:dyDescent="0.2">
      <c r="A85">
        <v>3492</v>
      </c>
      <c r="B85" s="3" t="s">
        <v>3491</v>
      </c>
      <c r="C85" s="3" t="s">
        <v>7602</v>
      </c>
      <c r="D85" s="6">
        <v>3800</v>
      </c>
      <c r="E85" s="6">
        <v>4000.22</v>
      </c>
      <c r="F85" t="s">
        <v>8218</v>
      </c>
      <c r="G85" t="s">
        <v>8223</v>
      </c>
      <c r="H85" t="s">
        <v>8245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s="12" t="s">
        <v>8300</v>
      </c>
      <c r="O85" s="10">
        <v>105</v>
      </c>
      <c r="P85">
        <v>114.29</v>
      </c>
      <c r="Q85">
        <v>114.292</v>
      </c>
      <c r="R85">
        <v>114.292</v>
      </c>
      <c r="S85" t="s">
        <v>8301</v>
      </c>
      <c r="T85" s="7">
        <v>42268.009224537032</v>
      </c>
    </row>
    <row r="86" spans="1:20" ht="75" customHeight="1" x14ac:dyDescent="0.2">
      <c r="A86">
        <v>3344</v>
      </c>
      <c r="B86" s="3" t="s">
        <v>3344</v>
      </c>
      <c r="C86" s="3" t="s">
        <v>7454</v>
      </c>
      <c r="D86" s="6">
        <v>4500</v>
      </c>
      <c r="E86" s="6">
        <v>4565</v>
      </c>
      <c r="F86" t="s">
        <v>8218</v>
      </c>
      <c r="G86" t="s">
        <v>8223</v>
      </c>
      <c r="H86" t="s">
        <v>8245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s="12" t="s">
        <v>8300</v>
      </c>
      <c r="O86" s="10">
        <v>101</v>
      </c>
      <c r="P86">
        <v>114.13</v>
      </c>
      <c r="Q86">
        <v>114.125</v>
      </c>
      <c r="R86">
        <v>114.125</v>
      </c>
      <c r="S86" t="s">
        <v>8301</v>
      </c>
      <c r="T86" s="7">
        <v>41851.200150462959</v>
      </c>
    </row>
    <row r="87" spans="1:20" ht="75" customHeight="1" x14ac:dyDescent="0.2">
      <c r="A87">
        <v>2977</v>
      </c>
      <c r="B87" s="3" t="s">
        <v>2977</v>
      </c>
      <c r="C87" s="3" t="s">
        <v>7087</v>
      </c>
      <c r="D87" s="6">
        <v>3000</v>
      </c>
      <c r="E87" s="6">
        <v>3407</v>
      </c>
      <c r="F87" t="s">
        <v>8218</v>
      </c>
      <c r="G87" t="s">
        <v>8223</v>
      </c>
      <c r="H87" t="s">
        <v>8245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s="12" t="s">
        <v>8300</v>
      </c>
      <c r="O87" s="10">
        <v>114</v>
      </c>
      <c r="P87">
        <v>113.57</v>
      </c>
      <c r="Q87">
        <v>113.5667</v>
      </c>
      <c r="R87">
        <v>113.5667</v>
      </c>
      <c r="S87" t="s">
        <v>8301</v>
      </c>
      <c r="T87" s="7">
        <v>42026.88118055556</v>
      </c>
    </row>
    <row r="88" spans="1:20" ht="75" customHeight="1" x14ac:dyDescent="0.2">
      <c r="A88">
        <v>2826</v>
      </c>
      <c r="B88" s="3" t="s">
        <v>2826</v>
      </c>
      <c r="C88" s="3" t="s">
        <v>6936</v>
      </c>
      <c r="D88" s="6">
        <v>2000</v>
      </c>
      <c r="E88" s="6">
        <v>2155</v>
      </c>
      <c r="F88" t="s">
        <v>8218</v>
      </c>
      <c r="G88" t="s">
        <v>8223</v>
      </c>
      <c r="H88" t="s">
        <v>8245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s="12" t="s">
        <v>8300</v>
      </c>
      <c r="O88" s="10">
        <v>108</v>
      </c>
      <c r="P88">
        <v>113.42</v>
      </c>
      <c r="Q88">
        <v>113.4211</v>
      </c>
      <c r="R88">
        <v>113.4211</v>
      </c>
      <c r="S88" t="s">
        <v>8301</v>
      </c>
      <c r="T88" s="7">
        <v>42171.034861111111</v>
      </c>
    </row>
    <row r="89" spans="1:20" ht="75" customHeight="1" x14ac:dyDescent="0.2">
      <c r="A89">
        <v>3380</v>
      </c>
      <c r="B89" s="3" t="s">
        <v>3379</v>
      </c>
      <c r="C89" s="3" t="s">
        <v>7490</v>
      </c>
      <c r="D89" s="6">
        <v>3000</v>
      </c>
      <c r="E89" s="6">
        <v>3133</v>
      </c>
      <c r="F89" t="s">
        <v>8218</v>
      </c>
      <c r="G89" t="s">
        <v>8223</v>
      </c>
      <c r="H89" t="s">
        <v>8245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s="12" t="s">
        <v>8300</v>
      </c>
      <c r="O89" s="10">
        <v>104</v>
      </c>
      <c r="P89">
        <v>111.89</v>
      </c>
      <c r="Q89">
        <v>111.8929</v>
      </c>
      <c r="R89">
        <v>111.8929</v>
      </c>
      <c r="S89" t="s">
        <v>8301</v>
      </c>
      <c r="T89" s="7">
        <v>41937.95344907407</v>
      </c>
    </row>
    <row r="90" spans="1:20" ht="75" customHeight="1" x14ac:dyDescent="0.2">
      <c r="A90">
        <v>522</v>
      </c>
      <c r="B90" s="3" t="s">
        <v>523</v>
      </c>
      <c r="C90" s="3" t="s">
        <v>4632</v>
      </c>
      <c r="D90" s="6">
        <v>3000</v>
      </c>
      <c r="E90" s="6">
        <v>3440</v>
      </c>
      <c r="F90" t="s">
        <v>8218</v>
      </c>
      <c r="G90" t="s">
        <v>8223</v>
      </c>
      <c r="H90" t="s">
        <v>8245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s="12" t="s">
        <v>8300</v>
      </c>
      <c r="O90" s="10">
        <v>115</v>
      </c>
      <c r="P90">
        <v>110.97</v>
      </c>
      <c r="Q90">
        <v>110.96769999999999</v>
      </c>
      <c r="R90">
        <v>110.96769999999999</v>
      </c>
      <c r="S90" t="s">
        <v>8301</v>
      </c>
      <c r="T90" s="7">
        <v>42430.040798611109</v>
      </c>
    </row>
    <row r="91" spans="1:20" ht="75" customHeight="1" x14ac:dyDescent="0.2">
      <c r="A91">
        <v>3712</v>
      </c>
      <c r="B91" s="3" t="s">
        <v>3709</v>
      </c>
      <c r="C91" s="3" t="s">
        <v>7822</v>
      </c>
      <c r="D91" s="6">
        <v>7500</v>
      </c>
      <c r="E91" s="6">
        <v>11530</v>
      </c>
      <c r="F91" t="s">
        <v>8218</v>
      </c>
      <c r="G91" t="s">
        <v>8223</v>
      </c>
      <c r="H91" t="s">
        <v>8245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s="12" t="s">
        <v>8300</v>
      </c>
      <c r="O91" s="10">
        <v>154</v>
      </c>
      <c r="P91">
        <v>110.87</v>
      </c>
      <c r="Q91">
        <v>110.86539999999999</v>
      </c>
      <c r="R91">
        <v>110.86539999999999</v>
      </c>
      <c r="S91" t="s">
        <v>8301</v>
      </c>
      <c r="T91" s="7">
        <v>42134.172071759262</v>
      </c>
    </row>
    <row r="92" spans="1:20" ht="75" customHeight="1" x14ac:dyDescent="0.2">
      <c r="A92">
        <v>3147</v>
      </c>
      <c r="B92" s="3" t="s">
        <v>3147</v>
      </c>
      <c r="C92" s="3" t="s">
        <v>7257</v>
      </c>
      <c r="D92" s="6">
        <v>20000</v>
      </c>
      <c r="E92" s="6">
        <v>23505</v>
      </c>
      <c r="F92" t="s">
        <v>8218</v>
      </c>
      <c r="G92" t="s">
        <v>8223</v>
      </c>
      <c r="H92" t="s">
        <v>8245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s="12" t="s">
        <v>8300</v>
      </c>
      <c r="O92" s="10">
        <v>118</v>
      </c>
      <c r="P92">
        <v>110.35</v>
      </c>
      <c r="Q92">
        <v>110.35209999999999</v>
      </c>
      <c r="R92">
        <v>110.35209999999999</v>
      </c>
      <c r="S92" t="s">
        <v>8301</v>
      </c>
      <c r="T92" s="7">
        <v>41909.969386574077</v>
      </c>
    </row>
    <row r="93" spans="1:20" ht="75" customHeight="1" x14ac:dyDescent="0.2">
      <c r="A93">
        <v>3406</v>
      </c>
      <c r="B93" s="3" t="s">
        <v>3405</v>
      </c>
      <c r="C93" s="3" t="s">
        <v>7516</v>
      </c>
      <c r="D93" s="6">
        <v>10000</v>
      </c>
      <c r="E93" s="6">
        <v>10031</v>
      </c>
      <c r="F93" t="s">
        <v>8218</v>
      </c>
      <c r="G93" t="s">
        <v>8223</v>
      </c>
      <c r="H93" t="s">
        <v>8245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s="12" t="s">
        <v>8300</v>
      </c>
      <c r="O93" s="10">
        <v>100</v>
      </c>
      <c r="P93">
        <v>110.23</v>
      </c>
      <c r="Q93">
        <v>110.2308</v>
      </c>
      <c r="R93">
        <v>110.2308</v>
      </c>
      <c r="S93" t="s">
        <v>8301</v>
      </c>
      <c r="T93" s="7">
        <v>41791.492777777778</v>
      </c>
    </row>
    <row r="94" spans="1:20" ht="75" customHeight="1" x14ac:dyDescent="0.2">
      <c r="A94">
        <v>2979</v>
      </c>
      <c r="B94" s="3" t="s">
        <v>2979</v>
      </c>
      <c r="C94" s="3" t="s">
        <v>7089</v>
      </c>
      <c r="D94" s="6">
        <v>5000</v>
      </c>
      <c r="E94" s="6">
        <v>5070</v>
      </c>
      <c r="F94" t="s">
        <v>8218</v>
      </c>
      <c r="G94" t="s">
        <v>8223</v>
      </c>
      <c r="H94" t="s">
        <v>8245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s="12" t="s">
        <v>8300</v>
      </c>
      <c r="O94" s="10">
        <v>101</v>
      </c>
      <c r="P94">
        <v>110.22</v>
      </c>
      <c r="Q94">
        <v>110.2174</v>
      </c>
      <c r="R94">
        <v>110.2174</v>
      </c>
      <c r="S94" t="s">
        <v>8301</v>
      </c>
      <c r="T94" s="7">
        <v>41993.824340277773</v>
      </c>
    </row>
    <row r="95" spans="1:20" ht="75" customHeight="1" x14ac:dyDescent="0.2">
      <c r="A95">
        <v>3349</v>
      </c>
      <c r="B95" s="3" t="s">
        <v>3348</v>
      </c>
      <c r="C95" s="3" t="s">
        <v>7459</v>
      </c>
      <c r="D95" s="6">
        <v>1000</v>
      </c>
      <c r="E95" s="6">
        <v>1534</v>
      </c>
      <c r="F95" t="s">
        <v>8218</v>
      </c>
      <c r="G95" t="s">
        <v>8223</v>
      </c>
      <c r="H95" t="s">
        <v>8245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s="12" t="s">
        <v>8300</v>
      </c>
      <c r="O95" s="10">
        <v>153</v>
      </c>
      <c r="P95">
        <v>109.57</v>
      </c>
      <c r="Q95">
        <v>109.5714</v>
      </c>
      <c r="R95">
        <v>109.5714</v>
      </c>
      <c r="S95" t="s">
        <v>8301</v>
      </c>
      <c r="T95" s="7">
        <v>42513.110787037032</v>
      </c>
    </row>
    <row r="96" spans="1:20" ht="75" customHeight="1" x14ac:dyDescent="0.2">
      <c r="A96">
        <v>3340</v>
      </c>
      <c r="B96" s="3" t="s">
        <v>3340</v>
      </c>
      <c r="C96" s="3" t="s">
        <v>7450</v>
      </c>
      <c r="D96" s="6">
        <v>3000</v>
      </c>
      <c r="E96" s="6">
        <v>4145</v>
      </c>
      <c r="F96" t="s">
        <v>8218</v>
      </c>
      <c r="G96" t="s">
        <v>8223</v>
      </c>
      <c r="H96" t="s">
        <v>8245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s="12" t="s">
        <v>8300</v>
      </c>
      <c r="O96" s="10">
        <v>138</v>
      </c>
      <c r="P96">
        <v>109.08</v>
      </c>
      <c r="Q96">
        <v>109.0789</v>
      </c>
      <c r="R96">
        <v>109.0789</v>
      </c>
      <c r="S96" t="s">
        <v>8301</v>
      </c>
      <c r="T96" s="7">
        <v>42685.974004629628</v>
      </c>
    </row>
    <row r="97" spans="1:20" ht="75" customHeight="1" x14ac:dyDescent="0.2">
      <c r="A97">
        <v>2963</v>
      </c>
      <c r="B97" s="3" t="s">
        <v>2963</v>
      </c>
      <c r="C97" s="3" t="s">
        <v>7073</v>
      </c>
      <c r="D97" s="6">
        <v>10000</v>
      </c>
      <c r="E97" s="6">
        <v>10685</v>
      </c>
      <c r="F97" t="s">
        <v>8218</v>
      </c>
      <c r="G97" t="s">
        <v>8223</v>
      </c>
      <c r="H97" t="s">
        <v>8245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s="12" t="s">
        <v>8300</v>
      </c>
      <c r="O97" s="10">
        <v>107</v>
      </c>
      <c r="P97">
        <v>109.03</v>
      </c>
      <c r="Q97">
        <v>109.03060000000001</v>
      </c>
      <c r="R97">
        <v>109.03060000000001</v>
      </c>
      <c r="S97" t="s">
        <v>8301</v>
      </c>
      <c r="T97" s="7">
        <v>42157.470185185186</v>
      </c>
    </row>
    <row r="98" spans="1:20" ht="75" customHeight="1" x14ac:dyDescent="0.2">
      <c r="A98">
        <v>3825</v>
      </c>
      <c r="B98" s="3" t="s">
        <v>3822</v>
      </c>
      <c r="C98" s="3" t="s">
        <v>7934</v>
      </c>
      <c r="D98" s="6">
        <v>5000</v>
      </c>
      <c r="E98" s="6">
        <v>5271</v>
      </c>
      <c r="F98" t="s">
        <v>8218</v>
      </c>
      <c r="G98" t="s">
        <v>8223</v>
      </c>
      <c r="H98" t="s">
        <v>8245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s="12" t="s">
        <v>8300</v>
      </c>
      <c r="O98" s="10">
        <v>105</v>
      </c>
      <c r="P98">
        <v>107.57</v>
      </c>
      <c r="Q98">
        <v>107.5714</v>
      </c>
      <c r="R98">
        <v>107.5714</v>
      </c>
      <c r="S98" t="s">
        <v>8301</v>
      </c>
      <c r="T98" s="7">
        <v>42151.069606481484</v>
      </c>
    </row>
    <row r="99" spans="1:20" ht="75" customHeight="1" x14ac:dyDescent="0.2">
      <c r="A99">
        <v>3817</v>
      </c>
      <c r="B99" s="3" t="s">
        <v>3814</v>
      </c>
      <c r="C99" s="3" t="s">
        <v>7927</v>
      </c>
      <c r="D99" s="6">
        <v>2000</v>
      </c>
      <c r="E99" s="6">
        <v>2145</v>
      </c>
      <c r="F99" t="s">
        <v>8218</v>
      </c>
      <c r="G99" t="s">
        <v>8223</v>
      </c>
      <c r="H99" t="s">
        <v>8245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s="12" t="s">
        <v>8300</v>
      </c>
      <c r="O99" s="10">
        <v>107</v>
      </c>
      <c r="P99">
        <v>107.25</v>
      </c>
      <c r="Q99">
        <v>107.25</v>
      </c>
      <c r="R99">
        <v>107.25</v>
      </c>
      <c r="S99" t="s">
        <v>8301</v>
      </c>
      <c r="T99" s="7">
        <v>42284.69694444444</v>
      </c>
    </row>
    <row r="100" spans="1:20" ht="75" customHeight="1" x14ac:dyDescent="0.2">
      <c r="A100">
        <v>3554</v>
      </c>
      <c r="B100" s="3" t="s">
        <v>3553</v>
      </c>
      <c r="C100" s="3" t="s">
        <v>7664</v>
      </c>
      <c r="D100" s="6">
        <v>5000</v>
      </c>
      <c r="E100" s="6">
        <v>5671.11</v>
      </c>
      <c r="F100" t="s">
        <v>8218</v>
      </c>
      <c r="G100" t="s">
        <v>8223</v>
      </c>
      <c r="H100" t="s">
        <v>8245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s="12" t="s">
        <v>8300</v>
      </c>
      <c r="O100" s="10">
        <v>113</v>
      </c>
      <c r="P100">
        <v>107</v>
      </c>
      <c r="Q100">
        <v>107.0021</v>
      </c>
      <c r="R100">
        <v>107.0021</v>
      </c>
      <c r="S100" t="s">
        <v>8301</v>
      </c>
      <c r="T100" s="7">
        <v>42016.050451388888</v>
      </c>
    </row>
    <row r="101" spans="1:20" ht="75" customHeight="1" x14ac:dyDescent="0.2">
      <c r="A101">
        <v>3713</v>
      </c>
      <c r="B101" s="3" t="s">
        <v>3710</v>
      </c>
      <c r="C101" s="3" t="s">
        <v>7823</v>
      </c>
      <c r="D101" s="6">
        <v>2000</v>
      </c>
      <c r="E101" s="6">
        <v>2030</v>
      </c>
      <c r="F101" t="s">
        <v>8218</v>
      </c>
      <c r="G101" t="s">
        <v>8223</v>
      </c>
      <c r="H101" t="s">
        <v>8245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s="12" t="s">
        <v>8300</v>
      </c>
      <c r="O101" s="10">
        <v>102</v>
      </c>
      <c r="P101">
        <v>106.84</v>
      </c>
      <c r="Q101">
        <v>106.8421</v>
      </c>
      <c r="R101">
        <v>106.8421</v>
      </c>
      <c r="S101" t="s">
        <v>8301</v>
      </c>
      <c r="T101" s="7">
        <v>42505.738032407404</v>
      </c>
    </row>
    <row r="102" spans="1:20" ht="75" customHeight="1" x14ac:dyDescent="0.2">
      <c r="A102">
        <v>3229</v>
      </c>
      <c r="B102" s="3" t="s">
        <v>3229</v>
      </c>
      <c r="C102" s="3" t="s">
        <v>7339</v>
      </c>
      <c r="D102" s="6">
        <v>20000</v>
      </c>
      <c r="E102" s="6">
        <v>21573</v>
      </c>
      <c r="F102" t="s">
        <v>8218</v>
      </c>
      <c r="G102" t="s">
        <v>8223</v>
      </c>
      <c r="H102" t="s">
        <v>8245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s="12" t="s">
        <v>8300</v>
      </c>
      <c r="O102" s="10">
        <v>108</v>
      </c>
      <c r="P102">
        <v>106.8</v>
      </c>
      <c r="Q102">
        <v>106.797</v>
      </c>
      <c r="R102">
        <v>106.797</v>
      </c>
      <c r="S102" t="s">
        <v>8301</v>
      </c>
      <c r="T102" s="7">
        <v>41933.291643518518</v>
      </c>
    </row>
    <row r="103" spans="1:20" ht="75" customHeight="1" x14ac:dyDescent="0.2">
      <c r="A103">
        <v>3272</v>
      </c>
      <c r="B103" s="3" t="s">
        <v>3272</v>
      </c>
      <c r="C103" s="3" t="s">
        <v>7382</v>
      </c>
      <c r="D103" s="6">
        <v>10000</v>
      </c>
      <c r="E103" s="6">
        <v>15443</v>
      </c>
      <c r="F103" t="s">
        <v>8218</v>
      </c>
      <c r="G103" t="s">
        <v>8223</v>
      </c>
      <c r="H103" t="s">
        <v>8245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s="12" t="s">
        <v>8300</v>
      </c>
      <c r="O103" s="10">
        <v>154</v>
      </c>
      <c r="P103">
        <v>106.5</v>
      </c>
      <c r="Q103">
        <v>106.5034</v>
      </c>
      <c r="R103">
        <v>106.5034</v>
      </c>
      <c r="S103" t="s">
        <v>8301</v>
      </c>
      <c r="T103" s="7">
        <v>42284.500104166669</v>
      </c>
    </row>
    <row r="104" spans="1:20" ht="75" customHeight="1" x14ac:dyDescent="0.2">
      <c r="A104">
        <v>3714</v>
      </c>
      <c r="B104" s="3" t="s">
        <v>3711</v>
      </c>
      <c r="C104" s="3" t="s">
        <v>7824</v>
      </c>
      <c r="D104" s="6">
        <v>10000</v>
      </c>
      <c r="E104" s="6">
        <v>10235</v>
      </c>
      <c r="F104" t="s">
        <v>8218</v>
      </c>
      <c r="G104" t="s">
        <v>8223</v>
      </c>
      <c r="H104" t="s">
        <v>8245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s="12" t="s">
        <v>8300</v>
      </c>
      <c r="O104" s="10">
        <v>102</v>
      </c>
      <c r="P104">
        <v>105.52</v>
      </c>
      <c r="Q104">
        <v>105.5155</v>
      </c>
      <c r="R104">
        <v>105.5155</v>
      </c>
      <c r="S104" t="s">
        <v>8301</v>
      </c>
      <c r="T104" s="7">
        <v>42118.556331018524</v>
      </c>
    </row>
    <row r="105" spans="1:20" ht="75" customHeight="1" x14ac:dyDescent="0.2">
      <c r="A105">
        <v>3279</v>
      </c>
      <c r="B105" s="3" t="s">
        <v>3279</v>
      </c>
      <c r="C105" s="3" t="s">
        <v>7389</v>
      </c>
      <c r="D105" s="6">
        <v>5800</v>
      </c>
      <c r="E105" s="6">
        <v>6628</v>
      </c>
      <c r="F105" t="s">
        <v>8218</v>
      </c>
      <c r="G105" t="s">
        <v>8223</v>
      </c>
      <c r="H105" t="s">
        <v>8245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s="12" t="s">
        <v>8300</v>
      </c>
      <c r="O105" s="10">
        <v>114</v>
      </c>
      <c r="P105">
        <v>105.21</v>
      </c>
      <c r="Q105">
        <v>105.2063</v>
      </c>
      <c r="R105">
        <v>105.2063</v>
      </c>
      <c r="S105" t="s">
        <v>8301</v>
      </c>
      <c r="T105" s="7">
        <v>42431.102534722217</v>
      </c>
    </row>
    <row r="106" spans="1:20" ht="75" customHeight="1" x14ac:dyDescent="0.2">
      <c r="A106">
        <v>3506</v>
      </c>
      <c r="B106" s="3" t="s">
        <v>3505</v>
      </c>
      <c r="C106" s="3" t="s">
        <v>7616</v>
      </c>
      <c r="D106" s="6">
        <v>3000</v>
      </c>
      <c r="E106" s="6">
        <v>3045</v>
      </c>
      <c r="F106" t="s">
        <v>8218</v>
      </c>
      <c r="G106" t="s">
        <v>8223</v>
      </c>
      <c r="H106" t="s">
        <v>8245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s="12" t="s">
        <v>8300</v>
      </c>
      <c r="O106" s="10">
        <v>102</v>
      </c>
      <c r="P106">
        <v>105</v>
      </c>
      <c r="Q106">
        <v>105</v>
      </c>
      <c r="R106">
        <v>105</v>
      </c>
      <c r="S106" t="s">
        <v>8301</v>
      </c>
      <c r="T106" s="7">
        <v>41829.734259259261</v>
      </c>
    </row>
    <row r="107" spans="1:20" ht="75" customHeight="1" x14ac:dyDescent="0.2">
      <c r="A107">
        <v>2827</v>
      </c>
      <c r="B107" s="3" t="s">
        <v>2827</v>
      </c>
      <c r="C107" s="3" t="s">
        <v>6937</v>
      </c>
      <c r="D107" s="6">
        <v>2000</v>
      </c>
      <c r="E107" s="6">
        <v>2405</v>
      </c>
      <c r="F107" t="s">
        <v>8218</v>
      </c>
      <c r="G107" t="s">
        <v>8223</v>
      </c>
      <c r="H107" t="s">
        <v>8245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s="12" t="s">
        <v>8300</v>
      </c>
      <c r="O107" s="10">
        <v>120</v>
      </c>
      <c r="P107">
        <v>104.57</v>
      </c>
      <c r="Q107">
        <v>104.5652</v>
      </c>
      <c r="R107">
        <v>104.5652</v>
      </c>
      <c r="S107" t="s">
        <v>8301</v>
      </c>
      <c r="T107" s="7">
        <v>42494.683634259258</v>
      </c>
    </row>
    <row r="108" spans="1:20" ht="75" customHeight="1" x14ac:dyDescent="0.2">
      <c r="A108">
        <v>3544</v>
      </c>
      <c r="B108" s="3" t="s">
        <v>3543</v>
      </c>
      <c r="C108" s="3" t="s">
        <v>7654</v>
      </c>
      <c r="D108" s="6">
        <v>2500</v>
      </c>
      <c r="E108" s="6">
        <v>2500</v>
      </c>
      <c r="F108" t="s">
        <v>8218</v>
      </c>
      <c r="G108" t="s">
        <v>8223</v>
      </c>
      <c r="H108" t="s">
        <v>8245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s="12" t="s">
        <v>8300</v>
      </c>
      <c r="O108" s="10">
        <v>100</v>
      </c>
      <c r="P108">
        <v>104.17</v>
      </c>
      <c r="Q108">
        <v>104.16670000000001</v>
      </c>
      <c r="R108">
        <v>104.16670000000001</v>
      </c>
      <c r="S108" t="s">
        <v>8301</v>
      </c>
      <c r="T108" s="7">
        <v>42040.831678240742</v>
      </c>
    </row>
    <row r="109" spans="1:20" ht="75" customHeight="1" x14ac:dyDescent="0.2">
      <c r="A109">
        <v>1291</v>
      </c>
      <c r="B109" s="3" t="s">
        <v>1292</v>
      </c>
      <c r="C109" s="3" t="s">
        <v>5401</v>
      </c>
      <c r="D109" s="6">
        <v>3000</v>
      </c>
      <c r="E109" s="6">
        <v>4371</v>
      </c>
      <c r="F109" t="s">
        <v>8218</v>
      </c>
      <c r="G109" t="s">
        <v>8223</v>
      </c>
      <c r="H109" t="s">
        <v>8245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s="12" t="s">
        <v>8300</v>
      </c>
      <c r="O109" s="10">
        <v>146</v>
      </c>
      <c r="P109">
        <v>104.07</v>
      </c>
      <c r="Q109">
        <v>104.0714</v>
      </c>
      <c r="R109">
        <v>104.0714</v>
      </c>
      <c r="S109" t="s">
        <v>8301</v>
      </c>
      <c r="T109" s="7">
        <v>42064.652673611112</v>
      </c>
    </row>
    <row r="110" spans="1:20" ht="75" customHeight="1" x14ac:dyDescent="0.2">
      <c r="A110">
        <v>2818</v>
      </c>
      <c r="B110" s="3" t="s">
        <v>2818</v>
      </c>
      <c r="C110" s="3" t="s">
        <v>6928</v>
      </c>
      <c r="D110" s="6">
        <v>10000</v>
      </c>
      <c r="E110" s="6">
        <v>10603</v>
      </c>
      <c r="F110" t="s">
        <v>8218</v>
      </c>
      <c r="G110" t="s">
        <v>8223</v>
      </c>
      <c r="H110" t="s">
        <v>8245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s="12" t="s">
        <v>8300</v>
      </c>
      <c r="O110" s="10">
        <v>106</v>
      </c>
      <c r="P110">
        <v>103.95</v>
      </c>
      <c r="Q110">
        <v>103.95099999999999</v>
      </c>
      <c r="R110">
        <v>103.95099999999999</v>
      </c>
      <c r="S110" t="s">
        <v>8301</v>
      </c>
      <c r="T110" s="7">
        <v>42250.598217592589</v>
      </c>
    </row>
    <row r="111" spans="1:20" ht="75" customHeight="1" x14ac:dyDescent="0.2">
      <c r="A111">
        <v>3151</v>
      </c>
      <c r="B111" s="3" t="s">
        <v>3151</v>
      </c>
      <c r="C111" s="3" t="s">
        <v>7261</v>
      </c>
      <c r="D111" s="6">
        <v>3500</v>
      </c>
      <c r="E111" s="6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s="12" t="s">
        <v>8300</v>
      </c>
      <c r="O111" s="10">
        <v>100</v>
      </c>
      <c r="P111">
        <v>103.35</v>
      </c>
      <c r="Q111">
        <v>103.35290000000001</v>
      </c>
      <c r="R111">
        <v>103.35290000000001</v>
      </c>
      <c r="S111" t="s">
        <v>8301</v>
      </c>
      <c r="T111" s="7">
        <v>41862.83997685185</v>
      </c>
    </row>
    <row r="112" spans="1:20" ht="75" customHeight="1" x14ac:dyDescent="0.2">
      <c r="A112">
        <v>3421</v>
      </c>
      <c r="B112" s="3" t="s">
        <v>3420</v>
      </c>
      <c r="C112" s="3" t="s">
        <v>7531</v>
      </c>
      <c r="D112" s="6">
        <v>10000</v>
      </c>
      <c r="E112" s="6">
        <v>10115</v>
      </c>
      <c r="F112" t="s">
        <v>8218</v>
      </c>
      <c r="G112" t="s">
        <v>8223</v>
      </c>
      <c r="H112" t="s">
        <v>8245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s="12" t="s">
        <v>8300</v>
      </c>
      <c r="O112" s="10">
        <v>101</v>
      </c>
      <c r="P112">
        <v>103.21</v>
      </c>
      <c r="Q112">
        <v>103.21429999999999</v>
      </c>
      <c r="R112">
        <v>103.21429999999999</v>
      </c>
      <c r="S112" t="s">
        <v>8301</v>
      </c>
      <c r="T112" s="7">
        <v>42037.791238425925</v>
      </c>
    </row>
    <row r="113" spans="1:20" ht="75" customHeight="1" x14ac:dyDescent="0.2">
      <c r="A113">
        <v>2788</v>
      </c>
      <c r="B113" s="3" t="s">
        <v>2788</v>
      </c>
      <c r="C113" s="3" t="s">
        <v>6898</v>
      </c>
      <c r="D113" s="6">
        <v>2000</v>
      </c>
      <c r="E113" s="6">
        <v>2050</v>
      </c>
      <c r="F113" t="s">
        <v>8218</v>
      </c>
      <c r="G113" t="s">
        <v>8223</v>
      </c>
      <c r="H113" t="s">
        <v>8245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s="12" t="s">
        <v>8300</v>
      </c>
      <c r="O113" s="10">
        <v>103</v>
      </c>
      <c r="P113">
        <v>102.5</v>
      </c>
      <c r="Q113">
        <v>102.5</v>
      </c>
      <c r="R113">
        <v>102.5</v>
      </c>
      <c r="S113" t="s">
        <v>8301</v>
      </c>
      <c r="T113" s="7">
        <v>42550.701886574068</v>
      </c>
    </row>
    <row r="114" spans="1:20" ht="75" customHeight="1" x14ac:dyDescent="0.2">
      <c r="A114">
        <v>3169</v>
      </c>
      <c r="B114" s="3" t="s">
        <v>3169</v>
      </c>
      <c r="C114" s="3" t="s">
        <v>7279</v>
      </c>
      <c r="D114" s="6">
        <v>8000</v>
      </c>
      <c r="E114" s="6">
        <v>8241</v>
      </c>
      <c r="F114" t="s">
        <v>8218</v>
      </c>
      <c r="G114" t="s">
        <v>8223</v>
      </c>
      <c r="H114" t="s">
        <v>8245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s="12" t="s">
        <v>8300</v>
      </c>
      <c r="O114" s="10">
        <v>103</v>
      </c>
      <c r="P114">
        <v>100.5</v>
      </c>
      <c r="Q114">
        <v>100.5</v>
      </c>
      <c r="R114">
        <v>100.5</v>
      </c>
      <c r="S114" t="s">
        <v>8301</v>
      </c>
      <c r="T114" s="7">
        <v>41591.737974537034</v>
      </c>
    </row>
    <row r="115" spans="1:20" ht="75" customHeight="1" x14ac:dyDescent="0.2">
      <c r="A115">
        <v>3184</v>
      </c>
      <c r="B115" s="3" t="s">
        <v>3184</v>
      </c>
      <c r="C115" s="3" t="s">
        <v>7294</v>
      </c>
      <c r="D115" s="6">
        <v>4300</v>
      </c>
      <c r="E115" s="6">
        <v>4610</v>
      </c>
      <c r="F115" t="s">
        <v>8218</v>
      </c>
      <c r="G115" t="s">
        <v>8223</v>
      </c>
      <c r="H115" t="s">
        <v>8245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s="12" t="s">
        <v>8300</v>
      </c>
      <c r="O115" s="10">
        <v>107</v>
      </c>
      <c r="P115">
        <v>100.22</v>
      </c>
      <c r="Q115">
        <v>100.2174</v>
      </c>
      <c r="R115">
        <v>100.2174</v>
      </c>
      <c r="S115" t="s">
        <v>8301</v>
      </c>
      <c r="T115" s="7">
        <v>41791.993414351848</v>
      </c>
    </row>
    <row r="116" spans="1:20" ht="75" customHeight="1" x14ac:dyDescent="0.2">
      <c r="A116">
        <v>3387</v>
      </c>
      <c r="B116" s="3" t="s">
        <v>3386</v>
      </c>
      <c r="C116" s="3" t="s">
        <v>7497</v>
      </c>
      <c r="D116" s="6">
        <v>3000</v>
      </c>
      <c r="E116" s="6">
        <v>3506</v>
      </c>
      <c r="F116" t="s">
        <v>8218</v>
      </c>
      <c r="G116" t="s">
        <v>8223</v>
      </c>
      <c r="H116" t="s">
        <v>8245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s="12" t="s">
        <v>8300</v>
      </c>
      <c r="O116" s="10">
        <v>117</v>
      </c>
      <c r="P116">
        <v>100.17</v>
      </c>
      <c r="Q116">
        <v>100.17140000000001</v>
      </c>
      <c r="R116">
        <v>100.17140000000001</v>
      </c>
      <c r="S116" t="s">
        <v>8301</v>
      </c>
      <c r="T116" s="7">
        <v>41947.762592592589</v>
      </c>
    </row>
    <row r="117" spans="1:20" ht="75" customHeight="1" x14ac:dyDescent="0.2">
      <c r="A117">
        <v>3402</v>
      </c>
      <c r="B117" s="3" t="s">
        <v>3401</v>
      </c>
      <c r="C117" s="3" t="s">
        <v>7512</v>
      </c>
      <c r="D117" s="6">
        <v>15000</v>
      </c>
      <c r="E117" s="6">
        <v>16465</v>
      </c>
      <c r="F117" t="s">
        <v>8218</v>
      </c>
      <c r="G117" t="s">
        <v>8223</v>
      </c>
      <c r="H117" t="s">
        <v>8245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s="12" t="s">
        <v>8300</v>
      </c>
      <c r="O117" s="10">
        <v>110</v>
      </c>
      <c r="P117">
        <v>99.79</v>
      </c>
      <c r="Q117">
        <v>99.787899999999993</v>
      </c>
      <c r="R117">
        <v>99.787899999999993</v>
      </c>
      <c r="S117" t="s">
        <v>8301</v>
      </c>
      <c r="T117" s="7">
        <v>42290.61855324074</v>
      </c>
    </row>
    <row r="118" spans="1:20" ht="75" customHeight="1" x14ac:dyDescent="0.2">
      <c r="A118">
        <v>3680</v>
      </c>
      <c r="B118" s="3" t="s">
        <v>3677</v>
      </c>
      <c r="C118" s="3" t="s">
        <v>7790</v>
      </c>
      <c r="D118" s="6">
        <v>3000</v>
      </c>
      <c r="E118" s="6">
        <v>3383</v>
      </c>
      <c r="F118" t="s">
        <v>8218</v>
      </c>
      <c r="G118" t="s">
        <v>8223</v>
      </c>
      <c r="H118" t="s">
        <v>8245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s="12" t="s">
        <v>8300</v>
      </c>
      <c r="O118" s="10">
        <v>113</v>
      </c>
      <c r="P118">
        <v>99.5</v>
      </c>
      <c r="Q118">
        <v>99.5</v>
      </c>
      <c r="R118">
        <v>99.5</v>
      </c>
      <c r="S118" t="s">
        <v>8301</v>
      </c>
      <c r="T118" s="7">
        <v>42627.454097222217</v>
      </c>
    </row>
    <row r="119" spans="1:20" ht="75" customHeight="1" x14ac:dyDescent="0.2">
      <c r="A119">
        <v>3575</v>
      </c>
      <c r="B119" s="3" t="s">
        <v>3574</v>
      </c>
      <c r="C119" s="3" t="s">
        <v>7685</v>
      </c>
      <c r="D119" s="6">
        <v>10000</v>
      </c>
      <c r="E119" s="6">
        <v>10133</v>
      </c>
      <c r="F119" t="s">
        <v>8218</v>
      </c>
      <c r="G119" t="s">
        <v>8223</v>
      </c>
      <c r="H119" t="s">
        <v>8245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s="12" t="s">
        <v>8300</v>
      </c>
      <c r="O119" s="10">
        <v>101</v>
      </c>
      <c r="P119">
        <v>99.34</v>
      </c>
      <c r="Q119">
        <v>99.343100000000007</v>
      </c>
      <c r="R119">
        <v>99.343100000000007</v>
      </c>
      <c r="S119" t="s">
        <v>8301</v>
      </c>
      <c r="T119" s="7">
        <v>42561.783877314811</v>
      </c>
    </row>
    <row r="120" spans="1:20" ht="75" customHeight="1" x14ac:dyDescent="0.2">
      <c r="A120">
        <v>3526</v>
      </c>
      <c r="B120" s="3" t="s">
        <v>3525</v>
      </c>
      <c r="C120" s="3" t="s">
        <v>7636</v>
      </c>
      <c r="D120" s="6">
        <v>3300</v>
      </c>
      <c r="E120" s="6">
        <v>3366</v>
      </c>
      <c r="F120" t="s">
        <v>8218</v>
      </c>
      <c r="G120" t="s">
        <v>8223</v>
      </c>
      <c r="H120" t="s">
        <v>8245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s="12" t="s">
        <v>8300</v>
      </c>
      <c r="O120" s="10">
        <v>102</v>
      </c>
      <c r="P120">
        <v>99</v>
      </c>
      <c r="Q120">
        <v>99</v>
      </c>
      <c r="R120">
        <v>99</v>
      </c>
      <c r="S120" t="s">
        <v>8301</v>
      </c>
      <c r="T120" s="7">
        <v>42460.335312499999</v>
      </c>
    </row>
    <row r="121" spans="1:20" ht="75" customHeight="1" x14ac:dyDescent="0.2">
      <c r="A121">
        <v>3157</v>
      </c>
      <c r="B121" s="3" t="s">
        <v>3157</v>
      </c>
      <c r="C121" s="3" t="s">
        <v>7267</v>
      </c>
      <c r="D121" s="6">
        <v>4000</v>
      </c>
      <c r="E121" s="6">
        <v>4040</v>
      </c>
      <c r="F121" t="s">
        <v>8218</v>
      </c>
      <c r="G121" t="s">
        <v>8223</v>
      </c>
      <c r="H121" t="s">
        <v>8245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s="12" t="s">
        <v>8300</v>
      </c>
      <c r="O121" s="10">
        <v>101</v>
      </c>
      <c r="P121">
        <v>98.54</v>
      </c>
      <c r="Q121">
        <v>98.536600000000007</v>
      </c>
      <c r="R121">
        <v>98.536600000000007</v>
      </c>
      <c r="S121" t="s">
        <v>8301</v>
      </c>
      <c r="T121" s="7">
        <v>41829.788252314815</v>
      </c>
    </row>
    <row r="122" spans="1:20" ht="75" customHeight="1" x14ac:dyDescent="0.2">
      <c r="A122">
        <v>3258</v>
      </c>
      <c r="B122" s="3" t="s">
        <v>3258</v>
      </c>
      <c r="C122" s="3" t="s">
        <v>7368</v>
      </c>
      <c r="D122" s="6">
        <v>7000</v>
      </c>
      <c r="E122" s="6">
        <v>7365</v>
      </c>
      <c r="F122" t="s">
        <v>8218</v>
      </c>
      <c r="G122" t="s">
        <v>8223</v>
      </c>
      <c r="H122" t="s">
        <v>8245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s="12" t="s">
        <v>8300</v>
      </c>
      <c r="O122" s="10">
        <v>105</v>
      </c>
      <c r="P122">
        <v>98.2</v>
      </c>
      <c r="Q122">
        <v>98.2</v>
      </c>
      <c r="R122">
        <v>98.2</v>
      </c>
      <c r="S122" t="s">
        <v>8301</v>
      </c>
      <c r="T122" s="7">
        <v>41982.887280092589</v>
      </c>
    </row>
    <row r="123" spans="1:20" ht="75" customHeight="1" x14ac:dyDescent="0.2">
      <c r="A123">
        <v>3565</v>
      </c>
      <c r="B123" s="3" t="s">
        <v>3564</v>
      </c>
      <c r="C123" s="3" t="s">
        <v>7675</v>
      </c>
      <c r="D123" s="6">
        <v>900</v>
      </c>
      <c r="E123" s="6">
        <v>1175</v>
      </c>
      <c r="F123" t="s">
        <v>8218</v>
      </c>
      <c r="G123" t="s">
        <v>8223</v>
      </c>
      <c r="H123" t="s">
        <v>8245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s="12" t="s">
        <v>8300</v>
      </c>
      <c r="O123" s="10">
        <v>131</v>
      </c>
      <c r="P123">
        <v>97.92</v>
      </c>
      <c r="Q123">
        <v>97.916700000000006</v>
      </c>
      <c r="R123">
        <v>97.916700000000006</v>
      </c>
      <c r="S123" t="s">
        <v>8301</v>
      </c>
      <c r="T123" s="7">
        <v>41974.743148148147</v>
      </c>
    </row>
    <row r="124" spans="1:20" ht="75" customHeight="1" x14ac:dyDescent="0.2">
      <c r="A124">
        <v>3233</v>
      </c>
      <c r="B124" s="3" t="s">
        <v>3233</v>
      </c>
      <c r="C124" s="3" t="s">
        <v>7343</v>
      </c>
      <c r="D124" s="6">
        <v>5000</v>
      </c>
      <c r="E124" s="6">
        <v>5940</v>
      </c>
      <c r="F124" t="s">
        <v>8218</v>
      </c>
      <c r="G124" t="s">
        <v>8223</v>
      </c>
      <c r="H124" t="s">
        <v>8245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s="12" t="s">
        <v>8300</v>
      </c>
      <c r="O124" s="10">
        <v>119</v>
      </c>
      <c r="P124">
        <v>97.38</v>
      </c>
      <c r="Q124">
        <v>97.376999999999995</v>
      </c>
      <c r="R124">
        <v>97.376999999999995</v>
      </c>
      <c r="S124" t="s">
        <v>8301</v>
      </c>
      <c r="T124" s="7">
        <v>42766.805034722223</v>
      </c>
    </row>
    <row r="125" spans="1:20" ht="75" customHeight="1" x14ac:dyDescent="0.2">
      <c r="A125">
        <v>3509</v>
      </c>
      <c r="B125" s="3" t="s">
        <v>3508</v>
      </c>
      <c r="C125" s="3" t="s">
        <v>7619</v>
      </c>
      <c r="D125" s="6">
        <v>3000</v>
      </c>
      <c r="E125" s="6">
        <v>3190</v>
      </c>
      <c r="F125" t="s">
        <v>8218</v>
      </c>
      <c r="G125" t="s">
        <v>8223</v>
      </c>
      <c r="H125" t="s">
        <v>8245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s="12" t="s">
        <v>8300</v>
      </c>
      <c r="O125" s="10">
        <v>106</v>
      </c>
      <c r="P125">
        <v>96.67</v>
      </c>
      <c r="Q125">
        <v>96.666700000000006</v>
      </c>
      <c r="R125">
        <v>96.666700000000006</v>
      </c>
      <c r="S125" t="s">
        <v>8301</v>
      </c>
      <c r="T125" s="7">
        <v>41950.859560185185</v>
      </c>
    </row>
    <row r="126" spans="1:20" ht="75" customHeight="1" x14ac:dyDescent="0.2">
      <c r="A126">
        <v>3431</v>
      </c>
      <c r="B126" s="3" t="s">
        <v>3430</v>
      </c>
      <c r="C126" s="3" t="s">
        <v>7541</v>
      </c>
      <c r="D126" s="6">
        <v>2000</v>
      </c>
      <c r="E126" s="6">
        <v>2000</v>
      </c>
      <c r="F126" t="s">
        <v>8218</v>
      </c>
      <c r="G126" t="s">
        <v>8223</v>
      </c>
      <c r="H126" t="s">
        <v>8245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s="12" t="s">
        <v>8300</v>
      </c>
      <c r="O126" s="10">
        <v>100</v>
      </c>
      <c r="P126">
        <v>95.24</v>
      </c>
      <c r="Q126">
        <v>95.238100000000003</v>
      </c>
      <c r="R126">
        <v>95.238100000000003</v>
      </c>
      <c r="S126" t="s">
        <v>8301</v>
      </c>
      <c r="T126" s="7">
        <v>41839.730937500004</v>
      </c>
    </row>
    <row r="127" spans="1:20" ht="75" customHeight="1" x14ac:dyDescent="0.2">
      <c r="A127">
        <v>3316</v>
      </c>
      <c r="B127" s="3" t="s">
        <v>3316</v>
      </c>
      <c r="C127" s="3" t="s">
        <v>7426</v>
      </c>
      <c r="D127" s="6">
        <v>11737</v>
      </c>
      <c r="E127" s="6">
        <v>11747.18</v>
      </c>
      <c r="F127" t="s">
        <v>8218</v>
      </c>
      <c r="G127" t="s">
        <v>8223</v>
      </c>
      <c r="H127" t="s">
        <v>8245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s="12" t="s">
        <v>8300</v>
      </c>
      <c r="O127" s="10">
        <v>100</v>
      </c>
      <c r="P127">
        <v>93.98</v>
      </c>
      <c r="Q127">
        <v>93.977400000000003</v>
      </c>
      <c r="R127">
        <v>93.977400000000003</v>
      </c>
      <c r="S127" t="s">
        <v>8301</v>
      </c>
      <c r="T127" s="7">
        <v>41826.871238425927</v>
      </c>
    </row>
    <row r="128" spans="1:20" ht="75" customHeight="1" x14ac:dyDescent="0.2">
      <c r="A128">
        <v>3262</v>
      </c>
      <c r="B128" s="3" t="s">
        <v>3262</v>
      </c>
      <c r="C128" s="3" t="s">
        <v>7372</v>
      </c>
      <c r="D128" s="6">
        <v>12200</v>
      </c>
      <c r="E128" s="6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s="12" t="s">
        <v>8300</v>
      </c>
      <c r="O128" s="10">
        <v>103</v>
      </c>
      <c r="P128">
        <v>93.81</v>
      </c>
      <c r="Q128">
        <v>93.813400000000001</v>
      </c>
      <c r="R128">
        <v>93.813400000000001</v>
      </c>
      <c r="S128" t="s">
        <v>8301</v>
      </c>
      <c r="T128" s="7">
        <v>41964.315532407403</v>
      </c>
    </row>
    <row r="129" spans="1:20" ht="75" customHeight="1" x14ac:dyDescent="0.2">
      <c r="A129">
        <v>3384</v>
      </c>
      <c r="B129" s="3" t="s">
        <v>3383</v>
      </c>
      <c r="C129" s="3" t="s">
        <v>7494</v>
      </c>
      <c r="D129" s="6">
        <v>6000</v>
      </c>
      <c r="E129" s="6">
        <v>6000.66</v>
      </c>
      <c r="F129" t="s">
        <v>8218</v>
      </c>
      <c r="G129" t="s">
        <v>8223</v>
      </c>
      <c r="H129" t="s">
        <v>8245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s="12" t="s">
        <v>8300</v>
      </c>
      <c r="O129" s="10">
        <v>100</v>
      </c>
      <c r="P129">
        <v>93.76</v>
      </c>
      <c r="Q129">
        <v>93.760300000000001</v>
      </c>
      <c r="R129">
        <v>93.760300000000001</v>
      </c>
      <c r="S129" t="s">
        <v>8301</v>
      </c>
      <c r="T129" s="7">
        <v>42292.087592592594</v>
      </c>
    </row>
    <row r="130" spans="1:20" ht="75" customHeight="1" x14ac:dyDescent="0.2">
      <c r="A130">
        <v>521</v>
      </c>
      <c r="B130" s="3" t="s">
        <v>522</v>
      </c>
      <c r="C130" s="3" t="s">
        <v>4631</v>
      </c>
      <c r="D130" s="6">
        <v>5000</v>
      </c>
      <c r="E130" s="6">
        <v>5232</v>
      </c>
      <c r="F130" t="s">
        <v>8218</v>
      </c>
      <c r="G130" t="s">
        <v>8223</v>
      </c>
      <c r="H130" t="s">
        <v>8245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s="12" t="s">
        <v>8300</v>
      </c>
      <c r="O130" s="10">
        <v>105</v>
      </c>
      <c r="P130">
        <v>93.43</v>
      </c>
      <c r="Q130">
        <v>93.428600000000003</v>
      </c>
      <c r="R130">
        <v>93.428600000000003</v>
      </c>
      <c r="S130" t="s">
        <v>8301</v>
      </c>
      <c r="T130" s="7">
        <v>42646.092812499999</v>
      </c>
    </row>
    <row r="131" spans="1:20" ht="75" customHeight="1" x14ac:dyDescent="0.2">
      <c r="A131">
        <v>3661</v>
      </c>
      <c r="B131" s="3" t="s">
        <v>3658</v>
      </c>
      <c r="C131" s="3" t="s">
        <v>7771</v>
      </c>
      <c r="D131" s="6">
        <v>3000</v>
      </c>
      <c r="E131" s="6">
        <v>3330</v>
      </c>
      <c r="F131" t="s">
        <v>8218</v>
      </c>
      <c r="G131" t="s">
        <v>8223</v>
      </c>
      <c r="H131" t="s">
        <v>8245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s="12" t="s">
        <v>8300</v>
      </c>
      <c r="O131" s="10">
        <v>111</v>
      </c>
      <c r="P131">
        <v>92.5</v>
      </c>
      <c r="Q131">
        <v>92.5</v>
      </c>
      <c r="R131">
        <v>92.5</v>
      </c>
      <c r="S131" t="s">
        <v>8301</v>
      </c>
      <c r="T131" s="7">
        <v>42447.896666666667</v>
      </c>
    </row>
    <row r="132" spans="1:20" ht="75" customHeight="1" x14ac:dyDescent="0.2">
      <c r="A132">
        <v>1297</v>
      </c>
      <c r="B132" s="3" t="s">
        <v>1298</v>
      </c>
      <c r="C132" s="3" t="s">
        <v>5407</v>
      </c>
      <c r="D132" s="6">
        <v>20000</v>
      </c>
      <c r="E132" s="6">
        <v>21905</v>
      </c>
      <c r="F132" t="s">
        <v>8218</v>
      </c>
      <c r="G132" t="s">
        <v>8223</v>
      </c>
      <c r="H132" t="s">
        <v>8245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s="12" t="s">
        <v>8300</v>
      </c>
      <c r="O132" s="10">
        <v>110</v>
      </c>
      <c r="P132">
        <v>92.04</v>
      </c>
      <c r="Q132">
        <v>92.037800000000004</v>
      </c>
      <c r="R132">
        <v>92.037800000000004</v>
      </c>
      <c r="S132" t="s">
        <v>8301</v>
      </c>
      <c r="T132" s="7">
        <v>42461.747199074074</v>
      </c>
    </row>
    <row r="133" spans="1:20" ht="75" customHeight="1" x14ac:dyDescent="0.2">
      <c r="A133">
        <v>3346</v>
      </c>
      <c r="B133" s="3" t="s">
        <v>3346</v>
      </c>
      <c r="C133" s="3" t="s">
        <v>7456</v>
      </c>
      <c r="D133" s="6">
        <v>1500</v>
      </c>
      <c r="E133" s="6">
        <v>1650</v>
      </c>
      <c r="F133" t="s">
        <v>8218</v>
      </c>
      <c r="G133" t="s">
        <v>8223</v>
      </c>
      <c r="H133" t="s">
        <v>8245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s="12" t="s">
        <v>8300</v>
      </c>
      <c r="O133" s="10">
        <v>110</v>
      </c>
      <c r="P133">
        <v>91.67</v>
      </c>
      <c r="Q133">
        <v>91.666700000000006</v>
      </c>
      <c r="R133">
        <v>91.666700000000006</v>
      </c>
      <c r="S133" t="s">
        <v>8301</v>
      </c>
      <c r="T133" s="7">
        <v>42054.024421296301</v>
      </c>
    </row>
    <row r="134" spans="1:20" ht="75" customHeight="1" x14ac:dyDescent="0.2">
      <c r="A134">
        <v>3175</v>
      </c>
      <c r="B134" s="3" t="s">
        <v>3175</v>
      </c>
      <c r="C134" s="3" t="s">
        <v>7285</v>
      </c>
      <c r="D134" s="6">
        <v>5000</v>
      </c>
      <c r="E134" s="6">
        <v>5478</v>
      </c>
      <c r="F134" t="s">
        <v>8218</v>
      </c>
      <c r="G134" t="s">
        <v>8223</v>
      </c>
      <c r="H134" t="s">
        <v>8245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s="12" t="s">
        <v>8300</v>
      </c>
      <c r="O134" s="10">
        <v>110</v>
      </c>
      <c r="P134">
        <v>91.3</v>
      </c>
      <c r="Q134">
        <v>91.3</v>
      </c>
      <c r="R134">
        <v>91.3</v>
      </c>
      <c r="S134" t="s">
        <v>8301</v>
      </c>
      <c r="T134" s="7">
        <v>40531.886886574073</v>
      </c>
    </row>
    <row r="135" spans="1:20" ht="75" customHeight="1" x14ac:dyDescent="0.2">
      <c r="A135">
        <v>2803</v>
      </c>
      <c r="B135" s="3" t="s">
        <v>2803</v>
      </c>
      <c r="C135" s="3" t="s">
        <v>6913</v>
      </c>
      <c r="D135" s="6">
        <v>10000</v>
      </c>
      <c r="E135" s="6">
        <v>12795</v>
      </c>
      <c r="F135" t="s">
        <v>8218</v>
      </c>
      <c r="G135" t="s">
        <v>8223</v>
      </c>
      <c r="H135" t="s">
        <v>8245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s="12" t="s">
        <v>8300</v>
      </c>
      <c r="O135" s="10">
        <v>128</v>
      </c>
      <c r="P135">
        <v>90.74</v>
      </c>
      <c r="Q135">
        <v>90.744699999999995</v>
      </c>
      <c r="R135">
        <v>90.744699999999995</v>
      </c>
      <c r="S135" t="s">
        <v>8301</v>
      </c>
      <c r="T135" s="7">
        <v>42158.065694444449</v>
      </c>
    </row>
    <row r="136" spans="1:20" ht="75" customHeight="1" x14ac:dyDescent="0.2">
      <c r="A136">
        <v>3439</v>
      </c>
      <c r="B136" s="3" t="s">
        <v>3438</v>
      </c>
      <c r="C136" s="3" t="s">
        <v>7549</v>
      </c>
      <c r="D136" s="6">
        <v>1200</v>
      </c>
      <c r="E136" s="6">
        <v>1616.14</v>
      </c>
      <c r="F136" t="s">
        <v>8218</v>
      </c>
      <c r="G136" t="s">
        <v>8223</v>
      </c>
      <c r="H136" t="s">
        <v>8245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s="12" t="s">
        <v>8300</v>
      </c>
      <c r="O136" s="10">
        <v>135</v>
      </c>
      <c r="P136">
        <v>89.79</v>
      </c>
      <c r="Q136">
        <v>89.785600000000002</v>
      </c>
      <c r="R136">
        <v>89.785600000000002</v>
      </c>
      <c r="S136" t="s">
        <v>8301</v>
      </c>
      <c r="T136" s="7">
        <v>42374.911226851851</v>
      </c>
    </row>
    <row r="137" spans="1:20" ht="75" customHeight="1" x14ac:dyDescent="0.2">
      <c r="A137">
        <v>2792</v>
      </c>
      <c r="B137" s="3" t="s">
        <v>2792</v>
      </c>
      <c r="C137" s="3" t="s">
        <v>6902</v>
      </c>
      <c r="D137" s="6">
        <v>2000</v>
      </c>
      <c r="E137" s="6">
        <v>2152</v>
      </c>
      <c r="F137" t="s">
        <v>8218</v>
      </c>
      <c r="G137" t="s">
        <v>8223</v>
      </c>
      <c r="H137" t="s">
        <v>8245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s="12" t="s">
        <v>8300</v>
      </c>
      <c r="O137" s="10">
        <v>108</v>
      </c>
      <c r="P137">
        <v>89.67</v>
      </c>
      <c r="Q137">
        <v>89.666700000000006</v>
      </c>
      <c r="R137">
        <v>89.666700000000006</v>
      </c>
      <c r="S137" t="s">
        <v>8301</v>
      </c>
      <c r="T137" s="7">
        <v>42183.231006944443</v>
      </c>
    </row>
    <row r="138" spans="1:20" ht="75" customHeight="1" x14ac:dyDescent="0.2">
      <c r="A138">
        <v>3304</v>
      </c>
      <c r="B138" s="3" t="s">
        <v>3304</v>
      </c>
      <c r="C138" s="3" t="s">
        <v>7414</v>
      </c>
      <c r="D138" s="6">
        <v>15000</v>
      </c>
      <c r="E138" s="6">
        <v>15677.5</v>
      </c>
      <c r="F138" t="s">
        <v>8218</v>
      </c>
      <c r="G138" t="s">
        <v>8223</v>
      </c>
      <c r="H138" t="s">
        <v>8245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s="12" t="s">
        <v>8300</v>
      </c>
      <c r="O138" s="10">
        <v>105</v>
      </c>
      <c r="P138">
        <v>89.59</v>
      </c>
      <c r="Q138">
        <v>89.585700000000003</v>
      </c>
      <c r="R138">
        <v>89.585700000000003</v>
      </c>
      <c r="S138" t="s">
        <v>8301</v>
      </c>
      <c r="T138" s="7">
        <v>42696.624444444446</v>
      </c>
    </row>
    <row r="139" spans="1:20" ht="75" customHeight="1" x14ac:dyDescent="0.2">
      <c r="A139">
        <v>2966</v>
      </c>
      <c r="B139" s="3" t="s">
        <v>2966</v>
      </c>
      <c r="C139" s="3" t="s">
        <v>7076</v>
      </c>
      <c r="D139" s="6">
        <v>10000</v>
      </c>
      <c r="E139" s="6">
        <v>11363</v>
      </c>
      <c r="F139" t="s">
        <v>8218</v>
      </c>
      <c r="G139" t="s">
        <v>8223</v>
      </c>
      <c r="H139" t="s">
        <v>8245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s="12" t="s">
        <v>8300</v>
      </c>
      <c r="O139" s="10">
        <v>114</v>
      </c>
      <c r="P139">
        <v>88.77</v>
      </c>
      <c r="Q139">
        <v>88.773399999999995</v>
      </c>
      <c r="R139">
        <v>88.773399999999995</v>
      </c>
      <c r="S139" t="s">
        <v>8301</v>
      </c>
      <c r="T139" s="7">
        <v>42233.738564814819</v>
      </c>
    </row>
    <row r="140" spans="1:20" ht="75" customHeight="1" x14ac:dyDescent="0.2">
      <c r="A140">
        <v>3472</v>
      </c>
      <c r="B140" s="3" t="s">
        <v>3471</v>
      </c>
      <c r="C140" s="3" t="s">
        <v>7582</v>
      </c>
      <c r="D140" s="6">
        <v>2000</v>
      </c>
      <c r="E140" s="6">
        <v>2041</v>
      </c>
      <c r="F140" t="s">
        <v>8218</v>
      </c>
      <c r="G140" t="s">
        <v>8223</v>
      </c>
      <c r="H140" t="s">
        <v>8245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s="12" t="s">
        <v>8300</v>
      </c>
      <c r="O140" s="10">
        <v>102</v>
      </c>
      <c r="P140">
        <v>88.74</v>
      </c>
      <c r="Q140">
        <v>88.739099999999993</v>
      </c>
      <c r="R140">
        <v>88.739099999999993</v>
      </c>
      <c r="S140" t="s">
        <v>8301</v>
      </c>
      <c r="T140" s="7">
        <v>41928.170497685183</v>
      </c>
    </row>
    <row r="141" spans="1:20" ht="75" customHeight="1" x14ac:dyDescent="0.2">
      <c r="A141">
        <v>3671</v>
      </c>
      <c r="B141" s="3" t="s">
        <v>3668</v>
      </c>
      <c r="C141" s="3" t="s">
        <v>7781</v>
      </c>
      <c r="D141" s="6">
        <v>3500</v>
      </c>
      <c r="E141" s="6">
        <v>3530</v>
      </c>
      <c r="F141" t="s">
        <v>8218</v>
      </c>
      <c r="G141" t="s">
        <v>8223</v>
      </c>
      <c r="H141" t="s">
        <v>8245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s="12" t="s">
        <v>8300</v>
      </c>
      <c r="O141" s="10">
        <v>101</v>
      </c>
      <c r="P141">
        <v>88.25</v>
      </c>
      <c r="Q141">
        <v>88.25</v>
      </c>
      <c r="R141">
        <v>88.25</v>
      </c>
      <c r="S141" t="s">
        <v>8301</v>
      </c>
      <c r="T141" s="7">
        <v>41820.62809027778</v>
      </c>
    </row>
    <row r="142" spans="1:20" ht="75" customHeight="1" x14ac:dyDescent="0.2">
      <c r="A142">
        <v>3623</v>
      </c>
      <c r="B142" s="3" t="s">
        <v>3621</v>
      </c>
      <c r="C142" s="3" t="s">
        <v>7733</v>
      </c>
      <c r="D142" s="6">
        <v>2500</v>
      </c>
      <c r="E142" s="6">
        <v>3000</v>
      </c>
      <c r="F142" t="s">
        <v>8218</v>
      </c>
      <c r="G142" t="s">
        <v>8223</v>
      </c>
      <c r="H142" t="s">
        <v>8245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s="12" t="s">
        <v>8300</v>
      </c>
      <c r="O142" s="10">
        <v>120</v>
      </c>
      <c r="P142">
        <v>88.24</v>
      </c>
      <c r="Q142">
        <v>88.235299999999995</v>
      </c>
      <c r="R142">
        <v>88.235299999999995</v>
      </c>
      <c r="S142" t="s">
        <v>8301</v>
      </c>
      <c r="T142" s="7">
        <v>41828.736921296295</v>
      </c>
    </row>
    <row r="143" spans="1:20" ht="75" customHeight="1" x14ac:dyDescent="0.2">
      <c r="A143">
        <v>3570</v>
      </c>
      <c r="B143" s="3" t="s">
        <v>3569</v>
      </c>
      <c r="C143" s="3" t="s">
        <v>7680</v>
      </c>
      <c r="D143" s="6">
        <v>2000</v>
      </c>
      <c r="E143" s="6">
        <v>2287</v>
      </c>
      <c r="F143" t="s">
        <v>8218</v>
      </c>
      <c r="G143" t="s">
        <v>8223</v>
      </c>
      <c r="H143" t="s">
        <v>8245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s="12" t="s">
        <v>8300</v>
      </c>
      <c r="O143" s="10">
        <v>114</v>
      </c>
      <c r="P143">
        <v>87.96</v>
      </c>
      <c r="Q143">
        <v>87.961500000000001</v>
      </c>
      <c r="R143">
        <v>87.961500000000001</v>
      </c>
      <c r="S143" t="s">
        <v>8301</v>
      </c>
      <c r="T143" s="7">
        <v>41976.331979166673</v>
      </c>
    </row>
    <row r="144" spans="1:20" ht="75" customHeight="1" x14ac:dyDescent="0.2">
      <c r="A144">
        <v>3720</v>
      </c>
      <c r="B144" s="3" t="s">
        <v>3717</v>
      </c>
      <c r="C144" s="3" t="s">
        <v>7830</v>
      </c>
      <c r="D144" s="6">
        <v>3300</v>
      </c>
      <c r="E144" s="6">
        <v>3449</v>
      </c>
      <c r="F144" t="s">
        <v>8218</v>
      </c>
      <c r="G144" t="s">
        <v>8223</v>
      </c>
      <c r="H144" t="s">
        <v>8245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s="12" t="s">
        <v>8300</v>
      </c>
      <c r="O144" s="10">
        <v>105</v>
      </c>
      <c r="P144">
        <v>86.23</v>
      </c>
      <c r="Q144">
        <v>86.224999999999994</v>
      </c>
      <c r="R144">
        <v>86.224999999999994</v>
      </c>
      <c r="S144" t="s">
        <v>8301</v>
      </c>
      <c r="T144" s="7">
        <v>42165.993125000001</v>
      </c>
    </row>
    <row r="145" spans="1:20" ht="75" customHeight="1" x14ac:dyDescent="0.2">
      <c r="A145">
        <v>3211</v>
      </c>
      <c r="B145" s="3" t="s">
        <v>3211</v>
      </c>
      <c r="C145" s="3" t="s">
        <v>7321</v>
      </c>
      <c r="D145" s="6">
        <v>23000</v>
      </c>
      <c r="E145" s="6">
        <v>27541</v>
      </c>
      <c r="F145" t="s">
        <v>8218</v>
      </c>
      <c r="G145" t="s">
        <v>8223</v>
      </c>
      <c r="H145" t="s">
        <v>8245</v>
      </c>
      <c r="I145">
        <v>1408068000</v>
      </c>
      <c r="J145">
        <v>1405346680</v>
      </c>
      <c r="K145" t="b">
        <v>1</v>
      </c>
      <c r="L145">
        <v>322</v>
      </c>
      <c r="M145" t="b">
        <v>1</v>
      </c>
      <c r="N145" s="12" t="s">
        <v>8300</v>
      </c>
      <c r="O145" s="10">
        <v>120</v>
      </c>
      <c r="P145">
        <v>85.53</v>
      </c>
      <c r="Q145">
        <v>85.531099999999995</v>
      </c>
      <c r="R145">
        <v>85.531099999999995</v>
      </c>
      <c r="S145" t="s">
        <v>8301</v>
      </c>
      <c r="T145" s="7">
        <v>41834.586574074077</v>
      </c>
    </row>
    <row r="146" spans="1:20" ht="75" customHeight="1" x14ac:dyDescent="0.2">
      <c r="A146">
        <v>3235</v>
      </c>
      <c r="B146" s="3" t="s">
        <v>3235</v>
      </c>
      <c r="C146" s="3" t="s">
        <v>7345</v>
      </c>
      <c r="D146" s="6">
        <v>15000</v>
      </c>
      <c r="E146" s="6">
        <v>15481</v>
      </c>
      <c r="F146" t="s">
        <v>8218</v>
      </c>
      <c r="G146" t="s">
        <v>8223</v>
      </c>
      <c r="H146" t="s">
        <v>8245</v>
      </c>
      <c r="I146">
        <v>1467361251</v>
      </c>
      <c r="J146">
        <v>1464769251</v>
      </c>
      <c r="K146" t="b">
        <v>1</v>
      </c>
      <c r="L146">
        <v>181</v>
      </c>
      <c r="M146" t="b">
        <v>1</v>
      </c>
      <c r="N146" s="12" t="s">
        <v>8300</v>
      </c>
      <c r="O146" s="10">
        <v>103</v>
      </c>
      <c r="P146">
        <v>85.53</v>
      </c>
      <c r="Q146">
        <v>85.5304</v>
      </c>
      <c r="R146">
        <v>85.5304</v>
      </c>
      <c r="S146" t="s">
        <v>8301</v>
      </c>
      <c r="T146" s="7">
        <v>42522.347812499997</v>
      </c>
    </row>
    <row r="147" spans="1:20" ht="75" customHeight="1" x14ac:dyDescent="0.2">
      <c r="A147">
        <v>3381</v>
      </c>
      <c r="B147" s="3" t="s">
        <v>3380</v>
      </c>
      <c r="C147" s="3" t="s">
        <v>7491</v>
      </c>
      <c r="D147" s="6">
        <v>4000</v>
      </c>
      <c r="E147" s="6">
        <v>4090</v>
      </c>
      <c r="F147" t="s">
        <v>8218</v>
      </c>
      <c r="G147" t="s">
        <v>8223</v>
      </c>
      <c r="H147" t="s">
        <v>8245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s="12" t="s">
        <v>8300</v>
      </c>
      <c r="O147" s="10">
        <v>102</v>
      </c>
      <c r="P147">
        <v>85.21</v>
      </c>
      <c r="Q147">
        <v>85.208299999999994</v>
      </c>
      <c r="R147">
        <v>85.208299999999994</v>
      </c>
      <c r="S147" t="s">
        <v>8301</v>
      </c>
      <c r="T147" s="7">
        <v>42044.184988425928</v>
      </c>
    </row>
    <row r="148" spans="1:20" ht="75" customHeight="1" x14ac:dyDescent="0.2">
      <c r="A148">
        <v>3437</v>
      </c>
      <c r="B148" s="3" t="s">
        <v>3436</v>
      </c>
      <c r="C148" s="3" t="s">
        <v>7547</v>
      </c>
      <c r="D148" s="6">
        <v>3000</v>
      </c>
      <c r="E148" s="6">
        <v>3030</v>
      </c>
      <c r="F148" t="s">
        <v>8218</v>
      </c>
      <c r="G148" t="s">
        <v>8223</v>
      </c>
      <c r="H148" t="s">
        <v>8245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s="12" t="s">
        <v>8300</v>
      </c>
      <c r="O148" s="10">
        <v>101</v>
      </c>
      <c r="P148">
        <v>84.17</v>
      </c>
      <c r="Q148">
        <v>84.166700000000006</v>
      </c>
      <c r="R148">
        <v>84.166700000000006</v>
      </c>
      <c r="S148" t="s">
        <v>8301</v>
      </c>
      <c r="T148" s="7">
        <v>42205.710879629631</v>
      </c>
    </row>
    <row r="149" spans="1:20" ht="75" customHeight="1" x14ac:dyDescent="0.2">
      <c r="A149">
        <v>3705</v>
      </c>
      <c r="B149" s="3" t="s">
        <v>3702</v>
      </c>
      <c r="C149" s="3" t="s">
        <v>7815</v>
      </c>
      <c r="D149" s="6">
        <v>2827</v>
      </c>
      <c r="E149" s="6">
        <v>2925</v>
      </c>
      <c r="F149" t="s">
        <v>8218</v>
      </c>
      <c r="G149" t="s">
        <v>8223</v>
      </c>
      <c r="H149" t="s">
        <v>8245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s="12" t="s">
        <v>8300</v>
      </c>
      <c r="O149" s="10">
        <v>103</v>
      </c>
      <c r="P149">
        <v>83.57</v>
      </c>
      <c r="Q149">
        <v>83.571399999999997</v>
      </c>
      <c r="R149">
        <v>83.571399999999997</v>
      </c>
      <c r="S149" t="s">
        <v>8301</v>
      </c>
      <c r="T149" s="7">
        <v>41792.542986111112</v>
      </c>
    </row>
    <row r="150" spans="1:20" ht="75" customHeight="1" x14ac:dyDescent="0.2">
      <c r="A150">
        <v>2833</v>
      </c>
      <c r="B150" s="3" t="s">
        <v>2833</v>
      </c>
      <c r="C150" s="3" t="s">
        <v>6943</v>
      </c>
      <c r="D150" s="6">
        <v>2700</v>
      </c>
      <c r="E150" s="6">
        <v>2923</v>
      </c>
      <c r="F150" t="s">
        <v>8218</v>
      </c>
      <c r="G150" t="s">
        <v>8223</v>
      </c>
      <c r="H150" t="s">
        <v>8245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s="12" t="s">
        <v>8300</v>
      </c>
      <c r="O150" s="10">
        <v>108</v>
      </c>
      <c r="P150">
        <v>83.51</v>
      </c>
      <c r="Q150">
        <v>83.514300000000006</v>
      </c>
      <c r="R150">
        <v>83.514300000000006</v>
      </c>
      <c r="S150" t="s">
        <v>8301</v>
      </c>
      <c r="T150" s="7">
        <v>42268.127696759257</v>
      </c>
    </row>
    <row r="151" spans="1:20" ht="75" customHeight="1" x14ac:dyDescent="0.2">
      <c r="A151">
        <v>3361</v>
      </c>
      <c r="B151" s="3" t="s">
        <v>3360</v>
      </c>
      <c r="C151" s="3" t="s">
        <v>7471</v>
      </c>
      <c r="D151" s="6">
        <v>5000</v>
      </c>
      <c r="E151" s="6">
        <v>5673</v>
      </c>
      <c r="F151" t="s">
        <v>8218</v>
      </c>
      <c r="G151" t="s">
        <v>8223</v>
      </c>
      <c r="H151" t="s">
        <v>8245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s="12" t="s">
        <v>8300</v>
      </c>
      <c r="O151" s="10">
        <v>113</v>
      </c>
      <c r="P151">
        <v>83.43</v>
      </c>
      <c r="Q151">
        <v>83.426500000000004</v>
      </c>
      <c r="R151">
        <v>83.426500000000004</v>
      </c>
      <c r="S151" t="s">
        <v>8301</v>
      </c>
      <c r="T151" s="7">
        <v>41866.025347222225</v>
      </c>
    </row>
    <row r="152" spans="1:20" ht="75" customHeight="1" x14ac:dyDescent="0.2">
      <c r="A152">
        <v>3486</v>
      </c>
      <c r="B152" s="3" t="s">
        <v>3485</v>
      </c>
      <c r="C152" s="3" t="s">
        <v>7596</v>
      </c>
      <c r="D152" s="6">
        <v>3000</v>
      </c>
      <c r="E152" s="6">
        <v>4656</v>
      </c>
      <c r="F152" t="s">
        <v>8218</v>
      </c>
      <c r="G152" t="s">
        <v>8223</v>
      </c>
      <c r="H152" t="s">
        <v>8245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s="12" t="s">
        <v>8300</v>
      </c>
      <c r="O152" s="10">
        <v>155</v>
      </c>
      <c r="P152">
        <v>83.14</v>
      </c>
      <c r="Q152">
        <v>83.142899999999997</v>
      </c>
      <c r="R152">
        <v>83.142899999999997</v>
      </c>
      <c r="S152" t="s">
        <v>8301</v>
      </c>
      <c r="T152" s="7">
        <v>42126.87501157407</v>
      </c>
    </row>
    <row r="153" spans="1:20" ht="75" customHeight="1" x14ac:dyDescent="0.2">
      <c r="A153">
        <v>3251</v>
      </c>
      <c r="B153" s="3" t="s">
        <v>3251</v>
      </c>
      <c r="C153" s="3" t="s">
        <v>7361</v>
      </c>
      <c r="D153" s="6">
        <v>1500</v>
      </c>
      <c r="E153" s="6">
        <v>1661</v>
      </c>
      <c r="F153" t="s">
        <v>8218</v>
      </c>
      <c r="G153" t="s">
        <v>8223</v>
      </c>
      <c r="H153" t="s">
        <v>8245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s="12" t="s">
        <v>8300</v>
      </c>
      <c r="O153" s="10">
        <v>111</v>
      </c>
      <c r="P153">
        <v>83.05</v>
      </c>
      <c r="Q153">
        <v>83.05</v>
      </c>
      <c r="R153">
        <v>83.05</v>
      </c>
      <c r="S153" t="s">
        <v>8301</v>
      </c>
      <c r="T153" s="7">
        <v>42146.731087962966</v>
      </c>
    </row>
    <row r="154" spans="1:20" ht="75" customHeight="1" x14ac:dyDescent="0.2">
      <c r="A154">
        <v>3158</v>
      </c>
      <c r="B154" s="3" t="s">
        <v>3158</v>
      </c>
      <c r="C154" s="3" t="s">
        <v>7268</v>
      </c>
      <c r="D154" s="6">
        <v>5000</v>
      </c>
      <c r="E154" s="6">
        <v>5700</v>
      </c>
      <c r="F154" t="s">
        <v>8218</v>
      </c>
      <c r="G154" t="s">
        <v>8223</v>
      </c>
      <c r="H154" t="s">
        <v>8245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s="12" t="s">
        <v>8300</v>
      </c>
      <c r="O154" s="10">
        <v>114</v>
      </c>
      <c r="P154">
        <v>82.61</v>
      </c>
      <c r="Q154">
        <v>82.608699999999999</v>
      </c>
      <c r="R154">
        <v>82.608699999999999</v>
      </c>
      <c r="S154" t="s">
        <v>8301</v>
      </c>
      <c r="T154" s="7">
        <v>41447.839722222219</v>
      </c>
    </row>
    <row r="155" spans="1:20" ht="75" customHeight="1" x14ac:dyDescent="0.2">
      <c r="A155">
        <v>3589</v>
      </c>
      <c r="B155" s="3" t="s">
        <v>3588</v>
      </c>
      <c r="C155" s="3" t="s">
        <v>7699</v>
      </c>
      <c r="D155" s="6">
        <v>4000</v>
      </c>
      <c r="E155" s="6">
        <v>5100</v>
      </c>
      <c r="F155" t="s">
        <v>8218</v>
      </c>
      <c r="G155" t="s">
        <v>8223</v>
      </c>
      <c r="H155" t="s">
        <v>8245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s="12" t="s">
        <v>8300</v>
      </c>
      <c r="O155" s="10">
        <v>128</v>
      </c>
      <c r="P155">
        <v>82.26</v>
      </c>
      <c r="Q155">
        <v>82.258099999999999</v>
      </c>
      <c r="R155">
        <v>82.258099999999999</v>
      </c>
      <c r="S155" t="s">
        <v>8301</v>
      </c>
      <c r="T155" s="7">
        <v>42125.647534722222</v>
      </c>
    </row>
    <row r="156" spans="1:20" ht="75" customHeight="1" x14ac:dyDescent="0.2">
      <c r="A156">
        <v>3424</v>
      </c>
      <c r="B156" s="3" t="s">
        <v>3423</v>
      </c>
      <c r="C156" s="3" t="s">
        <v>7534</v>
      </c>
      <c r="D156" s="6">
        <v>6000</v>
      </c>
      <c r="E156" s="6">
        <v>6215</v>
      </c>
      <c r="F156" t="s">
        <v>8218</v>
      </c>
      <c r="G156" t="s">
        <v>8223</v>
      </c>
      <c r="H156" t="s">
        <v>8245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s="12" t="s">
        <v>8300</v>
      </c>
      <c r="O156" s="10">
        <v>104</v>
      </c>
      <c r="P156">
        <v>81.78</v>
      </c>
      <c r="Q156">
        <v>81.776300000000006</v>
      </c>
      <c r="R156">
        <v>81.776300000000006</v>
      </c>
      <c r="S156" t="s">
        <v>8301</v>
      </c>
      <c r="T156" s="7">
        <v>42018.676898148144</v>
      </c>
    </row>
    <row r="157" spans="1:20" ht="75" customHeight="1" x14ac:dyDescent="0.2">
      <c r="A157">
        <v>3602</v>
      </c>
      <c r="B157" s="3" t="s">
        <v>3601</v>
      </c>
      <c r="C157" s="3" t="s">
        <v>7712</v>
      </c>
      <c r="D157" s="6">
        <v>4000</v>
      </c>
      <c r="E157" s="6">
        <v>4002</v>
      </c>
      <c r="F157" t="s">
        <v>8218</v>
      </c>
      <c r="G157" t="s">
        <v>8223</v>
      </c>
      <c r="H157" t="s">
        <v>8245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s="12" t="s">
        <v>8300</v>
      </c>
      <c r="O157" s="10">
        <v>100</v>
      </c>
      <c r="P157">
        <v>81.67</v>
      </c>
      <c r="Q157">
        <v>81.673500000000004</v>
      </c>
      <c r="R157">
        <v>81.673500000000004</v>
      </c>
      <c r="S157" t="s">
        <v>8301</v>
      </c>
      <c r="T157" s="7">
        <v>42447.894432870366</v>
      </c>
    </row>
    <row r="158" spans="1:20" ht="75" customHeight="1" x14ac:dyDescent="0.2">
      <c r="A158">
        <v>3527</v>
      </c>
      <c r="B158" s="3" t="s">
        <v>3526</v>
      </c>
      <c r="C158" s="3" t="s">
        <v>7637</v>
      </c>
      <c r="D158" s="6">
        <v>6000</v>
      </c>
      <c r="E158" s="6">
        <v>7015</v>
      </c>
      <c r="F158" t="s">
        <v>8218</v>
      </c>
      <c r="G158" t="s">
        <v>8223</v>
      </c>
      <c r="H158" t="s">
        <v>8245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s="12" t="s">
        <v>8300</v>
      </c>
      <c r="O158" s="10">
        <v>117</v>
      </c>
      <c r="P158">
        <v>81.569999999999993</v>
      </c>
      <c r="Q158">
        <v>81.569800000000001</v>
      </c>
      <c r="R158">
        <v>81.569800000000001</v>
      </c>
      <c r="S158" t="s">
        <v>8301</v>
      </c>
      <c r="T158" s="7">
        <v>42167.023206018523</v>
      </c>
    </row>
    <row r="159" spans="1:20" ht="75" customHeight="1" x14ac:dyDescent="0.2">
      <c r="A159">
        <v>3410</v>
      </c>
      <c r="B159" s="3" t="s">
        <v>3409</v>
      </c>
      <c r="C159" s="3" t="s">
        <v>7520</v>
      </c>
      <c r="D159" s="6">
        <v>3000</v>
      </c>
      <c r="E159" s="6">
        <v>3255</v>
      </c>
      <c r="F159" t="s">
        <v>8218</v>
      </c>
      <c r="G159" t="s">
        <v>8223</v>
      </c>
      <c r="H159" t="s">
        <v>8245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s="12" t="s">
        <v>8300</v>
      </c>
      <c r="O159" s="10">
        <v>109</v>
      </c>
      <c r="P159">
        <v>81.38</v>
      </c>
      <c r="Q159">
        <v>81.375</v>
      </c>
      <c r="R159">
        <v>81.375</v>
      </c>
      <c r="S159" t="s">
        <v>8301</v>
      </c>
      <c r="T159" s="7">
        <v>42500.041550925926</v>
      </c>
    </row>
    <row r="160" spans="1:20" ht="75" customHeight="1" x14ac:dyDescent="0.2">
      <c r="A160">
        <v>3245</v>
      </c>
      <c r="B160" s="3" t="s">
        <v>3245</v>
      </c>
      <c r="C160" s="3" t="s">
        <v>7355</v>
      </c>
      <c r="D160" s="6">
        <v>21000</v>
      </c>
      <c r="E160" s="6">
        <v>21904</v>
      </c>
      <c r="F160" t="s">
        <v>8218</v>
      </c>
      <c r="G160" t="s">
        <v>8223</v>
      </c>
      <c r="H160" t="s">
        <v>8245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s="12" t="s">
        <v>8300</v>
      </c>
      <c r="O160" s="10">
        <v>104</v>
      </c>
      <c r="P160">
        <v>81.13</v>
      </c>
      <c r="Q160">
        <v>81.125900000000001</v>
      </c>
      <c r="R160">
        <v>81.125900000000001</v>
      </c>
      <c r="S160" t="s">
        <v>8301</v>
      </c>
      <c r="T160" s="7">
        <v>42135.60020833333</v>
      </c>
    </row>
    <row r="161" spans="1:20" ht="75" customHeight="1" x14ac:dyDescent="0.2">
      <c r="A161">
        <v>3707</v>
      </c>
      <c r="B161" s="3" t="s">
        <v>3704</v>
      </c>
      <c r="C161" s="3" t="s">
        <v>7817</v>
      </c>
      <c r="D161" s="6">
        <v>1000</v>
      </c>
      <c r="E161" s="6">
        <v>1860</v>
      </c>
      <c r="F161" t="s">
        <v>8218</v>
      </c>
      <c r="G161" t="s">
        <v>8223</v>
      </c>
      <c r="H161" t="s">
        <v>8245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s="12" t="s">
        <v>8300</v>
      </c>
      <c r="O161" s="10">
        <v>186</v>
      </c>
      <c r="P161">
        <v>80.87</v>
      </c>
      <c r="Q161">
        <v>80.869600000000005</v>
      </c>
      <c r="R161">
        <v>80.869600000000005</v>
      </c>
      <c r="S161" t="s">
        <v>8301</v>
      </c>
      <c r="T161" s="7">
        <v>42552.048356481479</v>
      </c>
    </row>
    <row r="162" spans="1:20" ht="75" customHeight="1" x14ac:dyDescent="0.2">
      <c r="A162">
        <v>3162</v>
      </c>
      <c r="B162" s="3" t="s">
        <v>3162</v>
      </c>
      <c r="C162" s="3" t="s">
        <v>7272</v>
      </c>
      <c r="D162" s="6">
        <v>4000</v>
      </c>
      <c r="E162" s="6">
        <v>5086</v>
      </c>
      <c r="F162" t="s">
        <v>8218</v>
      </c>
      <c r="G162" t="s">
        <v>8223</v>
      </c>
      <c r="H162" t="s">
        <v>8245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s="12" t="s">
        <v>8300</v>
      </c>
      <c r="O162" s="10">
        <v>127</v>
      </c>
      <c r="P162">
        <v>80.73</v>
      </c>
      <c r="Q162">
        <v>80.730199999999996</v>
      </c>
      <c r="R162">
        <v>80.730199999999996</v>
      </c>
      <c r="S162" t="s">
        <v>8301</v>
      </c>
      <c r="T162" s="7">
        <v>41799.685902777775</v>
      </c>
    </row>
    <row r="163" spans="1:20" ht="75" customHeight="1" x14ac:dyDescent="0.2">
      <c r="A163">
        <v>3624</v>
      </c>
      <c r="B163" s="3" t="s">
        <v>3622</v>
      </c>
      <c r="C163" s="3" t="s">
        <v>7734</v>
      </c>
      <c r="D163" s="6">
        <v>3000</v>
      </c>
      <c r="E163" s="6">
        <v>3148</v>
      </c>
      <c r="F163" t="s">
        <v>8218</v>
      </c>
      <c r="G163" t="s">
        <v>8223</v>
      </c>
      <c r="H163" t="s">
        <v>8245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s="12" t="s">
        <v>8300</v>
      </c>
      <c r="O163" s="10">
        <v>105</v>
      </c>
      <c r="P163">
        <v>80.72</v>
      </c>
      <c r="Q163">
        <v>80.7179</v>
      </c>
      <c r="R163">
        <v>80.7179</v>
      </c>
      <c r="S163" t="s">
        <v>8301</v>
      </c>
      <c r="T163" s="7">
        <v>42545.774189814809</v>
      </c>
    </row>
    <row r="164" spans="1:20" ht="75" customHeight="1" x14ac:dyDescent="0.2">
      <c r="A164">
        <v>3331</v>
      </c>
      <c r="B164" s="3" t="s">
        <v>3331</v>
      </c>
      <c r="C164" s="3" t="s">
        <v>7441</v>
      </c>
      <c r="D164" s="6">
        <v>5000</v>
      </c>
      <c r="E164" s="6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s="12" t="s">
        <v>8300</v>
      </c>
      <c r="O164" s="10">
        <v>105</v>
      </c>
      <c r="P164">
        <v>80.400000000000006</v>
      </c>
      <c r="Q164">
        <v>80.400000000000006</v>
      </c>
      <c r="R164">
        <v>80.400000000000006</v>
      </c>
      <c r="S164" t="s">
        <v>8301</v>
      </c>
      <c r="T164" s="7">
        <v>42248.697754629626</v>
      </c>
    </row>
    <row r="165" spans="1:20" ht="75" customHeight="1" x14ac:dyDescent="0.2">
      <c r="A165">
        <v>2967</v>
      </c>
      <c r="B165" s="3" t="s">
        <v>2967</v>
      </c>
      <c r="C165" s="3" t="s">
        <v>7077</v>
      </c>
      <c r="D165" s="6">
        <v>5000</v>
      </c>
      <c r="E165" s="6">
        <v>5696</v>
      </c>
      <c r="F165" t="s">
        <v>8218</v>
      </c>
      <c r="G165" t="s">
        <v>8223</v>
      </c>
      <c r="H165" t="s">
        <v>8245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s="12" t="s">
        <v>8300</v>
      </c>
      <c r="O165" s="10">
        <v>114</v>
      </c>
      <c r="P165">
        <v>80.23</v>
      </c>
      <c r="Q165">
        <v>80.225399999999993</v>
      </c>
      <c r="R165">
        <v>80.225399999999993</v>
      </c>
      <c r="S165" t="s">
        <v>8301</v>
      </c>
      <c r="T165" s="7">
        <v>42042.197824074072</v>
      </c>
    </row>
    <row r="166" spans="1:20" ht="75" customHeight="1" x14ac:dyDescent="0.2">
      <c r="A166">
        <v>3160</v>
      </c>
      <c r="B166" s="3" t="s">
        <v>3160</v>
      </c>
      <c r="C166" s="3" t="s">
        <v>7270</v>
      </c>
      <c r="D166" s="6">
        <v>4500</v>
      </c>
      <c r="E166" s="6">
        <v>4569</v>
      </c>
      <c r="F166" t="s">
        <v>8218</v>
      </c>
      <c r="G166" t="s">
        <v>8223</v>
      </c>
      <c r="H166" t="s">
        <v>8245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s="12" t="s">
        <v>8300</v>
      </c>
      <c r="O166" s="10">
        <v>102</v>
      </c>
      <c r="P166">
        <v>80.16</v>
      </c>
      <c r="Q166">
        <v>80.157899999999998</v>
      </c>
      <c r="R166">
        <v>80.157899999999998</v>
      </c>
      <c r="S166" t="s">
        <v>8301</v>
      </c>
      <c r="T166" s="7">
        <v>41841.26489583333</v>
      </c>
    </row>
    <row r="167" spans="1:20" ht="75" customHeight="1" x14ac:dyDescent="0.2">
      <c r="A167">
        <v>3313</v>
      </c>
      <c r="B167" s="3" t="s">
        <v>3313</v>
      </c>
      <c r="C167" s="3" t="s">
        <v>7423</v>
      </c>
      <c r="D167" s="6">
        <v>2000</v>
      </c>
      <c r="E167" s="6">
        <v>2321</v>
      </c>
      <c r="F167" t="s">
        <v>8218</v>
      </c>
      <c r="G167" t="s">
        <v>8223</v>
      </c>
      <c r="H167" t="s">
        <v>8245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s="12" t="s">
        <v>8300</v>
      </c>
      <c r="O167" s="10">
        <v>116</v>
      </c>
      <c r="P167">
        <v>80.03</v>
      </c>
      <c r="Q167">
        <v>80.034499999999994</v>
      </c>
      <c r="R167">
        <v>80.034499999999994</v>
      </c>
      <c r="S167" t="s">
        <v>8301</v>
      </c>
      <c r="T167" s="7">
        <v>42382.244409722218</v>
      </c>
    </row>
    <row r="168" spans="1:20" ht="75" customHeight="1" x14ac:dyDescent="0.2">
      <c r="A168">
        <v>3821</v>
      </c>
      <c r="B168" s="3" t="s">
        <v>3818</v>
      </c>
      <c r="C168" s="3" t="s">
        <v>7930</v>
      </c>
      <c r="D168" s="6">
        <v>3500</v>
      </c>
      <c r="E168" s="6">
        <v>3659</v>
      </c>
      <c r="F168" t="s">
        <v>8218</v>
      </c>
      <c r="G168" t="s">
        <v>8223</v>
      </c>
      <c r="H168" t="s">
        <v>8245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s="12" t="s">
        <v>8300</v>
      </c>
      <c r="O168" s="10">
        <v>105</v>
      </c>
      <c r="P168">
        <v>79.540000000000006</v>
      </c>
      <c r="Q168">
        <v>79.543499999999995</v>
      </c>
      <c r="R168">
        <v>79.543499999999995</v>
      </c>
      <c r="S168" t="s">
        <v>8301</v>
      </c>
      <c r="T168" s="7">
        <v>42341.180636574078</v>
      </c>
    </row>
    <row r="169" spans="1:20" ht="75" customHeight="1" x14ac:dyDescent="0.2">
      <c r="A169">
        <v>3172</v>
      </c>
      <c r="B169" s="3" t="s">
        <v>3172</v>
      </c>
      <c r="C169" s="3" t="s">
        <v>7282</v>
      </c>
      <c r="D169" s="6">
        <v>2000</v>
      </c>
      <c r="E169" s="6">
        <v>2300</v>
      </c>
      <c r="F169" t="s">
        <v>8218</v>
      </c>
      <c r="G169" t="s">
        <v>8223</v>
      </c>
      <c r="H169" t="s">
        <v>8245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s="12" t="s">
        <v>8300</v>
      </c>
      <c r="O169" s="10">
        <v>115</v>
      </c>
      <c r="P169">
        <v>79.31</v>
      </c>
      <c r="Q169">
        <v>79.310299999999998</v>
      </c>
      <c r="R169">
        <v>79.310299999999998</v>
      </c>
      <c r="S169" t="s">
        <v>8301</v>
      </c>
      <c r="T169" s="7">
        <v>40923.729953703703</v>
      </c>
    </row>
    <row r="170" spans="1:20" ht="75" customHeight="1" x14ac:dyDescent="0.2">
      <c r="A170">
        <v>3491</v>
      </c>
      <c r="B170" s="3" t="s">
        <v>3490</v>
      </c>
      <c r="C170" s="3" t="s">
        <v>7601</v>
      </c>
      <c r="D170" s="6">
        <v>500</v>
      </c>
      <c r="E170" s="6">
        <v>791</v>
      </c>
      <c r="F170" t="s">
        <v>8218</v>
      </c>
      <c r="G170" t="s">
        <v>8223</v>
      </c>
      <c r="H170" t="s">
        <v>8245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s="12" t="s">
        <v>8300</v>
      </c>
      <c r="O170" s="10">
        <v>158</v>
      </c>
      <c r="P170">
        <v>79.099999999999994</v>
      </c>
      <c r="Q170">
        <v>79.099999999999994</v>
      </c>
      <c r="R170">
        <v>79.099999999999994</v>
      </c>
      <c r="S170" t="s">
        <v>8301</v>
      </c>
      <c r="T170" s="7">
        <v>42121.249814814815</v>
      </c>
    </row>
    <row r="171" spans="1:20" ht="75" customHeight="1" x14ac:dyDescent="0.2">
      <c r="A171">
        <v>2968</v>
      </c>
      <c r="B171" s="3" t="s">
        <v>2968</v>
      </c>
      <c r="C171" s="3" t="s">
        <v>7078</v>
      </c>
      <c r="D171" s="6">
        <v>3500</v>
      </c>
      <c r="E171" s="6">
        <v>3710</v>
      </c>
      <c r="F171" t="s">
        <v>8218</v>
      </c>
      <c r="G171" t="s">
        <v>8223</v>
      </c>
      <c r="H171" t="s">
        <v>8245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s="12" t="s">
        <v>8300</v>
      </c>
      <c r="O171" s="10">
        <v>106</v>
      </c>
      <c r="P171">
        <v>78.94</v>
      </c>
      <c r="Q171">
        <v>78.936199999999999</v>
      </c>
      <c r="R171">
        <v>78.936199999999999</v>
      </c>
      <c r="S171" t="s">
        <v>8301</v>
      </c>
      <c r="T171" s="7">
        <v>42585.523842592593</v>
      </c>
    </row>
    <row r="172" spans="1:20" ht="75" customHeight="1" x14ac:dyDescent="0.2">
      <c r="A172">
        <v>3533</v>
      </c>
      <c r="B172" s="3" t="s">
        <v>3532</v>
      </c>
      <c r="C172" s="3" t="s">
        <v>7643</v>
      </c>
      <c r="D172" s="6">
        <v>500</v>
      </c>
      <c r="E172" s="6">
        <v>631</v>
      </c>
      <c r="F172" t="s">
        <v>8218</v>
      </c>
      <c r="G172" t="s">
        <v>8223</v>
      </c>
      <c r="H172" t="s">
        <v>8245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s="12" t="s">
        <v>8300</v>
      </c>
      <c r="O172" s="10">
        <v>126</v>
      </c>
      <c r="P172">
        <v>78.88</v>
      </c>
      <c r="Q172">
        <v>78.875</v>
      </c>
      <c r="R172">
        <v>78.875</v>
      </c>
      <c r="S172" t="s">
        <v>8301</v>
      </c>
      <c r="T172" s="7">
        <v>42289.761192129634</v>
      </c>
    </row>
    <row r="173" spans="1:20" ht="75" customHeight="1" x14ac:dyDescent="0.2">
      <c r="A173">
        <v>3813</v>
      </c>
      <c r="B173" s="3" t="s">
        <v>3810</v>
      </c>
      <c r="C173" s="3" t="s">
        <v>7923</v>
      </c>
      <c r="D173" s="6">
        <v>2100</v>
      </c>
      <c r="E173" s="6">
        <v>2119.9899999999998</v>
      </c>
      <c r="F173" t="s">
        <v>8218</v>
      </c>
      <c r="G173" t="s">
        <v>8223</v>
      </c>
      <c r="H173" t="s">
        <v>8245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s="12" t="s">
        <v>8300</v>
      </c>
      <c r="O173" s="10">
        <v>101</v>
      </c>
      <c r="P173">
        <v>78.52</v>
      </c>
      <c r="Q173">
        <v>78.518100000000004</v>
      </c>
      <c r="R173">
        <v>78.518100000000004</v>
      </c>
      <c r="S173" t="s">
        <v>8301</v>
      </c>
      <c r="T173" s="7">
        <v>42497.275706018518</v>
      </c>
    </row>
    <row r="174" spans="1:20" ht="75" customHeight="1" x14ac:dyDescent="0.2">
      <c r="A174">
        <v>3342</v>
      </c>
      <c r="B174" s="3" t="s">
        <v>3342</v>
      </c>
      <c r="C174" s="3" t="s">
        <v>7452</v>
      </c>
      <c r="D174" s="6">
        <v>6000</v>
      </c>
      <c r="E174" s="6">
        <v>6100</v>
      </c>
      <c r="F174" t="s">
        <v>8218</v>
      </c>
      <c r="G174" t="s">
        <v>8223</v>
      </c>
      <c r="H174" t="s">
        <v>8245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s="12" t="s">
        <v>8300</v>
      </c>
      <c r="O174" s="10">
        <v>102</v>
      </c>
      <c r="P174">
        <v>78.209999999999994</v>
      </c>
      <c r="Q174">
        <v>78.205100000000002</v>
      </c>
      <c r="R174">
        <v>78.205100000000002</v>
      </c>
      <c r="S174" t="s">
        <v>8301</v>
      </c>
      <c r="T174" s="7">
        <v>42062.296412037031</v>
      </c>
    </row>
    <row r="175" spans="1:20" ht="75" customHeight="1" x14ac:dyDescent="0.2">
      <c r="A175">
        <v>3597</v>
      </c>
      <c r="B175" s="3" t="s">
        <v>3596</v>
      </c>
      <c r="C175" s="3" t="s">
        <v>7707</v>
      </c>
      <c r="D175" s="6">
        <v>2500</v>
      </c>
      <c r="E175" s="6">
        <v>2565</v>
      </c>
      <c r="F175" t="s">
        <v>8218</v>
      </c>
      <c r="G175" t="s">
        <v>8223</v>
      </c>
      <c r="H175" t="s">
        <v>8245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s="12" t="s">
        <v>8300</v>
      </c>
      <c r="O175" s="10">
        <v>103</v>
      </c>
      <c r="P175">
        <v>77.73</v>
      </c>
      <c r="Q175">
        <v>77.7273</v>
      </c>
      <c r="R175">
        <v>77.7273</v>
      </c>
      <c r="S175" t="s">
        <v>8301</v>
      </c>
      <c r="T175" s="7">
        <v>42417.585532407407</v>
      </c>
    </row>
    <row r="176" spans="1:20" ht="75" customHeight="1" x14ac:dyDescent="0.2">
      <c r="A176">
        <v>3179</v>
      </c>
      <c r="B176" s="3" t="s">
        <v>3179</v>
      </c>
      <c r="C176" s="3" t="s">
        <v>7289</v>
      </c>
      <c r="D176" s="6">
        <v>4200</v>
      </c>
      <c r="E176" s="6">
        <v>4794.82</v>
      </c>
      <c r="F176" t="s">
        <v>8218</v>
      </c>
      <c r="G176" t="s">
        <v>8223</v>
      </c>
      <c r="H176" t="s">
        <v>8245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s="12" t="s">
        <v>8300</v>
      </c>
      <c r="O176" s="10">
        <v>114</v>
      </c>
      <c r="P176">
        <v>77.34</v>
      </c>
      <c r="Q176">
        <v>77.335800000000006</v>
      </c>
      <c r="R176">
        <v>77.335800000000006</v>
      </c>
      <c r="S176" t="s">
        <v>8301</v>
      </c>
      <c r="T176" s="7">
        <v>41375.702210648145</v>
      </c>
    </row>
    <row r="177" spans="1:20" ht="75" customHeight="1" x14ac:dyDescent="0.2">
      <c r="A177">
        <v>3230</v>
      </c>
      <c r="B177" s="3" t="s">
        <v>3230</v>
      </c>
      <c r="C177" s="3" t="s">
        <v>7340</v>
      </c>
      <c r="D177" s="6">
        <v>2600</v>
      </c>
      <c r="E177" s="6">
        <v>2857</v>
      </c>
      <c r="F177" t="s">
        <v>8218</v>
      </c>
      <c r="G177" t="s">
        <v>8223</v>
      </c>
      <c r="H177" t="s">
        <v>8245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s="12" t="s">
        <v>8300</v>
      </c>
      <c r="O177" s="10">
        <v>110</v>
      </c>
      <c r="P177">
        <v>77.22</v>
      </c>
      <c r="Q177">
        <v>77.216200000000001</v>
      </c>
      <c r="R177">
        <v>77.216200000000001</v>
      </c>
      <c r="S177" t="s">
        <v>8301</v>
      </c>
      <c r="T177" s="7">
        <v>41898.168125000004</v>
      </c>
    </row>
    <row r="178" spans="1:20" ht="75" customHeight="1" x14ac:dyDescent="0.2">
      <c r="A178">
        <v>3593</v>
      </c>
      <c r="B178" s="3" t="s">
        <v>3592</v>
      </c>
      <c r="C178" s="3" t="s">
        <v>7703</v>
      </c>
      <c r="D178" s="6">
        <v>3000</v>
      </c>
      <c r="E178" s="6">
        <v>3319</v>
      </c>
      <c r="F178" t="s">
        <v>8218</v>
      </c>
      <c r="G178" t="s">
        <v>8223</v>
      </c>
      <c r="H178" t="s">
        <v>8245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s="12" t="s">
        <v>8300</v>
      </c>
      <c r="O178" s="10">
        <v>111</v>
      </c>
      <c r="P178">
        <v>77.19</v>
      </c>
      <c r="Q178">
        <v>77.186000000000007</v>
      </c>
      <c r="R178">
        <v>77.186000000000007</v>
      </c>
      <c r="S178" t="s">
        <v>8301</v>
      </c>
      <c r="T178" s="7">
        <v>41974.898599537039</v>
      </c>
    </row>
    <row r="179" spans="1:20" ht="75" customHeight="1" x14ac:dyDescent="0.2">
      <c r="A179">
        <v>3447</v>
      </c>
      <c r="B179" s="3" t="s">
        <v>3446</v>
      </c>
      <c r="C179" s="3" t="s">
        <v>7557</v>
      </c>
      <c r="D179" s="6">
        <v>1000</v>
      </c>
      <c r="E179" s="6">
        <v>1078</v>
      </c>
      <c r="F179" t="s">
        <v>8218</v>
      </c>
      <c r="G179" t="s">
        <v>8223</v>
      </c>
      <c r="H179" t="s">
        <v>8245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s="12" t="s">
        <v>8300</v>
      </c>
      <c r="O179" s="10">
        <v>108</v>
      </c>
      <c r="P179">
        <v>77</v>
      </c>
      <c r="Q179">
        <v>77</v>
      </c>
      <c r="R179">
        <v>77</v>
      </c>
      <c r="S179" t="s">
        <v>8301</v>
      </c>
      <c r="T179" s="7">
        <v>42402.889027777783</v>
      </c>
    </row>
    <row r="180" spans="1:20" ht="75" customHeight="1" x14ac:dyDescent="0.2">
      <c r="A180">
        <v>3525</v>
      </c>
      <c r="B180" s="3" t="s">
        <v>3524</v>
      </c>
      <c r="C180" s="3" t="s">
        <v>7635</v>
      </c>
      <c r="D180" s="6">
        <v>500</v>
      </c>
      <c r="E180" s="6">
        <v>530</v>
      </c>
      <c r="F180" t="s">
        <v>8218</v>
      </c>
      <c r="G180" t="s">
        <v>8223</v>
      </c>
      <c r="H180" t="s">
        <v>8245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s="12" t="s">
        <v>8300</v>
      </c>
      <c r="O180" s="10">
        <v>106</v>
      </c>
      <c r="P180">
        <v>75.709999999999994</v>
      </c>
      <c r="Q180">
        <v>75.714299999999994</v>
      </c>
      <c r="R180">
        <v>75.714299999999994</v>
      </c>
      <c r="S180" t="s">
        <v>8301</v>
      </c>
      <c r="T180" s="7">
        <v>42214.6956712963</v>
      </c>
    </row>
    <row r="181" spans="1:20" ht="75" customHeight="1" x14ac:dyDescent="0.2">
      <c r="A181">
        <v>3658</v>
      </c>
      <c r="B181" s="3" t="s">
        <v>3655</v>
      </c>
      <c r="C181" s="3" t="s">
        <v>7768</v>
      </c>
      <c r="D181" s="6">
        <v>1500</v>
      </c>
      <c r="E181" s="6">
        <v>1510</v>
      </c>
      <c r="F181" t="s">
        <v>8218</v>
      </c>
      <c r="G181" t="s">
        <v>8223</v>
      </c>
      <c r="H181" t="s">
        <v>8245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s="12" t="s">
        <v>8300</v>
      </c>
      <c r="O181" s="10">
        <v>101</v>
      </c>
      <c r="P181">
        <v>75.5</v>
      </c>
      <c r="Q181">
        <v>75.5</v>
      </c>
      <c r="R181">
        <v>75.5</v>
      </c>
      <c r="S181" t="s">
        <v>8301</v>
      </c>
      <c r="T181" s="7">
        <v>41775.858564814815</v>
      </c>
    </row>
    <row r="182" spans="1:20" ht="75" customHeight="1" x14ac:dyDescent="0.2">
      <c r="A182">
        <v>3513</v>
      </c>
      <c r="B182" s="3" t="s">
        <v>3512</v>
      </c>
      <c r="C182" s="3" t="s">
        <v>7623</v>
      </c>
      <c r="D182" s="6">
        <v>2800</v>
      </c>
      <c r="E182" s="6">
        <v>3315</v>
      </c>
      <c r="F182" t="s">
        <v>8218</v>
      </c>
      <c r="G182" t="s">
        <v>8223</v>
      </c>
      <c r="H182" t="s">
        <v>8245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s="12" t="s">
        <v>8300</v>
      </c>
      <c r="O182" s="10">
        <v>118</v>
      </c>
      <c r="P182">
        <v>75.34</v>
      </c>
      <c r="Q182">
        <v>75.340900000000005</v>
      </c>
      <c r="R182">
        <v>75.340900000000005</v>
      </c>
      <c r="S182" t="s">
        <v>8301</v>
      </c>
      <c r="T182" s="7">
        <v>41781.096203703702</v>
      </c>
    </row>
    <row r="183" spans="1:20" ht="75" customHeight="1" x14ac:dyDescent="0.2">
      <c r="A183">
        <v>3308</v>
      </c>
      <c r="B183" s="3" t="s">
        <v>3308</v>
      </c>
      <c r="C183" s="3" t="s">
        <v>7418</v>
      </c>
      <c r="D183" s="6">
        <v>3500</v>
      </c>
      <c r="E183" s="6">
        <v>4280</v>
      </c>
      <c r="F183" t="s">
        <v>8218</v>
      </c>
      <c r="G183" t="s">
        <v>8223</v>
      </c>
      <c r="H183" t="s">
        <v>8245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s="12" t="s">
        <v>8300</v>
      </c>
      <c r="O183" s="10">
        <v>122</v>
      </c>
      <c r="P183">
        <v>75.09</v>
      </c>
      <c r="Q183">
        <v>75.087699999999998</v>
      </c>
      <c r="R183">
        <v>75.087699999999998</v>
      </c>
      <c r="S183" t="s">
        <v>8301</v>
      </c>
      <c r="T183" s="7">
        <v>42452.876909722225</v>
      </c>
    </row>
    <row r="184" spans="1:20" ht="75" customHeight="1" x14ac:dyDescent="0.2">
      <c r="A184">
        <v>3830</v>
      </c>
      <c r="B184" s="3" t="s">
        <v>3827</v>
      </c>
      <c r="C184" s="3" t="s">
        <v>7939</v>
      </c>
      <c r="D184" s="6">
        <v>100</v>
      </c>
      <c r="E184" s="6">
        <v>225</v>
      </c>
      <c r="F184" t="s">
        <v>8218</v>
      </c>
      <c r="G184" t="s">
        <v>8223</v>
      </c>
      <c r="H184" t="s">
        <v>8245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s="12" t="s">
        <v>8300</v>
      </c>
      <c r="O184" s="10">
        <v>225</v>
      </c>
      <c r="P184">
        <v>75</v>
      </c>
      <c r="Q184">
        <v>75</v>
      </c>
      <c r="R184">
        <v>75</v>
      </c>
      <c r="S184" t="s">
        <v>8301</v>
      </c>
      <c r="T184" s="7">
        <v>42503.740868055553</v>
      </c>
    </row>
    <row r="185" spans="1:20" ht="75" customHeight="1" x14ac:dyDescent="0.2">
      <c r="A185">
        <v>3260</v>
      </c>
      <c r="B185" s="3" t="s">
        <v>3260</v>
      </c>
      <c r="C185" s="3" t="s">
        <v>7370</v>
      </c>
      <c r="D185" s="6">
        <v>5000</v>
      </c>
      <c r="E185" s="6">
        <v>5462</v>
      </c>
      <c r="F185" t="s">
        <v>8218</v>
      </c>
      <c r="G185" t="s">
        <v>8223</v>
      </c>
      <c r="H185" t="s">
        <v>8245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s="12" t="s">
        <v>8300</v>
      </c>
      <c r="O185" s="10">
        <v>109</v>
      </c>
      <c r="P185">
        <v>74.819999999999993</v>
      </c>
      <c r="Q185">
        <v>74.821899999999999</v>
      </c>
      <c r="R185">
        <v>74.821899999999999</v>
      </c>
      <c r="S185" t="s">
        <v>8301</v>
      </c>
      <c r="T185" s="7">
        <v>42303.672662037032</v>
      </c>
    </row>
    <row r="186" spans="1:20" ht="75" customHeight="1" x14ac:dyDescent="0.2">
      <c r="A186">
        <v>2971</v>
      </c>
      <c r="B186" s="3" t="s">
        <v>2971</v>
      </c>
      <c r="C186" s="3" t="s">
        <v>7081</v>
      </c>
      <c r="D186" s="6">
        <v>3200</v>
      </c>
      <c r="E186" s="6">
        <v>3205</v>
      </c>
      <c r="F186" t="s">
        <v>8218</v>
      </c>
      <c r="G186" t="s">
        <v>8223</v>
      </c>
      <c r="H186" t="s">
        <v>8245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s="12" t="s">
        <v>8300</v>
      </c>
      <c r="O186" s="10">
        <v>100</v>
      </c>
      <c r="P186">
        <v>74.53</v>
      </c>
      <c r="Q186">
        <v>74.534899999999993</v>
      </c>
      <c r="R186">
        <v>74.534899999999993</v>
      </c>
      <c r="S186" t="s">
        <v>8301</v>
      </c>
      <c r="T186" s="7">
        <v>41852.658310185187</v>
      </c>
    </row>
    <row r="187" spans="1:20" ht="75" customHeight="1" x14ac:dyDescent="0.2">
      <c r="A187">
        <v>3692</v>
      </c>
      <c r="B187" s="3" t="s">
        <v>3689</v>
      </c>
      <c r="C187" s="3" t="s">
        <v>7802</v>
      </c>
      <c r="D187" s="6">
        <v>1000</v>
      </c>
      <c r="E187" s="6">
        <v>1260</v>
      </c>
      <c r="F187" t="s">
        <v>8218</v>
      </c>
      <c r="G187" t="s">
        <v>8223</v>
      </c>
      <c r="H187" t="s">
        <v>8245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s="12" t="s">
        <v>8300</v>
      </c>
      <c r="O187" s="10">
        <v>126</v>
      </c>
      <c r="P187">
        <v>74.12</v>
      </c>
      <c r="Q187">
        <v>74.117599999999996</v>
      </c>
      <c r="R187">
        <v>74.117599999999996</v>
      </c>
      <c r="S187" t="s">
        <v>8301</v>
      </c>
      <c r="T187" s="7">
        <v>41891.96503472222</v>
      </c>
    </row>
    <row r="188" spans="1:20" ht="75" customHeight="1" x14ac:dyDescent="0.2">
      <c r="A188">
        <v>3655</v>
      </c>
      <c r="B188" s="3" t="s">
        <v>3652</v>
      </c>
      <c r="C188" s="3" t="s">
        <v>7765</v>
      </c>
      <c r="D188" s="6">
        <v>5000</v>
      </c>
      <c r="E188" s="6">
        <v>5813</v>
      </c>
      <c r="F188" t="s">
        <v>8218</v>
      </c>
      <c r="G188" t="s">
        <v>8223</v>
      </c>
      <c r="H188" t="s">
        <v>8245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s="12" t="s">
        <v>8300</v>
      </c>
      <c r="O188" s="10">
        <v>116</v>
      </c>
      <c r="P188">
        <v>73.58</v>
      </c>
      <c r="Q188">
        <v>73.582300000000004</v>
      </c>
      <c r="R188">
        <v>73.582300000000004</v>
      </c>
      <c r="S188" t="s">
        <v>8301</v>
      </c>
      <c r="T188" s="7">
        <v>42173.803217592591</v>
      </c>
    </row>
    <row r="189" spans="1:20" ht="75" customHeight="1" x14ac:dyDescent="0.2">
      <c r="A189">
        <v>3679</v>
      </c>
      <c r="B189" s="3" t="s">
        <v>3676</v>
      </c>
      <c r="C189" s="3" t="s">
        <v>7789</v>
      </c>
      <c r="D189" s="6">
        <v>2000</v>
      </c>
      <c r="E189" s="6">
        <v>2202</v>
      </c>
      <c r="F189" t="s">
        <v>8218</v>
      </c>
      <c r="G189" t="s">
        <v>8223</v>
      </c>
      <c r="H189" t="s">
        <v>8245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s="12" t="s">
        <v>8300</v>
      </c>
      <c r="O189" s="10">
        <v>110</v>
      </c>
      <c r="P189">
        <v>73.400000000000006</v>
      </c>
      <c r="Q189">
        <v>73.400000000000006</v>
      </c>
      <c r="R189">
        <v>73.400000000000006</v>
      </c>
      <c r="S189" t="s">
        <v>8301</v>
      </c>
      <c r="T189" s="7">
        <v>41786.761354166665</v>
      </c>
    </row>
    <row r="190" spans="1:20" ht="75" customHeight="1" x14ac:dyDescent="0.2">
      <c r="A190">
        <v>2791</v>
      </c>
      <c r="B190" s="3" t="s">
        <v>2791</v>
      </c>
      <c r="C190" s="3" t="s">
        <v>6901</v>
      </c>
      <c r="D190" s="6">
        <v>2000</v>
      </c>
      <c r="E190" s="6">
        <v>2050</v>
      </c>
      <c r="F190" t="s">
        <v>8218</v>
      </c>
      <c r="G190" t="s">
        <v>8223</v>
      </c>
      <c r="H190" t="s">
        <v>8245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s="12" t="s">
        <v>8300</v>
      </c>
      <c r="O190" s="10">
        <v>103</v>
      </c>
      <c r="P190">
        <v>73.209999999999994</v>
      </c>
      <c r="Q190">
        <v>73.214299999999994</v>
      </c>
      <c r="R190">
        <v>73.214299999999994</v>
      </c>
      <c r="S190" t="s">
        <v>8301</v>
      </c>
      <c r="T190" s="7">
        <v>42591.899988425925</v>
      </c>
    </row>
    <row r="191" spans="1:20" ht="75" customHeight="1" x14ac:dyDescent="0.2">
      <c r="A191">
        <v>3466</v>
      </c>
      <c r="B191" s="3" t="s">
        <v>3465</v>
      </c>
      <c r="C191" s="3" t="s">
        <v>7576</v>
      </c>
      <c r="D191" s="6">
        <v>3500</v>
      </c>
      <c r="E191" s="6">
        <v>4450</v>
      </c>
      <c r="F191" t="s">
        <v>8218</v>
      </c>
      <c r="G191" t="s">
        <v>8223</v>
      </c>
      <c r="H191" t="s">
        <v>8245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s="12" t="s">
        <v>8300</v>
      </c>
      <c r="O191" s="10">
        <v>127</v>
      </c>
      <c r="P191">
        <v>72.95</v>
      </c>
      <c r="Q191">
        <v>72.950800000000001</v>
      </c>
      <c r="R191">
        <v>72.950800000000001</v>
      </c>
      <c r="S191" t="s">
        <v>8301</v>
      </c>
      <c r="T191" s="7">
        <v>42420.019097222219</v>
      </c>
    </row>
    <row r="192" spans="1:20" ht="75" customHeight="1" x14ac:dyDescent="0.2">
      <c r="A192">
        <v>3256</v>
      </c>
      <c r="B192" s="3" t="s">
        <v>3256</v>
      </c>
      <c r="C192" s="3" t="s">
        <v>7366</v>
      </c>
      <c r="D192" s="6">
        <v>10000</v>
      </c>
      <c r="E192" s="6">
        <v>12806</v>
      </c>
      <c r="F192" t="s">
        <v>8218</v>
      </c>
      <c r="G192" t="s">
        <v>8223</v>
      </c>
      <c r="H192" t="s">
        <v>8245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s="12" t="s">
        <v>8300</v>
      </c>
      <c r="O192" s="10">
        <v>128</v>
      </c>
      <c r="P192">
        <v>72.760000000000005</v>
      </c>
      <c r="Q192">
        <v>72.761399999999995</v>
      </c>
      <c r="R192">
        <v>72.761399999999995</v>
      </c>
      <c r="S192" t="s">
        <v>8301</v>
      </c>
      <c r="T192" s="7">
        <v>42144.573807870373</v>
      </c>
    </row>
    <row r="193" spans="1:20" ht="75" customHeight="1" x14ac:dyDescent="0.2">
      <c r="A193">
        <v>3592</v>
      </c>
      <c r="B193" s="3" t="s">
        <v>3591</v>
      </c>
      <c r="C193" s="3" t="s">
        <v>7702</v>
      </c>
      <c r="D193" s="6">
        <v>2000</v>
      </c>
      <c r="E193" s="6">
        <v>2545</v>
      </c>
      <c r="F193" t="s">
        <v>8218</v>
      </c>
      <c r="G193" t="s">
        <v>8223</v>
      </c>
      <c r="H193" t="s">
        <v>8245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s="12" t="s">
        <v>8300</v>
      </c>
      <c r="O193" s="10">
        <v>127</v>
      </c>
      <c r="P193">
        <v>72.709999999999994</v>
      </c>
      <c r="Q193">
        <v>72.714299999999994</v>
      </c>
      <c r="R193">
        <v>72.714299999999994</v>
      </c>
      <c r="S193" t="s">
        <v>8301</v>
      </c>
      <c r="T193" s="7">
        <v>41988.829942129625</v>
      </c>
    </row>
    <row r="194" spans="1:20" ht="75" customHeight="1" x14ac:dyDescent="0.2">
      <c r="A194">
        <v>3332</v>
      </c>
      <c r="B194" s="3" t="s">
        <v>3332</v>
      </c>
      <c r="C194" s="3" t="s">
        <v>7442</v>
      </c>
      <c r="D194" s="6">
        <v>6000</v>
      </c>
      <c r="E194" s="6">
        <v>6000</v>
      </c>
      <c r="F194" t="s">
        <v>8218</v>
      </c>
      <c r="G194" t="s">
        <v>8223</v>
      </c>
      <c r="H194" t="s">
        <v>8245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s="12" t="s">
        <v>8300</v>
      </c>
      <c r="O194" s="10">
        <v>100</v>
      </c>
      <c r="P194">
        <v>72.290000000000006</v>
      </c>
      <c r="Q194">
        <v>72.289199999999994</v>
      </c>
      <c r="R194">
        <v>72.289199999999994</v>
      </c>
      <c r="S194" t="s">
        <v>8301</v>
      </c>
      <c r="T194" s="7">
        <v>41809.860300925924</v>
      </c>
    </row>
    <row r="195" spans="1:20" ht="75" customHeight="1" x14ac:dyDescent="0.2">
      <c r="A195">
        <v>3418</v>
      </c>
      <c r="B195" s="3" t="s">
        <v>3417</v>
      </c>
      <c r="C195" s="3" t="s">
        <v>7528</v>
      </c>
      <c r="D195" s="6">
        <v>4000</v>
      </c>
      <c r="E195" s="6">
        <v>4035</v>
      </c>
      <c r="F195" t="s">
        <v>8218</v>
      </c>
      <c r="G195" t="s">
        <v>8223</v>
      </c>
      <c r="H195" t="s">
        <v>8245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s="12" t="s">
        <v>8300</v>
      </c>
      <c r="O195" s="10">
        <v>101</v>
      </c>
      <c r="P195">
        <v>72.05</v>
      </c>
      <c r="Q195">
        <v>72.053600000000003</v>
      </c>
      <c r="R195">
        <v>72.053600000000003</v>
      </c>
      <c r="S195" t="s">
        <v>8301</v>
      </c>
      <c r="T195" s="7">
        <v>41752.83457175926</v>
      </c>
    </row>
    <row r="196" spans="1:20" ht="75" customHeight="1" x14ac:dyDescent="0.2">
      <c r="A196">
        <v>523</v>
      </c>
      <c r="B196" s="3" t="s">
        <v>524</v>
      </c>
      <c r="C196" s="3" t="s">
        <v>4633</v>
      </c>
      <c r="D196" s="6">
        <v>5000</v>
      </c>
      <c r="E196" s="6">
        <v>6030</v>
      </c>
      <c r="F196" t="s">
        <v>8218</v>
      </c>
      <c r="G196" t="s">
        <v>8223</v>
      </c>
      <c r="H196" t="s">
        <v>8245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s="12" t="s">
        <v>8300</v>
      </c>
      <c r="O196" s="10">
        <v>121</v>
      </c>
      <c r="P196">
        <v>71.790000000000006</v>
      </c>
      <c r="Q196">
        <v>71.785700000000006</v>
      </c>
      <c r="R196">
        <v>71.785700000000006</v>
      </c>
      <c r="S196" t="s">
        <v>8301</v>
      </c>
      <c r="T196" s="7">
        <v>42238.13282407407</v>
      </c>
    </row>
    <row r="197" spans="1:20" ht="75" customHeight="1" x14ac:dyDescent="0.2">
      <c r="A197">
        <v>3187</v>
      </c>
      <c r="B197" s="3" t="s">
        <v>3187</v>
      </c>
      <c r="C197" s="3" t="s">
        <v>7297</v>
      </c>
      <c r="D197" s="6">
        <v>15000</v>
      </c>
      <c r="E197" s="6">
        <v>17444</v>
      </c>
      <c r="F197" t="s">
        <v>8218</v>
      </c>
      <c r="G197" t="s">
        <v>8223</v>
      </c>
      <c r="H197" t="s">
        <v>8245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s="12" t="s">
        <v>8300</v>
      </c>
      <c r="O197" s="10">
        <v>116</v>
      </c>
      <c r="P197">
        <v>71.489999999999995</v>
      </c>
      <c r="Q197">
        <v>71.491799999999998</v>
      </c>
      <c r="R197">
        <v>71.491799999999998</v>
      </c>
      <c r="S197" t="s">
        <v>8301</v>
      </c>
      <c r="T197" s="7">
        <v>41835.666354166664</v>
      </c>
    </row>
    <row r="198" spans="1:20" ht="75" customHeight="1" x14ac:dyDescent="0.2">
      <c r="A198">
        <v>532</v>
      </c>
      <c r="B198" s="3" t="s">
        <v>533</v>
      </c>
      <c r="C198" s="3" t="s">
        <v>4642</v>
      </c>
      <c r="D198" s="6">
        <v>10000</v>
      </c>
      <c r="E198" s="6">
        <v>12325</v>
      </c>
      <c r="F198" t="s">
        <v>8218</v>
      </c>
      <c r="G198" t="s">
        <v>8223</v>
      </c>
      <c r="H198" t="s">
        <v>8245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s="12" t="s">
        <v>8300</v>
      </c>
      <c r="O198" s="10">
        <v>123</v>
      </c>
      <c r="P198">
        <v>71.239999999999995</v>
      </c>
      <c r="Q198">
        <v>71.242800000000003</v>
      </c>
      <c r="R198">
        <v>71.242800000000003</v>
      </c>
      <c r="S198" t="s">
        <v>8301</v>
      </c>
      <c r="T198" s="7">
        <v>42473.007037037038</v>
      </c>
    </row>
    <row r="199" spans="1:20" ht="75" customHeight="1" x14ac:dyDescent="0.2">
      <c r="A199">
        <v>2975</v>
      </c>
      <c r="B199" s="3" t="s">
        <v>2975</v>
      </c>
      <c r="C199" s="3" t="s">
        <v>7085</v>
      </c>
      <c r="D199" s="6">
        <v>8000</v>
      </c>
      <c r="E199" s="6">
        <v>8010</v>
      </c>
      <c r="F199" t="s">
        <v>8218</v>
      </c>
      <c r="G199" t="s">
        <v>8223</v>
      </c>
      <c r="H199" t="s">
        <v>8245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s="12" t="s">
        <v>8300</v>
      </c>
      <c r="O199" s="10">
        <v>100</v>
      </c>
      <c r="P199">
        <v>70.88</v>
      </c>
      <c r="Q199">
        <v>70.885000000000005</v>
      </c>
      <c r="R199">
        <v>70.885000000000005</v>
      </c>
      <c r="S199" t="s">
        <v>8301</v>
      </c>
      <c r="T199" s="7">
        <v>41941.683865740742</v>
      </c>
    </row>
    <row r="200" spans="1:20" ht="75" customHeight="1" x14ac:dyDescent="0.2">
      <c r="A200">
        <v>1301</v>
      </c>
      <c r="B200" s="3" t="s">
        <v>1302</v>
      </c>
      <c r="C200" s="3" t="s">
        <v>5411</v>
      </c>
      <c r="D200" s="6">
        <v>2000</v>
      </c>
      <c r="E200" s="6">
        <v>2055</v>
      </c>
      <c r="F200" t="s">
        <v>8218</v>
      </c>
      <c r="G200" t="s">
        <v>8223</v>
      </c>
      <c r="H200" t="s">
        <v>8245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s="12" t="s">
        <v>8300</v>
      </c>
      <c r="O200" s="10">
        <v>103</v>
      </c>
      <c r="P200">
        <v>70.86</v>
      </c>
      <c r="Q200">
        <v>70.862099999999998</v>
      </c>
      <c r="R200">
        <v>70.862099999999998</v>
      </c>
      <c r="S200" t="s">
        <v>8301</v>
      </c>
      <c r="T200" s="7">
        <v>42195.749745370369</v>
      </c>
    </row>
    <row r="201" spans="1:20" ht="75" customHeight="1" x14ac:dyDescent="0.2">
      <c r="A201">
        <v>3414</v>
      </c>
      <c r="B201" s="3" t="s">
        <v>3413</v>
      </c>
      <c r="C201" s="3" t="s">
        <v>7524</v>
      </c>
      <c r="D201" s="6">
        <v>3000</v>
      </c>
      <c r="E201" s="6">
        <v>3105</v>
      </c>
      <c r="F201" t="s">
        <v>8218</v>
      </c>
      <c r="G201" t="s">
        <v>8223</v>
      </c>
      <c r="H201" t="s">
        <v>8245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s="12" t="s">
        <v>8300</v>
      </c>
      <c r="O201" s="10">
        <v>104</v>
      </c>
      <c r="P201">
        <v>70.569999999999993</v>
      </c>
      <c r="Q201">
        <v>70.568200000000004</v>
      </c>
      <c r="R201">
        <v>70.568200000000004</v>
      </c>
      <c r="S201" t="s">
        <v>8301</v>
      </c>
      <c r="T201" s="7">
        <v>42675.832465277781</v>
      </c>
    </row>
    <row r="202" spans="1:20" ht="75" customHeight="1" x14ac:dyDescent="0.2">
      <c r="A202">
        <v>3810</v>
      </c>
      <c r="B202" s="3" t="s">
        <v>3807</v>
      </c>
      <c r="C202" s="3" t="s">
        <v>7920</v>
      </c>
      <c r="D202" s="6">
        <v>1500</v>
      </c>
      <c r="E202" s="6">
        <v>1826</v>
      </c>
      <c r="F202" t="s">
        <v>8218</v>
      </c>
      <c r="G202" t="s">
        <v>8223</v>
      </c>
      <c r="H202" t="s">
        <v>8245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s="12" t="s">
        <v>8300</v>
      </c>
      <c r="O202" s="10">
        <v>122</v>
      </c>
      <c r="P202">
        <v>70.23</v>
      </c>
      <c r="Q202">
        <v>70.230800000000002</v>
      </c>
      <c r="R202">
        <v>70.230800000000002</v>
      </c>
      <c r="S202" t="s">
        <v>8301</v>
      </c>
      <c r="T202" s="7">
        <v>42054.849050925928</v>
      </c>
    </row>
    <row r="203" spans="1:20" ht="75" customHeight="1" x14ac:dyDescent="0.2">
      <c r="A203">
        <v>2970</v>
      </c>
      <c r="B203" s="3" t="s">
        <v>2970</v>
      </c>
      <c r="C203" s="3" t="s">
        <v>7080</v>
      </c>
      <c r="D203" s="6">
        <v>6000</v>
      </c>
      <c r="E203" s="6">
        <v>6360</v>
      </c>
      <c r="F203" t="s">
        <v>8218</v>
      </c>
      <c r="G203" t="s">
        <v>8223</v>
      </c>
      <c r="H203" t="s">
        <v>8245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s="12" t="s">
        <v>8300</v>
      </c>
      <c r="O203" s="10">
        <v>106</v>
      </c>
      <c r="P203">
        <v>69.89</v>
      </c>
      <c r="Q203">
        <v>69.890100000000004</v>
      </c>
      <c r="R203">
        <v>69.890100000000004</v>
      </c>
      <c r="S203" t="s">
        <v>8301</v>
      </c>
      <c r="T203" s="7">
        <v>41808.669571759259</v>
      </c>
    </row>
    <row r="204" spans="1:20" ht="75" customHeight="1" x14ac:dyDescent="0.2">
      <c r="A204">
        <v>3390</v>
      </c>
      <c r="B204" s="3" t="s">
        <v>3389</v>
      </c>
      <c r="C204" s="3" t="s">
        <v>7500</v>
      </c>
      <c r="D204" s="6">
        <v>1500</v>
      </c>
      <c r="E204" s="6">
        <v>1536</v>
      </c>
      <c r="F204" t="s">
        <v>8218</v>
      </c>
      <c r="G204" t="s">
        <v>8223</v>
      </c>
      <c r="H204" t="s">
        <v>8245</v>
      </c>
      <c r="I204">
        <v>1405017345</v>
      </c>
      <c r="J204">
        <v>1403721345</v>
      </c>
      <c r="K204" t="b">
        <v>0</v>
      </c>
      <c r="L204">
        <v>22</v>
      </c>
      <c r="M204" t="b">
        <v>1</v>
      </c>
      <c r="N204" s="12" t="s">
        <v>8300</v>
      </c>
      <c r="O204" s="10">
        <v>102</v>
      </c>
      <c r="P204">
        <v>69.819999999999993</v>
      </c>
      <c r="Q204">
        <v>69.818200000000004</v>
      </c>
      <c r="R204">
        <v>69.818200000000004</v>
      </c>
      <c r="S204" t="s">
        <v>8301</v>
      </c>
      <c r="T204" s="7">
        <v>41815.774826388886</v>
      </c>
    </row>
    <row r="205" spans="1:20" ht="75" customHeight="1" x14ac:dyDescent="0.2">
      <c r="A205">
        <v>3348</v>
      </c>
      <c r="B205" s="3" t="s">
        <v>3266</v>
      </c>
      <c r="C205" s="3" t="s">
        <v>7458</v>
      </c>
      <c r="D205" s="6">
        <v>5500</v>
      </c>
      <c r="E205" s="6">
        <v>5516</v>
      </c>
      <c r="F205" t="s">
        <v>8218</v>
      </c>
      <c r="G205" t="s">
        <v>8223</v>
      </c>
      <c r="H205" t="s">
        <v>8245</v>
      </c>
      <c r="I205">
        <v>1461988740</v>
      </c>
      <c r="J205">
        <v>1459949080</v>
      </c>
      <c r="K205" t="b">
        <v>0</v>
      </c>
      <c r="L205">
        <v>79</v>
      </c>
      <c r="M205" t="b">
        <v>1</v>
      </c>
      <c r="N205" s="12" t="s">
        <v>8300</v>
      </c>
      <c r="O205" s="10">
        <v>100</v>
      </c>
      <c r="P205">
        <v>69.819999999999993</v>
      </c>
      <c r="Q205">
        <v>69.822800000000001</v>
      </c>
      <c r="R205">
        <v>69.822800000000001</v>
      </c>
      <c r="S205" t="s">
        <v>8301</v>
      </c>
      <c r="T205" s="7">
        <v>42466.558796296296</v>
      </c>
    </row>
    <row r="206" spans="1:20" ht="75" customHeight="1" x14ac:dyDescent="0.2">
      <c r="A206">
        <v>3242</v>
      </c>
      <c r="B206" s="3" t="s">
        <v>3242</v>
      </c>
      <c r="C206" s="3" t="s">
        <v>7352</v>
      </c>
      <c r="D206" s="6">
        <v>10000</v>
      </c>
      <c r="E206" s="6">
        <v>12730.42</v>
      </c>
      <c r="F206" t="s">
        <v>8218</v>
      </c>
      <c r="G206" t="s">
        <v>8223</v>
      </c>
      <c r="H206" t="s">
        <v>8245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s="12" t="s">
        <v>8300</v>
      </c>
      <c r="O206" s="10">
        <v>127</v>
      </c>
      <c r="P206">
        <v>69.569999999999993</v>
      </c>
      <c r="Q206">
        <v>69.565100000000001</v>
      </c>
      <c r="R206">
        <v>69.565100000000001</v>
      </c>
      <c r="S206" t="s">
        <v>8301</v>
      </c>
      <c r="T206" s="7">
        <v>41871.755694444444</v>
      </c>
    </row>
    <row r="207" spans="1:20" ht="75" customHeight="1" x14ac:dyDescent="0.2">
      <c r="A207">
        <v>3285</v>
      </c>
      <c r="B207" s="3" t="s">
        <v>3285</v>
      </c>
      <c r="C207" s="3" t="s">
        <v>7395</v>
      </c>
      <c r="D207" s="6">
        <v>4999</v>
      </c>
      <c r="E207" s="6">
        <v>5604</v>
      </c>
      <c r="F207" t="s">
        <v>8218</v>
      </c>
      <c r="G207" t="s">
        <v>8223</v>
      </c>
      <c r="H207" t="s">
        <v>8245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s="12" t="s">
        <v>8300</v>
      </c>
      <c r="O207" s="10">
        <v>112</v>
      </c>
      <c r="P207">
        <v>69.19</v>
      </c>
      <c r="Q207">
        <v>69.185199999999995</v>
      </c>
      <c r="R207">
        <v>69.185199999999995</v>
      </c>
      <c r="S207" t="s">
        <v>8301</v>
      </c>
      <c r="T207" s="7">
        <v>42762.942430555559</v>
      </c>
    </row>
    <row r="208" spans="1:20" ht="75" customHeight="1" x14ac:dyDescent="0.2">
      <c r="A208">
        <v>3627</v>
      </c>
      <c r="B208" s="3" t="s">
        <v>3625</v>
      </c>
      <c r="C208" s="3" t="s">
        <v>7737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s="12" t="s">
        <v>8300</v>
      </c>
      <c r="O208" s="10">
        <v>100</v>
      </c>
      <c r="P208">
        <v>68.97</v>
      </c>
      <c r="Q208">
        <v>68.965500000000006</v>
      </c>
      <c r="R208">
        <v>68.965500000000006</v>
      </c>
      <c r="S208" t="s">
        <v>8301</v>
      </c>
      <c r="T208" s="7">
        <v>42460.741747685184</v>
      </c>
    </row>
    <row r="209" spans="1:20" ht="75" customHeight="1" x14ac:dyDescent="0.2">
      <c r="A209">
        <v>3280</v>
      </c>
      <c r="B209" s="3" t="s">
        <v>3280</v>
      </c>
      <c r="C209" s="3" t="s">
        <v>7390</v>
      </c>
      <c r="D209" s="6">
        <v>2000</v>
      </c>
      <c r="E209" s="6">
        <v>2060</v>
      </c>
      <c r="F209" t="s">
        <v>8218</v>
      </c>
      <c r="G209" t="s">
        <v>8223</v>
      </c>
      <c r="H209" t="s">
        <v>8245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s="12" t="s">
        <v>8300</v>
      </c>
      <c r="O209" s="10">
        <v>103</v>
      </c>
      <c r="P209">
        <v>68.67</v>
      </c>
      <c r="Q209">
        <v>68.666700000000006</v>
      </c>
      <c r="R209">
        <v>68.666700000000006</v>
      </c>
      <c r="S209" t="s">
        <v>8301</v>
      </c>
      <c r="T209" s="7">
        <v>42121.756921296299</v>
      </c>
    </row>
    <row r="210" spans="1:20" ht="75" customHeight="1" x14ac:dyDescent="0.2">
      <c r="A210">
        <v>3398</v>
      </c>
      <c r="B210" s="3" t="s">
        <v>3397</v>
      </c>
      <c r="C210" s="3" t="s">
        <v>7508</v>
      </c>
      <c r="D210" s="6">
        <v>4000</v>
      </c>
      <c r="E210" s="6">
        <v>4443</v>
      </c>
      <c r="F210" t="s">
        <v>8218</v>
      </c>
      <c r="G210" t="s">
        <v>8223</v>
      </c>
      <c r="H210" t="s">
        <v>8245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s="12" t="s">
        <v>8300</v>
      </c>
      <c r="O210" s="10">
        <v>111</v>
      </c>
      <c r="P210">
        <v>68.349999999999994</v>
      </c>
      <c r="Q210">
        <v>68.353800000000007</v>
      </c>
      <c r="R210">
        <v>68.353800000000007</v>
      </c>
      <c r="S210" t="s">
        <v>8301</v>
      </c>
      <c r="T210" s="7">
        <v>41941.75203703704</v>
      </c>
    </row>
    <row r="211" spans="1:20" ht="75" customHeight="1" x14ac:dyDescent="0.2">
      <c r="A211">
        <v>3449</v>
      </c>
      <c r="B211" s="3" t="s">
        <v>3448</v>
      </c>
      <c r="C211" s="3" t="s">
        <v>7559</v>
      </c>
      <c r="D211" s="6">
        <v>800</v>
      </c>
      <c r="E211" s="6">
        <v>1365</v>
      </c>
      <c r="F211" t="s">
        <v>8218</v>
      </c>
      <c r="G211" t="s">
        <v>8223</v>
      </c>
      <c r="H211" t="s">
        <v>8245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s="12" t="s">
        <v>8300</v>
      </c>
      <c r="O211" s="10">
        <v>171</v>
      </c>
      <c r="P211">
        <v>68.25</v>
      </c>
      <c r="Q211">
        <v>68.25</v>
      </c>
      <c r="R211">
        <v>68.25</v>
      </c>
      <c r="S211" t="s">
        <v>8301</v>
      </c>
      <c r="T211" s="7">
        <v>42532.052523148144</v>
      </c>
    </row>
    <row r="212" spans="1:20" ht="75" customHeight="1" x14ac:dyDescent="0.2">
      <c r="A212">
        <v>3591</v>
      </c>
      <c r="B212" s="3" t="s">
        <v>3590</v>
      </c>
      <c r="C212" s="3" t="s">
        <v>7701</v>
      </c>
      <c r="D212" s="6">
        <v>700</v>
      </c>
      <c r="E212" s="6">
        <v>1225</v>
      </c>
      <c r="F212" t="s">
        <v>8218</v>
      </c>
      <c r="G212" t="s">
        <v>8223</v>
      </c>
      <c r="H212" t="s">
        <v>8245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s="12" t="s">
        <v>8300</v>
      </c>
      <c r="O212" s="10">
        <v>175</v>
      </c>
      <c r="P212">
        <v>68.06</v>
      </c>
      <c r="Q212">
        <v>68.055599999999998</v>
      </c>
      <c r="R212">
        <v>68.055599999999998</v>
      </c>
      <c r="S212" t="s">
        <v>8301</v>
      </c>
      <c r="T212" s="7">
        <v>42003.948425925926</v>
      </c>
    </row>
    <row r="213" spans="1:20" ht="75" customHeight="1" x14ac:dyDescent="0.2">
      <c r="A213">
        <v>3710</v>
      </c>
      <c r="B213" s="3" t="s">
        <v>3707</v>
      </c>
      <c r="C213" s="3" t="s">
        <v>7820</v>
      </c>
      <c r="D213" s="6">
        <v>1300</v>
      </c>
      <c r="E213" s="6">
        <v>1835</v>
      </c>
      <c r="F213" t="s">
        <v>8218</v>
      </c>
      <c r="G213" t="s">
        <v>8223</v>
      </c>
      <c r="H213" t="s">
        <v>8245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s="12" t="s">
        <v>8300</v>
      </c>
      <c r="O213" s="10">
        <v>141</v>
      </c>
      <c r="P213">
        <v>67.959999999999994</v>
      </c>
      <c r="Q213">
        <v>67.962999999999994</v>
      </c>
      <c r="R213">
        <v>67.962999999999994</v>
      </c>
      <c r="S213" t="s">
        <v>8301</v>
      </c>
      <c r="T213" s="7">
        <v>42072.576249999998</v>
      </c>
    </row>
    <row r="214" spans="1:20" ht="75" customHeight="1" x14ac:dyDescent="0.2">
      <c r="A214">
        <v>3370</v>
      </c>
      <c r="B214" s="3" t="s">
        <v>3369</v>
      </c>
      <c r="C214" s="3" t="s">
        <v>7480</v>
      </c>
      <c r="D214" s="6">
        <v>1500</v>
      </c>
      <c r="E214" s="6">
        <v>1766</v>
      </c>
      <c r="F214" t="s">
        <v>8218</v>
      </c>
      <c r="G214" t="s">
        <v>8223</v>
      </c>
      <c r="H214" t="s">
        <v>8245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s="12" t="s">
        <v>8300</v>
      </c>
      <c r="O214" s="10">
        <v>118</v>
      </c>
      <c r="P214">
        <v>67.92</v>
      </c>
      <c r="Q214">
        <v>67.923100000000005</v>
      </c>
      <c r="R214">
        <v>67.923100000000005</v>
      </c>
      <c r="S214" t="s">
        <v>8301</v>
      </c>
      <c r="T214" s="7">
        <v>42690.334317129629</v>
      </c>
    </row>
    <row r="215" spans="1:20" ht="75" customHeight="1" x14ac:dyDescent="0.2">
      <c r="A215">
        <v>2807</v>
      </c>
      <c r="B215" s="3" t="s">
        <v>2807</v>
      </c>
      <c r="C215" s="3" t="s">
        <v>6917</v>
      </c>
      <c r="D215" s="6">
        <v>5000</v>
      </c>
      <c r="E215" s="6">
        <v>6300</v>
      </c>
      <c r="F215" t="s">
        <v>8218</v>
      </c>
      <c r="G215" t="s">
        <v>8223</v>
      </c>
      <c r="H215" t="s">
        <v>8245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s="12" t="s">
        <v>8300</v>
      </c>
      <c r="O215" s="10">
        <v>126</v>
      </c>
      <c r="P215">
        <v>67.739999999999995</v>
      </c>
      <c r="Q215">
        <v>67.741900000000001</v>
      </c>
      <c r="R215">
        <v>67.741900000000001</v>
      </c>
      <c r="S215" t="s">
        <v>8301</v>
      </c>
      <c r="T215" s="7">
        <v>42154.873124999998</v>
      </c>
    </row>
    <row r="216" spans="1:20" ht="75" customHeight="1" x14ac:dyDescent="0.2">
      <c r="A216">
        <v>3261</v>
      </c>
      <c r="B216" s="3" t="s">
        <v>3261</v>
      </c>
      <c r="C216" s="3" t="s">
        <v>7371</v>
      </c>
      <c r="D216" s="6">
        <v>3300</v>
      </c>
      <c r="E216" s="6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s="12" t="s">
        <v>8300</v>
      </c>
      <c r="O216" s="10">
        <v>100</v>
      </c>
      <c r="P216">
        <v>67.650000000000006</v>
      </c>
      <c r="Q216">
        <v>67.653099999999995</v>
      </c>
      <c r="R216">
        <v>67.653099999999995</v>
      </c>
      <c r="S216" t="s">
        <v>8301</v>
      </c>
      <c r="T216" s="7">
        <v>42171.725416666668</v>
      </c>
    </row>
    <row r="217" spans="1:20" ht="75" customHeight="1" x14ac:dyDescent="0.2">
      <c r="A217">
        <v>3515</v>
      </c>
      <c r="B217" s="3" t="s">
        <v>3514</v>
      </c>
      <c r="C217" s="3" t="s">
        <v>7625</v>
      </c>
      <c r="D217" s="6">
        <v>3000</v>
      </c>
      <c r="E217" s="6">
        <v>3080</v>
      </c>
      <c r="F217" t="s">
        <v>8218</v>
      </c>
      <c r="G217" t="s">
        <v>8223</v>
      </c>
      <c r="H217" t="s">
        <v>8245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s="12" t="s">
        <v>8300</v>
      </c>
      <c r="O217" s="10">
        <v>103</v>
      </c>
      <c r="P217">
        <v>66.959999999999994</v>
      </c>
      <c r="Q217">
        <v>66.956500000000005</v>
      </c>
      <c r="R217">
        <v>66.956500000000005</v>
      </c>
      <c r="S217" t="s">
        <v>8301</v>
      </c>
      <c r="T217" s="7">
        <v>42125.772812499999</v>
      </c>
    </row>
    <row r="218" spans="1:20" ht="75" customHeight="1" x14ac:dyDescent="0.2">
      <c r="A218">
        <v>2782</v>
      </c>
      <c r="B218" s="3" t="s">
        <v>2782</v>
      </c>
      <c r="C218" s="3" t="s">
        <v>6892</v>
      </c>
      <c r="D218" s="6">
        <v>1000</v>
      </c>
      <c r="E218" s="6">
        <v>1200</v>
      </c>
      <c r="F218" t="s">
        <v>8218</v>
      </c>
      <c r="G218" t="s">
        <v>8223</v>
      </c>
      <c r="H218" t="s">
        <v>8245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s="12" t="s">
        <v>8300</v>
      </c>
      <c r="O218" s="10">
        <v>120</v>
      </c>
      <c r="P218">
        <v>66.67</v>
      </c>
      <c r="Q218">
        <v>66.666700000000006</v>
      </c>
      <c r="R218">
        <v>66.666700000000006</v>
      </c>
      <c r="S218" t="s">
        <v>8301</v>
      </c>
      <c r="T218" s="7">
        <v>42026.924976851849</v>
      </c>
    </row>
    <row r="219" spans="1:20" ht="75" customHeight="1" x14ac:dyDescent="0.2">
      <c r="A219">
        <v>3505</v>
      </c>
      <c r="B219" s="3" t="s">
        <v>3504</v>
      </c>
      <c r="C219" s="3" t="s">
        <v>7615</v>
      </c>
      <c r="D219" s="6">
        <v>2500</v>
      </c>
      <c r="E219" s="6">
        <v>2594</v>
      </c>
      <c r="F219" t="s">
        <v>8218</v>
      </c>
      <c r="G219" t="s">
        <v>8223</v>
      </c>
      <c r="H219" t="s">
        <v>8245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s="12" t="s">
        <v>8300</v>
      </c>
      <c r="O219" s="10">
        <v>104</v>
      </c>
      <c r="P219">
        <v>66.510000000000005</v>
      </c>
      <c r="Q219">
        <v>66.512799999999999</v>
      </c>
      <c r="R219">
        <v>66.512799999999999</v>
      </c>
      <c r="S219" t="s">
        <v>8301</v>
      </c>
      <c r="T219" s="7">
        <v>41760.935706018521</v>
      </c>
    </row>
    <row r="220" spans="1:20" ht="75" customHeight="1" x14ac:dyDescent="0.2">
      <c r="A220">
        <v>3619</v>
      </c>
      <c r="B220" s="3" t="s">
        <v>3617</v>
      </c>
      <c r="C220" s="3" t="s">
        <v>7729</v>
      </c>
      <c r="D220" s="6">
        <v>1000</v>
      </c>
      <c r="E220" s="6">
        <v>1130</v>
      </c>
      <c r="F220" t="s">
        <v>8218</v>
      </c>
      <c r="G220" t="s">
        <v>8223</v>
      </c>
      <c r="H220" t="s">
        <v>8245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s="12" t="s">
        <v>8300</v>
      </c>
      <c r="O220" s="10">
        <v>113</v>
      </c>
      <c r="P220">
        <v>66.47</v>
      </c>
      <c r="Q220">
        <v>66.470600000000005</v>
      </c>
      <c r="R220">
        <v>66.470600000000005</v>
      </c>
      <c r="S220" t="s">
        <v>8301</v>
      </c>
      <c r="T220" s="7">
        <v>42661.132245370376</v>
      </c>
    </row>
    <row r="221" spans="1:20" ht="75" customHeight="1" x14ac:dyDescent="0.2">
      <c r="A221">
        <v>3320</v>
      </c>
      <c r="B221" s="3" t="s">
        <v>3320</v>
      </c>
      <c r="C221" s="3" t="s">
        <v>7430</v>
      </c>
      <c r="D221" s="6">
        <v>2500</v>
      </c>
      <c r="E221" s="6">
        <v>2525</v>
      </c>
      <c r="F221" t="s">
        <v>8218</v>
      </c>
      <c r="G221" t="s">
        <v>8223</v>
      </c>
      <c r="H221" t="s">
        <v>8245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s="12" t="s">
        <v>8300</v>
      </c>
      <c r="O221" s="10">
        <v>101</v>
      </c>
      <c r="P221">
        <v>66.45</v>
      </c>
      <c r="Q221">
        <v>66.447400000000002</v>
      </c>
      <c r="R221">
        <v>66.447400000000002</v>
      </c>
      <c r="S221" t="s">
        <v>8301</v>
      </c>
      <c r="T221" s="7">
        <v>42513.045798611114</v>
      </c>
    </row>
    <row r="222" spans="1:20" ht="75" customHeight="1" x14ac:dyDescent="0.2">
      <c r="A222">
        <v>3542</v>
      </c>
      <c r="B222" s="3" t="s">
        <v>3541</v>
      </c>
      <c r="C222" s="3" t="s">
        <v>7652</v>
      </c>
      <c r="D222" s="6">
        <v>5500</v>
      </c>
      <c r="E222" s="6">
        <v>5623</v>
      </c>
      <c r="F222" t="s">
        <v>8218</v>
      </c>
      <c r="G222" t="s">
        <v>8223</v>
      </c>
      <c r="H222" t="s">
        <v>8245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s="12" t="s">
        <v>8300</v>
      </c>
      <c r="O222" s="10">
        <v>102</v>
      </c>
      <c r="P222">
        <v>66.150000000000006</v>
      </c>
      <c r="Q222">
        <v>66.152900000000002</v>
      </c>
      <c r="R222">
        <v>66.152900000000002</v>
      </c>
      <c r="S222" t="s">
        <v>8301</v>
      </c>
      <c r="T222" s="7">
        <v>41829.599791666667</v>
      </c>
    </row>
    <row r="223" spans="1:20" ht="75" customHeight="1" x14ac:dyDescent="0.2">
      <c r="A223">
        <v>2784</v>
      </c>
      <c r="B223" s="3" t="s">
        <v>2784</v>
      </c>
      <c r="C223" s="3" t="s">
        <v>6894</v>
      </c>
      <c r="D223" s="6">
        <v>6000</v>
      </c>
      <c r="E223" s="6">
        <v>7140</v>
      </c>
      <c r="F223" t="s">
        <v>8218</v>
      </c>
      <c r="G223" t="s">
        <v>8223</v>
      </c>
      <c r="H223" t="s">
        <v>8245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s="12" t="s">
        <v>8300</v>
      </c>
      <c r="O223" s="10">
        <v>119</v>
      </c>
      <c r="P223">
        <v>66.11</v>
      </c>
      <c r="Q223">
        <v>66.111099999999993</v>
      </c>
      <c r="R223">
        <v>66.111099999999993</v>
      </c>
      <c r="S223" t="s">
        <v>8301</v>
      </c>
      <c r="T223" s="7">
        <v>41920.787534722222</v>
      </c>
    </row>
    <row r="224" spans="1:20" ht="75" customHeight="1" x14ac:dyDescent="0.2">
      <c r="A224">
        <v>1288</v>
      </c>
      <c r="B224" s="3" t="s">
        <v>1289</v>
      </c>
      <c r="C224" s="3" t="s">
        <v>5398</v>
      </c>
      <c r="D224" s="6">
        <v>4000</v>
      </c>
      <c r="E224" s="6">
        <v>4018</v>
      </c>
      <c r="F224" t="s">
        <v>8218</v>
      </c>
      <c r="G224" t="s">
        <v>8223</v>
      </c>
      <c r="H224" t="s">
        <v>8245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s="12" t="s">
        <v>8300</v>
      </c>
      <c r="O224" s="10">
        <v>100</v>
      </c>
      <c r="P224">
        <v>65.87</v>
      </c>
      <c r="Q224">
        <v>65.868899999999996</v>
      </c>
      <c r="R224">
        <v>65.868899999999996</v>
      </c>
      <c r="S224" t="s">
        <v>8301</v>
      </c>
      <c r="T224" s="7">
        <v>42561.154664351852</v>
      </c>
    </row>
    <row r="225" spans="1:20" ht="75" customHeight="1" x14ac:dyDescent="0.2">
      <c r="A225">
        <v>3249</v>
      </c>
      <c r="B225" s="3" t="s">
        <v>3249</v>
      </c>
      <c r="C225" s="3" t="s">
        <v>7359</v>
      </c>
      <c r="D225" s="6">
        <v>5500</v>
      </c>
      <c r="E225" s="6">
        <v>5771</v>
      </c>
      <c r="F225" t="s">
        <v>8218</v>
      </c>
      <c r="G225" t="s">
        <v>8223</v>
      </c>
      <c r="H225" t="s">
        <v>8245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s="12" t="s">
        <v>8300</v>
      </c>
      <c r="O225" s="10">
        <v>105</v>
      </c>
      <c r="P225">
        <v>65.58</v>
      </c>
      <c r="Q225">
        <v>65.579499999999996</v>
      </c>
      <c r="R225">
        <v>65.579499999999996</v>
      </c>
      <c r="S225" t="s">
        <v>8301</v>
      </c>
      <c r="T225" s="7">
        <v>42145.746689814812</v>
      </c>
    </row>
    <row r="226" spans="1:20" ht="75" customHeight="1" x14ac:dyDescent="0.2">
      <c r="A226">
        <v>2808</v>
      </c>
      <c r="B226" s="3" t="s">
        <v>2808</v>
      </c>
      <c r="C226" s="3" t="s">
        <v>6918</v>
      </c>
      <c r="D226" s="6">
        <v>4500</v>
      </c>
      <c r="E226" s="6">
        <v>4511</v>
      </c>
      <c r="F226" t="s">
        <v>8218</v>
      </c>
      <c r="G226" t="s">
        <v>8223</v>
      </c>
      <c r="H226" t="s">
        <v>8245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s="12" t="s">
        <v>8300</v>
      </c>
      <c r="O226" s="10">
        <v>100</v>
      </c>
      <c r="P226">
        <v>65.38</v>
      </c>
      <c r="Q226">
        <v>65.376800000000003</v>
      </c>
      <c r="R226">
        <v>65.376800000000003</v>
      </c>
      <c r="S226" t="s">
        <v>8301</v>
      </c>
      <c r="T226" s="7">
        <v>42208.84646990741</v>
      </c>
    </row>
    <row r="227" spans="1:20" ht="75" customHeight="1" x14ac:dyDescent="0.2">
      <c r="A227">
        <v>3383</v>
      </c>
      <c r="B227" s="3" t="s">
        <v>3382</v>
      </c>
      <c r="C227" s="3" t="s">
        <v>7493</v>
      </c>
      <c r="D227" s="6">
        <v>1750</v>
      </c>
      <c r="E227" s="6">
        <v>1955</v>
      </c>
      <c r="F227" t="s">
        <v>8218</v>
      </c>
      <c r="G227" t="s">
        <v>8223</v>
      </c>
      <c r="H227" t="s">
        <v>8245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s="12" t="s">
        <v>8300</v>
      </c>
      <c r="O227" s="10">
        <v>112</v>
      </c>
      <c r="P227">
        <v>65.17</v>
      </c>
      <c r="Q227">
        <v>65.166700000000006</v>
      </c>
      <c r="R227">
        <v>65.166700000000006</v>
      </c>
      <c r="S227" t="s">
        <v>8301</v>
      </c>
      <c r="T227" s="7">
        <v>42524.782638888893</v>
      </c>
    </row>
    <row r="228" spans="1:20" ht="75" customHeight="1" x14ac:dyDescent="0.2">
      <c r="A228">
        <v>1284</v>
      </c>
      <c r="B228" s="3" t="s">
        <v>1285</v>
      </c>
      <c r="C228" s="3" t="s">
        <v>5394</v>
      </c>
      <c r="D228" s="6">
        <v>2000</v>
      </c>
      <c r="E228" s="6">
        <v>2020</v>
      </c>
      <c r="F228" t="s">
        <v>8218</v>
      </c>
      <c r="G228" t="s">
        <v>8223</v>
      </c>
      <c r="H228" t="s">
        <v>8245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s="12" t="s">
        <v>8300</v>
      </c>
      <c r="O228" s="10">
        <v>101</v>
      </c>
      <c r="P228">
        <v>65.16</v>
      </c>
      <c r="Q228">
        <v>65.161299999999997</v>
      </c>
      <c r="R228">
        <v>65.161299999999997</v>
      </c>
      <c r="S228" t="s">
        <v>8301</v>
      </c>
      <c r="T228" s="7">
        <v>42712.23474537037</v>
      </c>
    </row>
    <row r="229" spans="1:20" ht="75" customHeight="1" x14ac:dyDescent="0.2">
      <c r="A229">
        <v>3484</v>
      </c>
      <c r="B229" s="3" t="s">
        <v>3483</v>
      </c>
      <c r="C229" s="3" t="s">
        <v>7594</v>
      </c>
      <c r="D229" s="6">
        <v>2500</v>
      </c>
      <c r="E229" s="6">
        <v>2856</v>
      </c>
      <c r="F229" t="s">
        <v>8218</v>
      </c>
      <c r="G229" t="s">
        <v>8223</v>
      </c>
      <c r="H229" t="s">
        <v>8245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s="12" t="s">
        <v>8300</v>
      </c>
      <c r="O229" s="10">
        <v>114</v>
      </c>
      <c r="P229">
        <v>64.91</v>
      </c>
      <c r="Q229">
        <v>64.909099999999995</v>
      </c>
      <c r="R229">
        <v>64.909099999999995</v>
      </c>
      <c r="S229" t="s">
        <v>8301</v>
      </c>
      <c r="T229" s="7">
        <v>42506.760405092587</v>
      </c>
    </row>
    <row r="230" spans="1:20" ht="75" customHeight="1" x14ac:dyDescent="0.2">
      <c r="A230">
        <v>3823</v>
      </c>
      <c r="B230" s="3" t="s">
        <v>3820</v>
      </c>
      <c r="C230" s="3" t="s">
        <v>7932</v>
      </c>
      <c r="D230" s="6">
        <v>2500</v>
      </c>
      <c r="E230" s="6">
        <v>2650</v>
      </c>
      <c r="F230" t="s">
        <v>8218</v>
      </c>
      <c r="G230" t="s">
        <v>8223</v>
      </c>
      <c r="H230" t="s">
        <v>8245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s="12" t="s">
        <v>8300</v>
      </c>
      <c r="O230" s="10">
        <v>106</v>
      </c>
      <c r="P230">
        <v>64.63</v>
      </c>
      <c r="Q230">
        <v>64.634100000000004</v>
      </c>
      <c r="R230">
        <v>64.634100000000004</v>
      </c>
      <c r="S230" t="s">
        <v>8301</v>
      </c>
      <c r="T230" s="7">
        <v>42170.910231481481</v>
      </c>
    </row>
    <row r="231" spans="1:20" ht="75" customHeight="1" x14ac:dyDescent="0.2">
      <c r="A231">
        <v>3467</v>
      </c>
      <c r="B231" s="3" t="s">
        <v>3466</v>
      </c>
      <c r="C231" s="3" t="s">
        <v>7577</v>
      </c>
      <c r="D231" s="6">
        <v>3000</v>
      </c>
      <c r="E231" s="6">
        <v>3030</v>
      </c>
      <c r="F231" t="s">
        <v>8218</v>
      </c>
      <c r="G231" t="s">
        <v>8223</v>
      </c>
      <c r="H231" t="s">
        <v>8245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s="12" t="s">
        <v>8300</v>
      </c>
      <c r="O231" s="10">
        <v>101</v>
      </c>
      <c r="P231">
        <v>64.47</v>
      </c>
      <c r="Q231">
        <v>64.468100000000007</v>
      </c>
      <c r="R231">
        <v>64.468100000000007</v>
      </c>
      <c r="S231" t="s">
        <v>8301</v>
      </c>
      <c r="T231" s="7">
        <v>42053.671666666662</v>
      </c>
    </row>
    <row r="232" spans="1:20" ht="75" customHeight="1" x14ac:dyDescent="0.2">
      <c r="A232">
        <v>3676</v>
      </c>
      <c r="B232" s="3" t="s">
        <v>3673</v>
      </c>
      <c r="C232" s="3" t="s">
        <v>7786</v>
      </c>
      <c r="D232" s="6">
        <v>800</v>
      </c>
      <c r="E232" s="6">
        <v>1030</v>
      </c>
      <c r="F232" t="s">
        <v>8218</v>
      </c>
      <c r="G232" t="s">
        <v>8223</v>
      </c>
      <c r="H232" t="s">
        <v>8245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s="12" t="s">
        <v>8300</v>
      </c>
      <c r="O232" s="10">
        <v>129</v>
      </c>
      <c r="P232">
        <v>64.38</v>
      </c>
      <c r="Q232">
        <v>64.375</v>
      </c>
      <c r="R232">
        <v>64.375</v>
      </c>
      <c r="S232" t="s">
        <v>8301</v>
      </c>
      <c r="T232" s="7">
        <v>41876.815787037034</v>
      </c>
    </row>
    <row r="233" spans="1:20" ht="75" customHeight="1" x14ac:dyDescent="0.2">
      <c r="A233">
        <v>3836</v>
      </c>
      <c r="B233" s="3" t="s">
        <v>3833</v>
      </c>
      <c r="C233" s="3" t="s">
        <v>7945</v>
      </c>
      <c r="D233" s="6">
        <v>800</v>
      </c>
      <c r="E233" s="6">
        <v>900</v>
      </c>
      <c r="F233" t="s">
        <v>8218</v>
      </c>
      <c r="G233" t="s">
        <v>8223</v>
      </c>
      <c r="H233" t="s">
        <v>8245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s="12" t="s">
        <v>8300</v>
      </c>
      <c r="O233" s="10">
        <v>113</v>
      </c>
      <c r="P233">
        <v>64.290000000000006</v>
      </c>
      <c r="Q233">
        <v>64.285700000000006</v>
      </c>
      <c r="R233">
        <v>64.285700000000006</v>
      </c>
      <c r="S233" t="s">
        <v>8301</v>
      </c>
      <c r="T233" s="7">
        <v>42553.926527777774</v>
      </c>
    </row>
    <row r="234" spans="1:20" ht="75" customHeight="1" x14ac:dyDescent="0.2">
      <c r="A234">
        <v>3154</v>
      </c>
      <c r="B234" s="3" t="s">
        <v>3154</v>
      </c>
      <c r="C234" s="3" t="s">
        <v>7264</v>
      </c>
      <c r="D234" s="6">
        <v>7000</v>
      </c>
      <c r="E234" s="6">
        <v>7905</v>
      </c>
      <c r="F234" t="s">
        <v>8218</v>
      </c>
      <c r="G234" t="s">
        <v>8223</v>
      </c>
      <c r="H234" t="s">
        <v>8245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s="12" t="s">
        <v>8300</v>
      </c>
      <c r="O234" s="10">
        <v>113</v>
      </c>
      <c r="P234">
        <v>64.27</v>
      </c>
      <c r="Q234">
        <v>64.268299999999996</v>
      </c>
      <c r="R234">
        <v>64.268299999999996</v>
      </c>
      <c r="S234" t="s">
        <v>8301</v>
      </c>
      <c r="T234" s="7">
        <v>40970.875671296293</v>
      </c>
    </row>
    <row r="235" spans="1:20" ht="75" customHeight="1" x14ac:dyDescent="0.2">
      <c r="A235">
        <v>3440</v>
      </c>
      <c r="B235" s="3" t="s">
        <v>3439</v>
      </c>
      <c r="C235" s="3" t="s">
        <v>7550</v>
      </c>
      <c r="D235" s="6">
        <v>5000</v>
      </c>
      <c r="E235" s="6">
        <v>5260.92</v>
      </c>
      <c r="F235" t="s">
        <v>8218</v>
      </c>
      <c r="G235" t="s">
        <v>8223</v>
      </c>
      <c r="H235" t="s">
        <v>8245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s="12" t="s">
        <v>8300</v>
      </c>
      <c r="O235" s="10">
        <v>105</v>
      </c>
      <c r="P235">
        <v>64.16</v>
      </c>
      <c r="Q235">
        <v>64.157600000000002</v>
      </c>
      <c r="R235">
        <v>64.157600000000002</v>
      </c>
      <c r="S235" t="s">
        <v>8301</v>
      </c>
      <c r="T235" s="7">
        <v>41809.12300925926</v>
      </c>
    </row>
    <row r="236" spans="1:20" ht="75" customHeight="1" x14ac:dyDescent="0.2">
      <c r="A236">
        <v>2831</v>
      </c>
      <c r="B236" s="3" t="s">
        <v>2831</v>
      </c>
      <c r="C236" s="3" t="s">
        <v>6941</v>
      </c>
      <c r="D236" s="6">
        <v>3000</v>
      </c>
      <c r="E236" s="6">
        <v>3320</v>
      </c>
      <c r="F236" t="s">
        <v>8218</v>
      </c>
      <c r="G236" t="s">
        <v>8223</v>
      </c>
      <c r="H236" t="s">
        <v>8245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s="12" t="s">
        <v>8300</v>
      </c>
      <c r="O236" s="10">
        <v>111</v>
      </c>
      <c r="P236">
        <v>63.85</v>
      </c>
      <c r="Q236">
        <v>63.846200000000003</v>
      </c>
      <c r="R236">
        <v>63.846200000000003</v>
      </c>
      <c r="S236" t="s">
        <v>8301</v>
      </c>
      <c r="T236" s="7">
        <v>42171.824884259258</v>
      </c>
    </row>
    <row r="237" spans="1:20" ht="75" customHeight="1" x14ac:dyDescent="0.2">
      <c r="A237">
        <v>527</v>
      </c>
      <c r="B237" s="3" t="s">
        <v>528</v>
      </c>
      <c r="C237" s="3" t="s">
        <v>4637</v>
      </c>
      <c r="D237" s="6">
        <v>10000</v>
      </c>
      <c r="E237" s="6">
        <v>10085</v>
      </c>
      <c r="F237" t="s">
        <v>8218</v>
      </c>
      <c r="G237" t="s">
        <v>8223</v>
      </c>
      <c r="H237" t="s">
        <v>8245</v>
      </c>
      <c r="I237">
        <v>1487347500</v>
      </c>
      <c r="J237">
        <v>1484715366</v>
      </c>
      <c r="K237" t="b">
        <v>0</v>
      </c>
      <c r="L237">
        <v>158</v>
      </c>
      <c r="M237" t="b">
        <v>1</v>
      </c>
      <c r="N237" s="12" t="s">
        <v>8300</v>
      </c>
      <c r="O237" s="10">
        <v>101</v>
      </c>
      <c r="P237">
        <v>63.83</v>
      </c>
      <c r="Q237">
        <v>63.829099999999997</v>
      </c>
      <c r="R237">
        <v>63.829099999999997</v>
      </c>
      <c r="S237" t="s">
        <v>8301</v>
      </c>
      <c r="T237" s="7">
        <v>42753.205625000002</v>
      </c>
    </row>
    <row r="238" spans="1:20" ht="75" customHeight="1" x14ac:dyDescent="0.2">
      <c r="A238">
        <v>2822</v>
      </c>
      <c r="B238" s="3" t="s">
        <v>2822</v>
      </c>
      <c r="C238" s="3" t="s">
        <v>6932</v>
      </c>
      <c r="D238" s="6">
        <v>6000</v>
      </c>
      <c r="E238" s="6">
        <v>6000</v>
      </c>
      <c r="F238" t="s">
        <v>8218</v>
      </c>
      <c r="G238" t="s">
        <v>8223</v>
      </c>
      <c r="H238" t="s">
        <v>8245</v>
      </c>
      <c r="I238">
        <v>1427469892</v>
      </c>
      <c r="J238">
        <v>1424881492</v>
      </c>
      <c r="K238" t="b">
        <v>0</v>
      </c>
      <c r="L238">
        <v>94</v>
      </c>
      <c r="M238" t="b">
        <v>1</v>
      </c>
      <c r="N238" s="12" t="s">
        <v>8300</v>
      </c>
      <c r="O238" s="10">
        <v>100</v>
      </c>
      <c r="P238">
        <v>63.83</v>
      </c>
      <c r="Q238">
        <v>63.829799999999999</v>
      </c>
      <c r="R238">
        <v>63.829799999999999</v>
      </c>
      <c r="S238" t="s">
        <v>8301</v>
      </c>
      <c r="T238" s="7">
        <v>42060.683935185181</v>
      </c>
    </row>
    <row r="239" spans="1:20" ht="75" customHeight="1" x14ac:dyDescent="0.2">
      <c r="A239">
        <v>3358</v>
      </c>
      <c r="B239" s="3" t="s">
        <v>3357</v>
      </c>
      <c r="C239" s="3" t="s">
        <v>7468</v>
      </c>
      <c r="D239" s="6">
        <v>10000</v>
      </c>
      <c r="E239" s="6">
        <v>10299</v>
      </c>
      <c r="F239" t="s">
        <v>8218</v>
      </c>
      <c r="G239" t="s">
        <v>8223</v>
      </c>
      <c r="H239" t="s">
        <v>8245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s="12" t="s">
        <v>8300</v>
      </c>
      <c r="O239" s="10">
        <v>103</v>
      </c>
      <c r="P239">
        <v>63.57</v>
      </c>
      <c r="Q239">
        <v>63.574100000000001</v>
      </c>
      <c r="R239">
        <v>63.574100000000001</v>
      </c>
      <c r="S239" t="s">
        <v>8301</v>
      </c>
      <c r="T239" s="7">
        <v>41932.311099537037</v>
      </c>
    </row>
    <row r="240" spans="1:20" ht="75" customHeight="1" x14ac:dyDescent="0.2">
      <c r="A240">
        <v>3167</v>
      </c>
      <c r="B240" s="3" t="s">
        <v>3167</v>
      </c>
      <c r="C240" s="3" t="s">
        <v>7277</v>
      </c>
      <c r="D240" s="6">
        <v>3000</v>
      </c>
      <c r="E240" s="6">
        <v>3485</v>
      </c>
      <c r="F240" t="s">
        <v>8218</v>
      </c>
      <c r="G240" t="s">
        <v>8223</v>
      </c>
      <c r="H240" t="s">
        <v>8245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s="12" t="s">
        <v>8300</v>
      </c>
      <c r="O240" s="10">
        <v>116</v>
      </c>
      <c r="P240">
        <v>63.36</v>
      </c>
      <c r="Q240">
        <v>63.363599999999998</v>
      </c>
      <c r="R240">
        <v>63.363599999999998</v>
      </c>
      <c r="S240" t="s">
        <v>8301</v>
      </c>
      <c r="T240" s="7">
        <v>41839.175706018519</v>
      </c>
    </row>
    <row r="241" spans="1:20" ht="75" customHeight="1" x14ac:dyDescent="0.2">
      <c r="A241">
        <v>3839</v>
      </c>
      <c r="B241" s="3" t="s">
        <v>3836</v>
      </c>
      <c r="C241" s="3" t="s">
        <v>7948</v>
      </c>
      <c r="D241" s="6">
        <v>2000</v>
      </c>
      <c r="E241" s="6">
        <v>2025</v>
      </c>
      <c r="F241" t="s">
        <v>8218</v>
      </c>
      <c r="G241" t="s">
        <v>8223</v>
      </c>
      <c r="H241" t="s">
        <v>8245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s="12" t="s">
        <v>8300</v>
      </c>
      <c r="O241" s="10">
        <v>101</v>
      </c>
      <c r="P241">
        <v>63.28</v>
      </c>
      <c r="Q241">
        <v>63.281300000000002</v>
      </c>
      <c r="R241">
        <v>63.281300000000002</v>
      </c>
      <c r="S241" t="s">
        <v>8301</v>
      </c>
      <c r="T241" s="7">
        <v>42155.142638888887</v>
      </c>
    </row>
    <row r="242" spans="1:20" ht="75" customHeight="1" x14ac:dyDescent="0.2">
      <c r="A242">
        <v>3208</v>
      </c>
      <c r="B242" s="3" t="s">
        <v>3208</v>
      </c>
      <c r="C242" s="3" t="s">
        <v>7318</v>
      </c>
      <c r="D242" s="6">
        <v>5000</v>
      </c>
      <c r="E242" s="6">
        <v>5175</v>
      </c>
      <c r="F242" t="s">
        <v>8218</v>
      </c>
      <c r="G242" t="s">
        <v>8223</v>
      </c>
      <c r="H242" t="s">
        <v>8245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s="12" t="s">
        <v>8300</v>
      </c>
      <c r="O242" s="10">
        <v>104</v>
      </c>
      <c r="P242">
        <v>63.11</v>
      </c>
      <c r="Q242">
        <v>63.1098</v>
      </c>
      <c r="R242">
        <v>63.1098</v>
      </c>
      <c r="S242" t="s">
        <v>8301</v>
      </c>
      <c r="T242" s="7">
        <v>41827.605057870373</v>
      </c>
    </row>
    <row r="243" spans="1:20" ht="75" customHeight="1" x14ac:dyDescent="0.2">
      <c r="A243">
        <v>3699</v>
      </c>
      <c r="B243" s="3" t="s">
        <v>3696</v>
      </c>
      <c r="C243" s="3" t="s">
        <v>7809</v>
      </c>
      <c r="D243" s="6">
        <v>2500</v>
      </c>
      <c r="E243" s="6">
        <v>2520</v>
      </c>
      <c r="F243" t="s">
        <v>8218</v>
      </c>
      <c r="G243" t="s">
        <v>8223</v>
      </c>
      <c r="H243" t="s">
        <v>8245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s="12" t="s">
        <v>8300</v>
      </c>
      <c r="O243" s="10">
        <v>101</v>
      </c>
      <c r="P243">
        <v>63</v>
      </c>
      <c r="Q243">
        <v>63</v>
      </c>
      <c r="R243">
        <v>63</v>
      </c>
      <c r="S243" t="s">
        <v>8301</v>
      </c>
      <c r="T243" s="7">
        <v>41897.602037037039</v>
      </c>
    </row>
    <row r="244" spans="1:20" ht="75" customHeight="1" x14ac:dyDescent="0.2">
      <c r="A244">
        <v>3156</v>
      </c>
      <c r="B244" s="3" t="s">
        <v>3156</v>
      </c>
      <c r="C244" s="3" t="s">
        <v>7266</v>
      </c>
      <c r="D244" s="6">
        <v>5500</v>
      </c>
      <c r="E244" s="6">
        <v>5600</v>
      </c>
      <c r="F244" t="s">
        <v>8218</v>
      </c>
      <c r="G244" t="s">
        <v>8223</v>
      </c>
      <c r="H244" t="s">
        <v>8245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s="12" t="s">
        <v>8300</v>
      </c>
      <c r="O244" s="10">
        <v>102</v>
      </c>
      <c r="P244">
        <v>62.92</v>
      </c>
      <c r="Q244">
        <v>62.921300000000002</v>
      </c>
      <c r="R244">
        <v>62.921300000000002</v>
      </c>
      <c r="S244" t="s">
        <v>8301</v>
      </c>
      <c r="T244" s="7">
        <v>41026.953055555554</v>
      </c>
    </row>
    <row r="245" spans="1:20" ht="75" customHeight="1" x14ac:dyDescent="0.2">
      <c r="A245">
        <v>3210</v>
      </c>
      <c r="B245" s="3" t="s">
        <v>3210</v>
      </c>
      <c r="C245" s="3" t="s">
        <v>7320</v>
      </c>
      <c r="D245" s="6">
        <v>3000</v>
      </c>
      <c r="E245" s="6">
        <v>3773</v>
      </c>
      <c r="F245" t="s">
        <v>8218</v>
      </c>
      <c r="G245" t="s">
        <v>8223</v>
      </c>
      <c r="H245" t="s">
        <v>8245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s="12" t="s">
        <v>8300</v>
      </c>
      <c r="O245" s="10">
        <v>126</v>
      </c>
      <c r="P245">
        <v>62.88</v>
      </c>
      <c r="Q245">
        <v>62.883299999999998</v>
      </c>
      <c r="R245">
        <v>62.883299999999998</v>
      </c>
      <c r="S245" t="s">
        <v>8301</v>
      </c>
      <c r="T245" s="7">
        <v>41013.936562499999</v>
      </c>
    </row>
    <row r="246" spans="1:20" ht="75" customHeight="1" x14ac:dyDescent="0.2">
      <c r="A246">
        <v>3434</v>
      </c>
      <c r="B246" s="3" t="s">
        <v>3433</v>
      </c>
      <c r="C246" s="3" t="s">
        <v>7544</v>
      </c>
      <c r="D246" s="6">
        <v>10000</v>
      </c>
      <c r="E246" s="6">
        <v>10555</v>
      </c>
      <c r="F246" t="s">
        <v>8218</v>
      </c>
      <c r="G246" t="s">
        <v>8223</v>
      </c>
      <c r="H246" t="s">
        <v>8245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s="12" t="s">
        <v>8300</v>
      </c>
      <c r="O246" s="10">
        <v>106</v>
      </c>
      <c r="P246">
        <v>62.83</v>
      </c>
      <c r="Q246">
        <v>62.827399999999997</v>
      </c>
      <c r="R246">
        <v>62.827399999999997</v>
      </c>
      <c r="S246" t="s">
        <v>8301</v>
      </c>
      <c r="T246" s="7">
        <v>41800.380428240744</v>
      </c>
    </row>
    <row r="247" spans="1:20" ht="75" customHeight="1" x14ac:dyDescent="0.2">
      <c r="A247">
        <v>3694</v>
      </c>
      <c r="B247" s="3" t="s">
        <v>3691</v>
      </c>
      <c r="C247" s="3" t="s">
        <v>7804</v>
      </c>
      <c r="D247" s="6">
        <v>3500</v>
      </c>
      <c r="E247" s="6">
        <v>3760</v>
      </c>
      <c r="F247" t="s">
        <v>8218</v>
      </c>
      <c r="G247" t="s">
        <v>8223</v>
      </c>
      <c r="H247" t="s">
        <v>8245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s="12" t="s">
        <v>8300</v>
      </c>
      <c r="O247" s="10">
        <v>107</v>
      </c>
      <c r="P247">
        <v>62.67</v>
      </c>
      <c r="Q247">
        <v>62.666699999999999</v>
      </c>
      <c r="R247">
        <v>62.666699999999999</v>
      </c>
      <c r="S247" t="s">
        <v>8301</v>
      </c>
      <c r="T247" s="7">
        <v>42490.133877314816</v>
      </c>
    </row>
    <row r="248" spans="1:20" ht="75" customHeight="1" x14ac:dyDescent="0.2">
      <c r="A248">
        <v>3829</v>
      </c>
      <c r="B248" s="3" t="s">
        <v>3826</v>
      </c>
      <c r="C248" s="3" t="s">
        <v>7938</v>
      </c>
      <c r="D248" s="6">
        <v>500</v>
      </c>
      <c r="E248" s="6">
        <v>501</v>
      </c>
      <c r="F248" t="s">
        <v>8218</v>
      </c>
      <c r="G248" t="s">
        <v>8223</v>
      </c>
      <c r="H248" t="s">
        <v>8245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s="12" t="s">
        <v>8300</v>
      </c>
      <c r="O248" s="10">
        <v>100</v>
      </c>
      <c r="P248">
        <v>62.63</v>
      </c>
      <c r="Q248">
        <v>62.625</v>
      </c>
      <c r="R248">
        <v>62.625</v>
      </c>
      <c r="S248" t="s">
        <v>8301</v>
      </c>
      <c r="T248" s="7">
        <v>42593.865405092598</v>
      </c>
    </row>
    <row r="249" spans="1:20" ht="75" customHeight="1" x14ac:dyDescent="0.2">
      <c r="A249">
        <v>3726</v>
      </c>
      <c r="B249" s="3" t="s">
        <v>3723</v>
      </c>
      <c r="C249" s="3" t="s">
        <v>7836</v>
      </c>
      <c r="D249" s="6">
        <v>850</v>
      </c>
      <c r="E249" s="6">
        <v>2879</v>
      </c>
      <c r="F249" t="s">
        <v>8218</v>
      </c>
      <c r="G249" t="s">
        <v>8223</v>
      </c>
      <c r="H249" t="s">
        <v>8245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s="12" t="s">
        <v>8300</v>
      </c>
      <c r="O249" s="10">
        <v>339</v>
      </c>
      <c r="P249">
        <v>62.59</v>
      </c>
      <c r="Q249">
        <v>62.587000000000003</v>
      </c>
      <c r="R249">
        <v>62.587000000000003</v>
      </c>
      <c r="S249" t="s">
        <v>8301</v>
      </c>
      <c r="T249" s="7">
        <v>42462.140868055561</v>
      </c>
    </row>
    <row r="250" spans="1:20" ht="75" customHeight="1" x14ac:dyDescent="0.2">
      <c r="A250">
        <v>3613</v>
      </c>
      <c r="B250" s="3" t="s">
        <v>3612</v>
      </c>
      <c r="C250" s="3" t="s">
        <v>7723</v>
      </c>
      <c r="D250" s="6">
        <v>1250</v>
      </c>
      <c r="E250" s="6">
        <v>1250</v>
      </c>
      <c r="F250" t="s">
        <v>8218</v>
      </c>
      <c r="G250" t="s">
        <v>8223</v>
      </c>
      <c r="H250" t="s">
        <v>8245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s="12" t="s">
        <v>8300</v>
      </c>
      <c r="O250" s="10">
        <v>100</v>
      </c>
      <c r="P250">
        <v>62.5</v>
      </c>
      <c r="Q250">
        <v>62.5</v>
      </c>
      <c r="R250">
        <v>62.5</v>
      </c>
      <c r="S250" t="s">
        <v>8301</v>
      </c>
      <c r="T250" s="7">
        <v>41788.58997685185</v>
      </c>
    </row>
    <row r="251" spans="1:20" ht="75" customHeight="1" x14ac:dyDescent="0.2">
      <c r="A251">
        <v>3682</v>
      </c>
      <c r="B251" s="3" t="s">
        <v>3679</v>
      </c>
      <c r="C251" s="3" t="s">
        <v>7792</v>
      </c>
      <c r="D251" s="6">
        <v>3000</v>
      </c>
      <c r="E251" s="6">
        <v>4176</v>
      </c>
      <c r="F251" t="s">
        <v>8218</v>
      </c>
      <c r="G251" t="s">
        <v>8223</v>
      </c>
      <c r="H251" t="s">
        <v>8245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s="12" t="s">
        <v>8300</v>
      </c>
      <c r="O251" s="10">
        <v>139</v>
      </c>
      <c r="P251">
        <v>62.33</v>
      </c>
      <c r="Q251">
        <v>62.328400000000002</v>
      </c>
      <c r="R251">
        <v>62.328400000000002</v>
      </c>
      <c r="S251" t="s">
        <v>8301</v>
      </c>
      <c r="T251" s="7">
        <v>41772.685393518521</v>
      </c>
    </row>
    <row r="252" spans="1:20" ht="75" customHeight="1" x14ac:dyDescent="0.2">
      <c r="A252">
        <v>3681</v>
      </c>
      <c r="B252" s="3" t="s">
        <v>3678</v>
      </c>
      <c r="C252" s="3" t="s">
        <v>7791</v>
      </c>
      <c r="D252" s="6">
        <v>1000</v>
      </c>
      <c r="E252" s="6">
        <v>1119</v>
      </c>
      <c r="F252" t="s">
        <v>8218</v>
      </c>
      <c r="G252" t="s">
        <v>8223</v>
      </c>
      <c r="H252" t="s">
        <v>8245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s="12" t="s">
        <v>8300</v>
      </c>
      <c r="O252" s="10">
        <v>112</v>
      </c>
      <c r="P252">
        <v>62.17</v>
      </c>
      <c r="Q252">
        <v>62.166699999999999</v>
      </c>
      <c r="R252">
        <v>62.166699999999999</v>
      </c>
      <c r="S252" t="s">
        <v>8301</v>
      </c>
      <c r="T252" s="7">
        <v>42374.651504629626</v>
      </c>
    </row>
    <row r="253" spans="1:20" ht="75" customHeight="1" x14ac:dyDescent="0.2">
      <c r="A253">
        <v>3677</v>
      </c>
      <c r="B253" s="3" t="s">
        <v>3674</v>
      </c>
      <c r="C253" s="3" t="s">
        <v>7787</v>
      </c>
      <c r="D253" s="6">
        <v>12000</v>
      </c>
      <c r="E253" s="6">
        <v>12348.5</v>
      </c>
      <c r="F253" t="s">
        <v>8218</v>
      </c>
      <c r="G253" t="s">
        <v>8223</v>
      </c>
      <c r="H253" t="s">
        <v>8245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s="12" t="s">
        <v>8300</v>
      </c>
      <c r="O253" s="10">
        <v>103</v>
      </c>
      <c r="P253">
        <v>62.05</v>
      </c>
      <c r="Q253">
        <v>62.052799999999998</v>
      </c>
      <c r="R253">
        <v>62.052799999999998</v>
      </c>
      <c r="S253" t="s">
        <v>8301</v>
      </c>
      <c r="T253" s="7">
        <v>41802.574282407404</v>
      </c>
    </row>
    <row r="254" spans="1:20" ht="75" customHeight="1" x14ac:dyDescent="0.2">
      <c r="A254">
        <v>3391</v>
      </c>
      <c r="B254" s="3" t="s">
        <v>3390</v>
      </c>
      <c r="C254" s="3" t="s">
        <v>7501</v>
      </c>
      <c r="D254" s="6">
        <v>500</v>
      </c>
      <c r="E254" s="6">
        <v>1115</v>
      </c>
      <c r="F254" t="s">
        <v>8218</v>
      </c>
      <c r="G254" t="s">
        <v>8223</v>
      </c>
      <c r="H254" t="s">
        <v>8245</v>
      </c>
      <c r="I254">
        <v>1407536880</v>
      </c>
      <c r="J254">
        <v>1404997548</v>
      </c>
      <c r="K254" t="b">
        <v>0</v>
      </c>
      <c r="L254">
        <v>18</v>
      </c>
      <c r="M254" t="b">
        <v>1</v>
      </c>
      <c r="N254" s="12" t="s">
        <v>8300</v>
      </c>
      <c r="O254" s="10">
        <v>223</v>
      </c>
      <c r="P254">
        <v>61.94</v>
      </c>
      <c r="Q254">
        <v>61.944400000000002</v>
      </c>
      <c r="R254">
        <v>61.944400000000002</v>
      </c>
      <c r="S254" t="s">
        <v>8301</v>
      </c>
      <c r="T254" s="7">
        <v>41830.545694444445</v>
      </c>
    </row>
    <row r="255" spans="1:20" ht="75" customHeight="1" x14ac:dyDescent="0.2">
      <c r="A255">
        <v>3317</v>
      </c>
      <c r="B255" s="3" t="s">
        <v>3317</v>
      </c>
      <c r="C255" s="3" t="s">
        <v>7427</v>
      </c>
      <c r="D255" s="6">
        <v>1050</v>
      </c>
      <c r="E255" s="6">
        <v>1115</v>
      </c>
      <c r="F255" t="s">
        <v>8218</v>
      </c>
      <c r="G255" t="s">
        <v>8223</v>
      </c>
      <c r="H255" t="s">
        <v>8245</v>
      </c>
      <c r="I255">
        <v>1465347424</v>
      </c>
      <c r="J255">
        <v>1462755424</v>
      </c>
      <c r="K255" t="b">
        <v>0</v>
      </c>
      <c r="L255">
        <v>18</v>
      </c>
      <c r="M255" t="b">
        <v>1</v>
      </c>
      <c r="N255" s="12" t="s">
        <v>8300</v>
      </c>
      <c r="O255" s="10">
        <v>106</v>
      </c>
      <c r="P255">
        <v>61.94</v>
      </c>
      <c r="Q255">
        <v>61.944400000000002</v>
      </c>
      <c r="R255">
        <v>61.944400000000002</v>
      </c>
      <c r="S255" t="s">
        <v>8301</v>
      </c>
      <c r="T255" s="7">
        <v>42499.039629629624</v>
      </c>
    </row>
    <row r="256" spans="1:20" ht="75" customHeight="1" x14ac:dyDescent="0.2">
      <c r="A256">
        <v>3814</v>
      </c>
      <c r="B256" s="3" t="s">
        <v>3811</v>
      </c>
      <c r="C256" s="3" t="s">
        <v>7924</v>
      </c>
      <c r="D256" s="6">
        <v>1500</v>
      </c>
      <c r="E256" s="6">
        <v>2102</v>
      </c>
      <c r="F256" t="s">
        <v>8218</v>
      </c>
      <c r="G256" t="s">
        <v>8223</v>
      </c>
      <c r="H256" t="s">
        <v>8245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s="12" t="s">
        <v>8300</v>
      </c>
      <c r="O256" s="10">
        <v>140</v>
      </c>
      <c r="P256">
        <v>61.82</v>
      </c>
      <c r="Q256">
        <v>61.823500000000003</v>
      </c>
      <c r="R256">
        <v>61.823500000000003</v>
      </c>
      <c r="S256" t="s">
        <v>8301</v>
      </c>
      <c r="T256" s="7">
        <v>42058.904074074075</v>
      </c>
    </row>
    <row r="257" spans="1:20" ht="75" customHeight="1" x14ac:dyDescent="0.2">
      <c r="A257">
        <v>3366</v>
      </c>
      <c r="B257" s="3" t="s">
        <v>3365</v>
      </c>
      <c r="C257" s="3" t="s">
        <v>7476</v>
      </c>
      <c r="D257" s="6">
        <v>500</v>
      </c>
      <c r="E257" s="6">
        <v>1105</v>
      </c>
      <c r="F257" t="s">
        <v>8218</v>
      </c>
      <c r="G257" t="s">
        <v>8223</v>
      </c>
      <c r="H257" t="s">
        <v>8245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s="12" t="s">
        <v>8300</v>
      </c>
      <c r="O257" s="10">
        <v>221</v>
      </c>
      <c r="P257">
        <v>61.39</v>
      </c>
      <c r="Q257">
        <v>61.3889</v>
      </c>
      <c r="R257">
        <v>61.3889</v>
      </c>
      <c r="S257" t="s">
        <v>8301</v>
      </c>
      <c r="T257" s="7">
        <v>42107.067557870367</v>
      </c>
    </row>
    <row r="258" spans="1:20" ht="75" customHeight="1" x14ac:dyDescent="0.2">
      <c r="A258">
        <v>3551</v>
      </c>
      <c r="B258" s="3" t="s">
        <v>3550</v>
      </c>
      <c r="C258" s="3" t="s">
        <v>7661</v>
      </c>
      <c r="D258" s="6">
        <v>1500</v>
      </c>
      <c r="E258" s="6">
        <v>1527.5</v>
      </c>
      <c r="F258" t="s">
        <v>8218</v>
      </c>
      <c r="G258" t="s">
        <v>8223</v>
      </c>
      <c r="H258" t="s">
        <v>8245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s="12" t="s">
        <v>8300</v>
      </c>
      <c r="O258" s="10">
        <v>102</v>
      </c>
      <c r="P258">
        <v>61.1</v>
      </c>
      <c r="Q258">
        <v>61.1</v>
      </c>
      <c r="R258">
        <v>61.1</v>
      </c>
      <c r="S258" t="s">
        <v>8301</v>
      </c>
      <c r="T258" s="7">
        <v>41753.515856481477</v>
      </c>
    </row>
    <row r="259" spans="1:20" ht="75" customHeight="1" x14ac:dyDescent="0.2">
      <c r="A259">
        <v>3727</v>
      </c>
      <c r="B259" s="3" t="s">
        <v>3724</v>
      </c>
      <c r="C259" s="3" t="s">
        <v>7837</v>
      </c>
      <c r="D259" s="6">
        <v>2000</v>
      </c>
      <c r="E259" s="6">
        <v>2015</v>
      </c>
      <c r="F259" t="s">
        <v>8218</v>
      </c>
      <c r="G259" t="s">
        <v>8223</v>
      </c>
      <c r="H259" t="s">
        <v>8245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s="12" t="s">
        <v>8300</v>
      </c>
      <c r="O259" s="10">
        <v>101</v>
      </c>
      <c r="P259">
        <v>61.06</v>
      </c>
      <c r="Q259">
        <v>61.060600000000001</v>
      </c>
      <c r="R259">
        <v>61.060600000000001</v>
      </c>
      <c r="S259" t="s">
        <v>8301</v>
      </c>
      <c r="T259" s="7">
        <v>42632.348310185189</v>
      </c>
    </row>
    <row r="260" spans="1:20" ht="75" customHeight="1" x14ac:dyDescent="0.2">
      <c r="A260">
        <v>3311</v>
      </c>
      <c r="B260" s="3" t="s">
        <v>3311</v>
      </c>
      <c r="C260" s="3" t="s">
        <v>7421</v>
      </c>
      <c r="D260" s="6">
        <v>2500</v>
      </c>
      <c r="E260" s="6">
        <v>2746</v>
      </c>
      <c r="F260" t="s">
        <v>8218</v>
      </c>
      <c r="G260" t="s">
        <v>8223</v>
      </c>
      <c r="H260" t="s">
        <v>8245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s="12" t="s">
        <v>8300</v>
      </c>
      <c r="O260" s="10">
        <v>110</v>
      </c>
      <c r="P260">
        <v>61.02</v>
      </c>
      <c r="Q260">
        <v>61.022199999999998</v>
      </c>
      <c r="R260">
        <v>61.022199999999998</v>
      </c>
      <c r="S260" t="s">
        <v>8301</v>
      </c>
      <c r="T260" s="7">
        <v>42264.29178240741</v>
      </c>
    </row>
    <row r="261" spans="1:20" ht="75" customHeight="1" x14ac:dyDescent="0.2">
      <c r="A261">
        <v>3312</v>
      </c>
      <c r="B261" s="3" t="s">
        <v>3312</v>
      </c>
      <c r="C261" s="3" t="s">
        <v>7422</v>
      </c>
      <c r="D261" s="6">
        <v>2500</v>
      </c>
      <c r="E261" s="6">
        <v>2501</v>
      </c>
      <c r="F261" t="s">
        <v>8218</v>
      </c>
      <c r="G261" t="s">
        <v>8223</v>
      </c>
      <c r="H261" t="s">
        <v>8245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s="12" t="s">
        <v>8300</v>
      </c>
      <c r="O261" s="10">
        <v>100</v>
      </c>
      <c r="P261">
        <v>61</v>
      </c>
      <c r="Q261">
        <v>61</v>
      </c>
      <c r="R261">
        <v>61</v>
      </c>
      <c r="S261" t="s">
        <v>8301</v>
      </c>
      <c r="T261" s="7">
        <v>42664.809560185182</v>
      </c>
    </row>
    <row r="262" spans="1:20" ht="75" customHeight="1" x14ac:dyDescent="0.2">
      <c r="A262">
        <v>3268</v>
      </c>
      <c r="B262" s="3" t="s">
        <v>3268</v>
      </c>
      <c r="C262" s="3" t="s">
        <v>7378</v>
      </c>
      <c r="D262" s="6">
        <v>2000</v>
      </c>
      <c r="E262" s="6">
        <v>2560</v>
      </c>
      <c r="F262" t="s">
        <v>8218</v>
      </c>
      <c r="G262" t="s">
        <v>8223</v>
      </c>
      <c r="H262" t="s">
        <v>8245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s="12" t="s">
        <v>8300</v>
      </c>
      <c r="O262" s="10">
        <v>128</v>
      </c>
      <c r="P262">
        <v>60.95</v>
      </c>
      <c r="Q262">
        <v>60.952399999999997</v>
      </c>
      <c r="R262">
        <v>60.952399999999997</v>
      </c>
      <c r="S262" t="s">
        <v>8301</v>
      </c>
      <c r="T262" s="7">
        <v>42590.90425925926</v>
      </c>
    </row>
    <row r="263" spans="1:20" ht="75" customHeight="1" x14ac:dyDescent="0.2">
      <c r="A263">
        <v>2962</v>
      </c>
      <c r="B263" s="3" t="s">
        <v>2962</v>
      </c>
      <c r="C263" s="3" t="s">
        <v>7072</v>
      </c>
      <c r="D263" s="6">
        <v>1000</v>
      </c>
      <c r="E263" s="6">
        <v>1218</v>
      </c>
      <c r="F263" t="s">
        <v>8218</v>
      </c>
      <c r="G263" t="s">
        <v>8223</v>
      </c>
      <c r="H263" t="s">
        <v>8245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s="12" t="s">
        <v>8300</v>
      </c>
      <c r="O263" s="10">
        <v>122</v>
      </c>
      <c r="P263">
        <v>60.9</v>
      </c>
      <c r="Q263">
        <v>60.9</v>
      </c>
      <c r="R263">
        <v>60.9</v>
      </c>
      <c r="S263" t="s">
        <v>8301</v>
      </c>
      <c r="T263" s="7">
        <v>42036.24428240741</v>
      </c>
    </row>
    <row r="264" spans="1:20" ht="75" customHeight="1" x14ac:dyDescent="0.2">
      <c r="A264">
        <v>2978</v>
      </c>
      <c r="B264" s="3" t="s">
        <v>2978</v>
      </c>
      <c r="C264" s="3" t="s">
        <v>7088</v>
      </c>
      <c r="D264" s="6">
        <v>750</v>
      </c>
      <c r="E264" s="6">
        <v>971</v>
      </c>
      <c r="F264" t="s">
        <v>8218</v>
      </c>
      <c r="G264" t="s">
        <v>8223</v>
      </c>
      <c r="H264" t="s">
        <v>8245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s="12" t="s">
        <v>8300</v>
      </c>
      <c r="O264" s="10">
        <v>129</v>
      </c>
      <c r="P264">
        <v>60.69</v>
      </c>
      <c r="Q264">
        <v>60.6875</v>
      </c>
      <c r="R264">
        <v>60.6875</v>
      </c>
      <c r="S264" t="s">
        <v>8301</v>
      </c>
      <c r="T264" s="7">
        <v>41922.640590277777</v>
      </c>
    </row>
    <row r="265" spans="1:20" ht="75" customHeight="1" x14ac:dyDescent="0.2">
      <c r="A265">
        <v>3248</v>
      </c>
      <c r="B265" s="3" t="s">
        <v>3248</v>
      </c>
      <c r="C265" s="3" t="s">
        <v>7358</v>
      </c>
      <c r="D265" s="6">
        <v>12000</v>
      </c>
      <c r="E265" s="6">
        <v>12095</v>
      </c>
      <c r="F265" t="s">
        <v>8218</v>
      </c>
      <c r="G265" t="s">
        <v>8223</v>
      </c>
      <c r="H265" t="s">
        <v>8245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s="12" t="s">
        <v>8300</v>
      </c>
      <c r="O265" s="10">
        <v>101</v>
      </c>
      <c r="P265">
        <v>60.48</v>
      </c>
      <c r="Q265">
        <v>60.475000000000001</v>
      </c>
      <c r="R265">
        <v>60.475000000000001</v>
      </c>
      <c r="S265" t="s">
        <v>8301</v>
      </c>
      <c r="T265" s="7">
        <v>42068.888391203705</v>
      </c>
    </row>
    <row r="266" spans="1:20" ht="75" customHeight="1" x14ac:dyDescent="0.2">
      <c r="A266">
        <v>3510</v>
      </c>
      <c r="B266" s="3" t="s">
        <v>3509</v>
      </c>
      <c r="C266" s="3" t="s">
        <v>7620</v>
      </c>
      <c r="D266" s="6">
        <v>900</v>
      </c>
      <c r="E266" s="6">
        <v>905</v>
      </c>
      <c r="F266" t="s">
        <v>8218</v>
      </c>
      <c r="G266" t="s">
        <v>8223</v>
      </c>
      <c r="H266" t="s">
        <v>8245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s="12" t="s">
        <v>8300</v>
      </c>
      <c r="O266" s="10">
        <v>101</v>
      </c>
      <c r="P266">
        <v>60.33</v>
      </c>
      <c r="Q266">
        <v>60.333300000000001</v>
      </c>
      <c r="R266">
        <v>60.333300000000001</v>
      </c>
      <c r="S266" t="s">
        <v>8301</v>
      </c>
      <c r="T266" s="7">
        <v>41802.62090277778</v>
      </c>
    </row>
    <row r="267" spans="1:20" ht="75" customHeight="1" x14ac:dyDescent="0.2">
      <c r="A267">
        <v>3166</v>
      </c>
      <c r="B267" s="3" t="s">
        <v>3166</v>
      </c>
      <c r="C267" s="3" t="s">
        <v>7276</v>
      </c>
      <c r="D267" s="6">
        <v>35000</v>
      </c>
      <c r="E267" s="6">
        <v>56079.83</v>
      </c>
      <c r="F267" t="s">
        <v>8218</v>
      </c>
      <c r="G267" t="s">
        <v>8223</v>
      </c>
      <c r="H267" t="s">
        <v>8245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s="12" t="s">
        <v>8300</v>
      </c>
      <c r="O267" s="10">
        <v>160</v>
      </c>
      <c r="P267">
        <v>60.3</v>
      </c>
      <c r="Q267">
        <v>60.300899999999999</v>
      </c>
      <c r="R267">
        <v>60.300899999999999</v>
      </c>
      <c r="S267" t="s">
        <v>8301</v>
      </c>
      <c r="T267" s="7">
        <v>41940.69158564815</v>
      </c>
    </row>
    <row r="268" spans="1:20" ht="75" customHeight="1" x14ac:dyDescent="0.2">
      <c r="A268">
        <v>3499</v>
      </c>
      <c r="B268" s="3" t="s">
        <v>3498</v>
      </c>
      <c r="C268" s="3" t="s">
        <v>7609</v>
      </c>
      <c r="D268" s="6">
        <v>2000</v>
      </c>
      <c r="E268" s="6">
        <v>2110</v>
      </c>
      <c r="F268" t="s">
        <v>8218</v>
      </c>
      <c r="G268" t="s">
        <v>8223</v>
      </c>
      <c r="H268" t="s">
        <v>8245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s="12" t="s">
        <v>8300</v>
      </c>
      <c r="O268" s="10">
        <v>106</v>
      </c>
      <c r="P268">
        <v>60.29</v>
      </c>
      <c r="Q268">
        <v>60.285699999999999</v>
      </c>
      <c r="R268">
        <v>60.285699999999999</v>
      </c>
      <c r="S268" t="s">
        <v>8301</v>
      </c>
      <c r="T268" s="7">
        <v>42132.036168981482</v>
      </c>
    </row>
    <row r="269" spans="1:20" ht="75" customHeight="1" x14ac:dyDescent="0.2">
      <c r="A269">
        <v>3441</v>
      </c>
      <c r="B269" s="3" t="s">
        <v>3440</v>
      </c>
      <c r="C269" s="3" t="s">
        <v>7551</v>
      </c>
      <c r="D269" s="6">
        <v>2500</v>
      </c>
      <c r="E269" s="6">
        <v>2565</v>
      </c>
      <c r="F269" t="s">
        <v>8218</v>
      </c>
      <c r="G269" t="s">
        <v>8223</v>
      </c>
      <c r="H269" t="s">
        <v>8245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s="12" t="s">
        <v>8300</v>
      </c>
      <c r="O269" s="10">
        <v>103</v>
      </c>
      <c r="P269">
        <v>59.65</v>
      </c>
      <c r="Q269">
        <v>59.651200000000003</v>
      </c>
      <c r="R269">
        <v>59.651200000000003</v>
      </c>
      <c r="S269" t="s">
        <v>8301</v>
      </c>
      <c r="T269" s="7">
        <v>42294.429641203707</v>
      </c>
    </row>
    <row r="270" spans="1:20" ht="75" customHeight="1" x14ac:dyDescent="0.2">
      <c r="A270">
        <v>3303</v>
      </c>
      <c r="B270" s="3" t="s">
        <v>3303</v>
      </c>
      <c r="C270" s="3" t="s">
        <v>7413</v>
      </c>
      <c r="D270" s="6">
        <v>1800</v>
      </c>
      <c r="E270" s="6">
        <v>2086</v>
      </c>
      <c r="F270" t="s">
        <v>8218</v>
      </c>
      <c r="G270" t="s">
        <v>8223</v>
      </c>
      <c r="H270" t="s">
        <v>8245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s="12" t="s">
        <v>8300</v>
      </c>
      <c r="O270" s="10">
        <v>116</v>
      </c>
      <c r="P270">
        <v>59.6</v>
      </c>
      <c r="Q270">
        <v>59.6</v>
      </c>
      <c r="R270">
        <v>59.6</v>
      </c>
      <c r="S270" t="s">
        <v>8301</v>
      </c>
      <c r="T270" s="7">
        <v>42056.65143518518</v>
      </c>
    </row>
    <row r="271" spans="1:20" ht="75" customHeight="1" x14ac:dyDescent="0.2">
      <c r="A271">
        <v>3599</v>
      </c>
      <c r="B271" s="3" t="s">
        <v>3598</v>
      </c>
      <c r="C271" s="3" t="s">
        <v>7709</v>
      </c>
      <c r="D271" s="6">
        <v>500</v>
      </c>
      <c r="E271" s="6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s="12" t="s">
        <v>8300</v>
      </c>
      <c r="O271" s="10">
        <v>202</v>
      </c>
      <c r="P271">
        <v>59.41</v>
      </c>
      <c r="Q271">
        <v>59.411799999999999</v>
      </c>
      <c r="R271">
        <v>59.411799999999999</v>
      </c>
      <c r="S271" t="s">
        <v>8301</v>
      </c>
      <c r="T271" s="7">
        <v>42220.79487268519</v>
      </c>
    </row>
    <row r="272" spans="1:20" ht="75" customHeight="1" x14ac:dyDescent="0.2">
      <c r="A272">
        <v>3546</v>
      </c>
      <c r="B272" s="3" t="s">
        <v>3545</v>
      </c>
      <c r="C272" s="3" t="s">
        <v>7656</v>
      </c>
      <c r="D272" s="6">
        <v>1100</v>
      </c>
      <c r="E272" s="6">
        <v>1125</v>
      </c>
      <c r="F272" t="s">
        <v>8218</v>
      </c>
      <c r="G272" t="s">
        <v>8223</v>
      </c>
      <c r="H272" t="s">
        <v>8245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s="12" t="s">
        <v>8300</v>
      </c>
      <c r="O272" s="10">
        <v>102</v>
      </c>
      <c r="P272">
        <v>59.21</v>
      </c>
      <c r="Q272">
        <v>59.210500000000003</v>
      </c>
      <c r="R272">
        <v>59.210500000000003</v>
      </c>
      <c r="S272" t="s">
        <v>8301</v>
      </c>
      <c r="T272" s="7">
        <v>42073.660694444443</v>
      </c>
    </row>
    <row r="273" spans="1:20" ht="75" customHeight="1" x14ac:dyDescent="0.2">
      <c r="A273">
        <v>3686</v>
      </c>
      <c r="B273" s="3" t="s">
        <v>3683</v>
      </c>
      <c r="C273" s="3" t="s">
        <v>7796</v>
      </c>
      <c r="D273" s="6">
        <v>350</v>
      </c>
      <c r="E273" s="6">
        <v>355</v>
      </c>
      <c r="F273" t="s">
        <v>8218</v>
      </c>
      <c r="G273" t="s">
        <v>8223</v>
      </c>
      <c r="H273" t="s">
        <v>8245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s="12" t="s">
        <v>8300</v>
      </c>
      <c r="O273" s="10">
        <v>101</v>
      </c>
      <c r="P273">
        <v>59.17</v>
      </c>
      <c r="Q273">
        <v>59.166699999999999</v>
      </c>
      <c r="R273">
        <v>59.166699999999999</v>
      </c>
      <c r="S273" t="s">
        <v>8301</v>
      </c>
      <c r="T273" s="7">
        <v>42230.662731481483</v>
      </c>
    </row>
    <row r="274" spans="1:20" ht="75" customHeight="1" x14ac:dyDescent="0.2">
      <c r="A274">
        <v>3435</v>
      </c>
      <c r="B274" s="3" t="s">
        <v>3434</v>
      </c>
      <c r="C274" s="3" t="s">
        <v>7545</v>
      </c>
      <c r="D274" s="6">
        <v>1000</v>
      </c>
      <c r="E274" s="6">
        <v>1120</v>
      </c>
      <c r="F274" t="s">
        <v>8218</v>
      </c>
      <c r="G274" t="s">
        <v>8223</v>
      </c>
      <c r="H274" t="s">
        <v>8245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s="12" t="s">
        <v>8300</v>
      </c>
      <c r="O274" s="10">
        <v>112</v>
      </c>
      <c r="P274">
        <v>58.95</v>
      </c>
      <c r="Q274">
        <v>58.947400000000002</v>
      </c>
      <c r="R274">
        <v>58.947400000000002</v>
      </c>
      <c r="S274" t="s">
        <v>8301</v>
      </c>
      <c r="T274" s="7">
        <v>42572.61681712963</v>
      </c>
    </row>
    <row r="275" spans="1:20" ht="75" customHeight="1" x14ac:dyDescent="0.2">
      <c r="A275">
        <v>3831</v>
      </c>
      <c r="B275" s="3" t="s">
        <v>3828</v>
      </c>
      <c r="C275" s="3" t="s">
        <v>7940</v>
      </c>
      <c r="D275" s="6">
        <v>500</v>
      </c>
      <c r="E275" s="6">
        <v>530.11</v>
      </c>
      <c r="F275" t="s">
        <v>8218</v>
      </c>
      <c r="G275" t="s">
        <v>8223</v>
      </c>
      <c r="H275" t="s">
        <v>8245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s="12" t="s">
        <v>8300</v>
      </c>
      <c r="O275" s="10">
        <v>106</v>
      </c>
      <c r="P275">
        <v>58.9</v>
      </c>
      <c r="Q275">
        <v>58.9011</v>
      </c>
      <c r="R275">
        <v>58.9011</v>
      </c>
      <c r="S275" t="s">
        <v>8301</v>
      </c>
      <c r="T275" s="7">
        <v>41927.848900462966</v>
      </c>
    </row>
    <row r="276" spans="1:20" ht="75" customHeight="1" x14ac:dyDescent="0.2">
      <c r="A276">
        <v>3683</v>
      </c>
      <c r="B276" s="3" t="s">
        <v>3680</v>
      </c>
      <c r="C276" s="3" t="s">
        <v>7793</v>
      </c>
      <c r="D276" s="6">
        <v>3500</v>
      </c>
      <c r="E276" s="6">
        <v>3880</v>
      </c>
      <c r="F276" t="s">
        <v>8218</v>
      </c>
      <c r="G276" t="s">
        <v>8223</v>
      </c>
      <c r="H276" t="s">
        <v>8245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s="12" t="s">
        <v>8300</v>
      </c>
      <c r="O276" s="10">
        <v>111</v>
      </c>
      <c r="P276">
        <v>58.79</v>
      </c>
      <c r="Q276">
        <v>58.7879</v>
      </c>
      <c r="R276">
        <v>58.7879</v>
      </c>
      <c r="S276" t="s">
        <v>8301</v>
      </c>
      <c r="T276" s="7">
        <v>42633.116851851853</v>
      </c>
    </row>
    <row r="277" spans="1:20" ht="75" customHeight="1" x14ac:dyDescent="0.2">
      <c r="A277">
        <v>3241</v>
      </c>
      <c r="B277" s="3" t="s">
        <v>3241</v>
      </c>
      <c r="C277" s="3" t="s">
        <v>7351</v>
      </c>
      <c r="D277" s="6">
        <v>8500</v>
      </c>
      <c r="E277" s="6">
        <v>9801</v>
      </c>
      <c r="F277" t="s">
        <v>8218</v>
      </c>
      <c r="G277" t="s">
        <v>8223</v>
      </c>
      <c r="H277" t="s">
        <v>8245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s="12" t="s">
        <v>8300</v>
      </c>
      <c r="O277" s="10">
        <v>115</v>
      </c>
      <c r="P277">
        <v>58.69</v>
      </c>
      <c r="Q277">
        <v>58.688600000000001</v>
      </c>
      <c r="R277">
        <v>58.688600000000001</v>
      </c>
      <c r="S277" t="s">
        <v>8301</v>
      </c>
      <c r="T277" s="7">
        <v>41893.324884259258</v>
      </c>
    </row>
    <row r="278" spans="1:20" ht="75" customHeight="1" x14ac:dyDescent="0.2">
      <c r="A278">
        <v>2974</v>
      </c>
      <c r="B278" s="3" t="s">
        <v>2974</v>
      </c>
      <c r="C278" s="3" t="s">
        <v>7084</v>
      </c>
      <c r="D278" s="6">
        <v>5000</v>
      </c>
      <c r="E278" s="6">
        <v>5100</v>
      </c>
      <c r="F278" t="s">
        <v>8218</v>
      </c>
      <c r="G278" t="s">
        <v>8223</v>
      </c>
      <c r="H278" t="s">
        <v>8245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s="12" t="s">
        <v>8300</v>
      </c>
      <c r="O278" s="10">
        <v>102</v>
      </c>
      <c r="P278">
        <v>58.62</v>
      </c>
      <c r="Q278">
        <v>58.620699999999999</v>
      </c>
      <c r="R278">
        <v>58.620699999999999</v>
      </c>
      <c r="S278" t="s">
        <v>8301</v>
      </c>
      <c r="T278" s="7">
        <v>41880.061006944445</v>
      </c>
    </row>
    <row r="279" spans="1:20" ht="75" customHeight="1" x14ac:dyDescent="0.2">
      <c r="A279">
        <v>3408</v>
      </c>
      <c r="B279" s="3" t="s">
        <v>3407</v>
      </c>
      <c r="C279" s="3" t="s">
        <v>7518</v>
      </c>
      <c r="D279" s="6">
        <v>500</v>
      </c>
      <c r="E279" s="6">
        <v>1055</v>
      </c>
      <c r="F279" t="s">
        <v>8218</v>
      </c>
      <c r="G279" t="s">
        <v>8223</v>
      </c>
      <c r="H279" t="s">
        <v>8245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s="12" t="s">
        <v>8300</v>
      </c>
      <c r="O279" s="10">
        <v>211</v>
      </c>
      <c r="P279">
        <v>58.61</v>
      </c>
      <c r="Q279">
        <v>58.6111</v>
      </c>
      <c r="R279">
        <v>58.6111</v>
      </c>
      <c r="S279" t="s">
        <v>8301</v>
      </c>
      <c r="T279" s="7">
        <v>41808.991944444446</v>
      </c>
    </row>
    <row r="280" spans="1:20" ht="75" customHeight="1" x14ac:dyDescent="0.2">
      <c r="A280">
        <v>3582</v>
      </c>
      <c r="B280" s="3" t="s">
        <v>3581</v>
      </c>
      <c r="C280" s="3" t="s">
        <v>7692</v>
      </c>
      <c r="D280" s="6">
        <v>1000</v>
      </c>
      <c r="E280" s="6">
        <v>2870</v>
      </c>
      <c r="F280" t="s">
        <v>8218</v>
      </c>
      <c r="G280" t="s">
        <v>8223</v>
      </c>
      <c r="H280" t="s">
        <v>8245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s="12" t="s">
        <v>8300</v>
      </c>
      <c r="O280" s="10">
        <v>287</v>
      </c>
      <c r="P280">
        <v>58.57</v>
      </c>
      <c r="Q280">
        <v>58.571399999999997</v>
      </c>
      <c r="R280">
        <v>58.571399999999997</v>
      </c>
      <c r="S280" t="s">
        <v>8301</v>
      </c>
      <c r="T280" s="7">
        <v>42451.095856481479</v>
      </c>
    </row>
    <row r="281" spans="1:20" ht="75" customHeight="1" x14ac:dyDescent="0.2">
      <c r="A281">
        <v>3568</v>
      </c>
      <c r="B281" s="3" t="s">
        <v>3567</v>
      </c>
      <c r="C281" s="3" t="s">
        <v>7678</v>
      </c>
      <c r="D281" s="6">
        <v>1000</v>
      </c>
      <c r="E281" s="6">
        <v>1110</v>
      </c>
      <c r="F281" t="s">
        <v>8218</v>
      </c>
      <c r="G281" t="s">
        <v>8223</v>
      </c>
      <c r="H281" t="s">
        <v>8245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s="12" t="s">
        <v>8300</v>
      </c>
      <c r="O281" s="10">
        <v>111</v>
      </c>
      <c r="P281">
        <v>58.42</v>
      </c>
      <c r="Q281">
        <v>58.421100000000003</v>
      </c>
      <c r="R281">
        <v>58.421100000000003</v>
      </c>
      <c r="S281" t="s">
        <v>8301</v>
      </c>
      <c r="T281" s="7">
        <v>41869.740671296298</v>
      </c>
    </row>
    <row r="282" spans="1:20" ht="75" customHeight="1" x14ac:dyDescent="0.2">
      <c r="A282">
        <v>3165</v>
      </c>
      <c r="B282" s="3" t="s">
        <v>3165</v>
      </c>
      <c r="C282" s="3" t="s">
        <v>7275</v>
      </c>
      <c r="D282" s="6">
        <v>750</v>
      </c>
      <c r="E282" s="6">
        <v>1220</v>
      </c>
      <c r="F282" t="s">
        <v>8218</v>
      </c>
      <c r="G282" t="s">
        <v>8223</v>
      </c>
      <c r="H282" t="s">
        <v>8245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s="12" t="s">
        <v>8300</v>
      </c>
      <c r="O282" s="10">
        <v>163</v>
      </c>
      <c r="P282">
        <v>58.1</v>
      </c>
      <c r="Q282">
        <v>58.095199999999998</v>
      </c>
      <c r="R282">
        <v>58.095199999999998</v>
      </c>
      <c r="S282" t="s">
        <v>8301</v>
      </c>
      <c r="T282" s="7">
        <v>40644.159259259257</v>
      </c>
    </row>
    <row r="283" spans="1:20" ht="75" customHeight="1" x14ac:dyDescent="0.2">
      <c r="A283">
        <v>3690</v>
      </c>
      <c r="B283" s="3" t="s">
        <v>3687</v>
      </c>
      <c r="C283" s="3" t="s">
        <v>7800</v>
      </c>
      <c r="D283" s="6">
        <v>1500</v>
      </c>
      <c r="E283" s="6">
        <v>1800</v>
      </c>
      <c r="F283" t="s">
        <v>8218</v>
      </c>
      <c r="G283" t="s">
        <v>8223</v>
      </c>
      <c r="H283" t="s">
        <v>8245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s="12" t="s">
        <v>8300</v>
      </c>
      <c r="O283" s="10">
        <v>120</v>
      </c>
      <c r="P283">
        <v>58.06</v>
      </c>
      <c r="Q283">
        <v>58.064500000000002</v>
      </c>
      <c r="R283">
        <v>58.064500000000002</v>
      </c>
      <c r="S283" t="s">
        <v>8301</v>
      </c>
      <c r="T283" s="7">
        <v>41940.598182870373</v>
      </c>
    </row>
    <row r="284" spans="1:20" ht="75" customHeight="1" x14ac:dyDescent="0.2">
      <c r="A284">
        <v>3461</v>
      </c>
      <c r="B284" s="3" t="s">
        <v>3460</v>
      </c>
      <c r="C284" s="3" t="s">
        <v>7571</v>
      </c>
      <c r="D284" s="6">
        <v>500</v>
      </c>
      <c r="E284" s="6">
        <v>695</v>
      </c>
      <c r="F284" t="s">
        <v>8218</v>
      </c>
      <c r="G284" t="s">
        <v>8223</v>
      </c>
      <c r="H284" t="s">
        <v>8245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s="12" t="s">
        <v>8300</v>
      </c>
      <c r="O284" s="10">
        <v>139</v>
      </c>
      <c r="P284">
        <v>57.92</v>
      </c>
      <c r="Q284">
        <v>57.916699999999999</v>
      </c>
      <c r="R284">
        <v>57.916699999999999</v>
      </c>
      <c r="S284" t="s">
        <v>8301</v>
      </c>
      <c r="T284" s="7">
        <v>42643.632858796293</v>
      </c>
    </row>
    <row r="285" spans="1:20" ht="75" customHeight="1" x14ac:dyDescent="0.2">
      <c r="A285">
        <v>3651</v>
      </c>
      <c r="B285" s="3" t="s">
        <v>3649</v>
      </c>
      <c r="C285" s="3" t="s">
        <v>7761</v>
      </c>
      <c r="D285" s="6">
        <v>500</v>
      </c>
      <c r="E285" s="6">
        <v>520</v>
      </c>
      <c r="F285" t="s">
        <v>8218</v>
      </c>
      <c r="G285" t="s">
        <v>8223</v>
      </c>
      <c r="H285" t="s">
        <v>8245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s="12" t="s">
        <v>8300</v>
      </c>
      <c r="O285" s="10">
        <v>104</v>
      </c>
      <c r="P285">
        <v>57.78</v>
      </c>
      <c r="Q285">
        <v>57.777799999999999</v>
      </c>
      <c r="R285">
        <v>57.777799999999999</v>
      </c>
      <c r="S285" t="s">
        <v>8301</v>
      </c>
      <c r="T285" s="7">
        <v>41828.646319444444</v>
      </c>
    </row>
    <row r="286" spans="1:20" ht="75" customHeight="1" x14ac:dyDescent="0.2">
      <c r="A286">
        <v>3246</v>
      </c>
      <c r="B286" s="3" t="s">
        <v>3246</v>
      </c>
      <c r="C286" s="3" t="s">
        <v>7356</v>
      </c>
      <c r="D286" s="6">
        <v>10000</v>
      </c>
      <c r="E286" s="6">
        <v>11122</v>
      </c>
      <c r="F286" t="s">
        <v>8218</v>
      </c>
      <c r="G286" t="s">
        <v>8223</v>
      </c>
      <c r="H286" t="s">
        <v>8245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s="12" t="s">
        <v>8300</v>
      </c>
      <c r="O286" s="10">
        <v>111</v>
      </c>
      <c r="P286">
        <v>57.63</v>
      </c>
      <c r="Q286">
        <v>57.626899999999999</v>
      </c>
      <c r="R286">
        <v>57.626899999999999</v>
      </c>
      <c r="S286" t="s">
        <v>8301</v>
      </c>
      <c r="T286" s="7">
        <v>42230.472222222219</v>
      </c>
    </row>
    <row r="287" spans="1:20" ht="75" customHeight="1" x14ac:dyDescent="0.2">
      <c r="A287">
        <v>3177</v>
      </c>
      <c r="B287" s="3" t="s">
        <v>3177</v>
      </c>
      <c r="C287" s="3" t="s">
        <v>7287</v>
      </c>
      <c r="D287" s="6">
        <v>2500</v>
      </c>
      <c r="E287" s="6">
        <v>2935</v>
      </c>
      <c r="F287" t="s">
        <v>8218</v>
      </c>
      <c r="G287" t="s">
        <v>8223</v>
      </c>
      <c r="H287" t="s">
        <v>8245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s="12" t="s">
        <v>8300</v>
      </c>
      <c r="O287" s="10">
        <v>117</v>
      </c>
      <c r="P287">
        <v>57.55</v>
      </c>
      <c r="Q287">
        <v>57.548999999999999</v>
      </c>
      <c r="R287">
        <v>57.548999999999999</v>
      </c>
      <c r="S287" t="s">
        <v>8301</v>
      </c>
      <c r="T287" s="7">
        <v>41781.666770833333</v>
      </c>
    </row>
    <row r="288" spans="1:20" ht="75" customHeight="1" x14ac:dyDescent="0.2">
      <c r="A288">
        <v>3231</v>
      </c>
      <c r="B288" s="3" t="s">
        <v>3231</v>
      </c>
      <c r="C288" s="3" t="s">
        <v>7341</v>
      </c>
      <c r="D288" s="6">
        <v>1000</v>
      </c>
      <c r="E288" s="6">
        <v>1610</v>
      </c>
      <c r="F288" t="s">
        <v>8218</v>
      </c>
      <c r="G288" t="s">
        <v>8223</v>
      </c>
      <c r="H288" t="s">
        <v>8245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s="12" t="s">
        <v>8300</v>
      </c>
      <c r="O288" s="10">
        <v>161</v>
      </c>
      <c r="P288">
        <v>57.5</v>
      </c>
      <c r="Q288">
        <v>57.5</v>
      </c>
      <c r="R288">
        <v>57.5</v>
      </c>
      <c r="S288" t="s">
        <v>8301</v>
      </c>
      <c r="T288" s="7">
        <v>42446.943831018521</v>
      </c>
    </row>
    <row r="289" spans="1:20" ht="75" customHeight="1" x14ac:dyDescent="0.2">
      <c r="A289">
        <v>3689</v>
      </c>
      <c r="B289" s="3" t="s">
        <v>3686</v>
      </c>
      <c r="C289" s="3" t="s">
        <v>7799</v>
      </c>
      <c r="D289" s="6">
        <v>3000</v>
      </c>
      <c r="E289" s="6">
        <v>3550</v>
      </c>
      <c r="F289" t="s">
        <v>8218</v>
      </c>
      <c r="G289" t="s">
        <v>8223</v>
      </c>
      <c r="H289" t="s">
        <v>8245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s="12" t="s">
        <v>8300</v>
      </c>
      <c r="O289" s="10">
        <v>118</v>
      </c>
      <c r="P289">
        <v>57.26</v>
      </c>
      <c r="Q289">
        <v>57.258099999999999</v>
      </c>
      <c r="R289">
        <v>57.258099999999999</v>
      </c>
      <c r="S289" t="s">
        <v>8301</v>
      </c>
      <c r="T289" s="7">
        <v>42147.826840277776</v>
      </c>
    </row>
    <row r="290" spans="1:20" ht="75" customHeight="1" x14ac:dyDescent="0.2">
      <c r="A290">
        <v>3301</v>
      </c>
      <c r="B290" s="3" t="s">
        <v>3301</v>
      </c>
      <c r="C290" s="3" t="s">
        <v>7411</v>
      </c>
      <c r="D290" s="6">
        <v>3000</v>
      </c>
      <c r="E290" s="6">
        <v>4004</v>
      </c>
      <c r="F290" t="s">
        <v>8218</v>
      </c>
      <c r="G290" t="s">
        <v>8223</v>
      </c>
      <c r="H290" t="s">
        <v>8245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s="12" t="s">
        <v>8300</v>
      </c>
      <c r="O290" s="10">
        <v>133</v>
      </c>
      <c r="P290">
        <v>57.2</v>
      </c>
      <c r="Q290">
        <v>57.2</v>
      </c>
      <c r="R290">
        <v>57.2</v>
      </c>
      <c r="S290" t="s">
        <v>8301</v>
      </c>
      <c r="T290" s="7">
        <v>42538.73583333334</v>
      </c>
    </row>
    <row r="291" spans="1:20" ht="75" customHeight="1" x14ac:dyDescent="0.2">
      <c r="A291">
        <v>3818</v>
      </c>
      <c r="B291" s="3" t="s">
        <v>3815</v>
      </c>
      <c r="C291" s="3" t="s">
        <v>7928</v>
      </c>
      <c r="D291" s="6">
        <v>250</v>
      </c>
      <c r="E291" s="6">
        <v>570</v>
      </c>
      <c r="F291" t="s">
        <v>8218</v>
      </c>
      <c r="G291" t="s">
        <v>8223</v>
      </c>
      <c r="H291" t="s">
        <v>8245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s="12" t="s">
        <v>8300</v>
      </c>
      <c r="O291" s="10">
        <v>228</v>
      </c>
      <c r="P291">
        <v>57</v>
      </c>
      <c r="Q291">
        <v>57</v>
      </c>
      <c r="R291">
        <v>57</v>
      </c>
      <c r="S291" t="s">
        <v>8301</v>
      </c>
      <c r="T291" s="7">
        <v>42045.84238425926</v>
      </c>
    </row>
    <row r="292" spans="1:20" ht="75" customHeight="1" x14ac:dyDescent="0.2">
      <c r="A292">
        <v>3553</v>
      </c>
      <c r="B292" s="3" t="s">
        <v>3552</v>
      </c>
      <c r="C292" s="3" t="s">
        <v>7663</v>
      </c>
      <c r="D292" s="6">
        <v>5500</v>
      </c>
      <c r="E292" s="6">
        <v>5845</v>
      </c>
      <c r="F292" t="s">
        <v>8218</v>
      </c>
      <c r="G292" t="s">
        <v>8223</v>
      </c>
      <c r="H292" t="s">
        <v>8245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s="12" t="s">
        <v>8300</v>
      </c>
      <c r="O292" s="10">
        <v>106</v>
      </c>
      <c r="P292">
        <v>56.2</v>
      </c>
      <c r="Q292">
        <v>56.201900000000002</v>
      </c>
      <c r="R292">
        <v>56.201900000000002</v>
      </c>
      <c r="S292" t="s">
        <v>8301</v>
      </c>
      <c r="T292" s="7">
        <v>42196.028703703705</v>
      </c>
    </row>
    <row r="293" spans="1:20" ht="75" customHeight="1" x14ac:dyDescent="0.2">
      <c r="A293">
        <v>3620</v>
      </c>
      <c r="B293" s="3" t="s">
        <v>3618</v>
      </c>
      <c r="C293" s="3" t="s">
        <v>7730</v>
      </c>
      <c r="D293" s="6">
        <v>10500</v>
      </c>
      <c r="E293" s="6">
        <v>11045</v>
      </c>
      <c r="F293" t="s">
        <v>8218</v>
      </c>
      <c r="G293" t="s">
        <v>8223</v>
      </c>
      <c r="H293" t="s">
        <v>8245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s="12" t="s">
        <v>8300</v>
      </c>
      <c r="O293" s="10">
        <v>105</v>
      </c>
      <c r="P293">
        <v>56.07</v>
      </c>
      <c r="Q293">
        <v>56.066000000000003</v>
      </c>
      <c r="R293">
        <v>56.066000000000003</v>
      </c>
      <c r="S293" t="s">
        <v>8301</v>
      </c>
      <c r="T293" s="7">
        <v>42037.938206018516</v>
      </c>
    </row>
    <row r="294" spans="1:20" ht="75" customHeight="1" x14ac:dyDescent="0.2">
      <c r="A294">
        <v>3594</v>
      </c>
      <c r="B294" s="3" t="s">
        <v>3593</v>
      </c>
      <c r="C294" s="3" t="s">
        <v>7704</v>
      </c>
      <c r="D294" s="6">
        <v>1600</v>
      </c>
      <c r="E294" s="6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s="12" t="s">
        <v>8300</v>
      </c>
      <c r="O294" s="10">
        <v>126</v>
      </c>
      <c r="P294">
        <v>55.97</v>
      </c>
      <c r="Q294">
        <v>55.972200000000001</v>
      </c>
      <c r="R294">
        <v>55.972200000000001</v>
      </c>
      <c r="S294" t="s">
        <v>8301</v>
      </c>
      <c r="T294" s="7">
        <v>42592.066921296297</v>
      </c>
    </row>
    <row r="295" spans="1:20" ht="75" customHeight="1" x14ac:dyDescent="0.2">
      <c r="A295">
        <v>3396</v>
      </c>
      <c r="B295" s="3" t="s">
        <v>3395</v>
      </c>
      <c r="C295" s="3" t="s">
        <v>7506</v>
      </c>
      <c r="D295" s="6">
        <v>1500</v>
      </c>
      <c r="E295" s="6">
        <v>1565</v>
      </c>
      <c r="F295" t="s">
        <v>8218</v>
      </c>
      <c r="G295" t="s">
        <v>8223</v>
      </c>
      <c r="H295" t="s">
        <v>8245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s="12" t="s">
        <v>8300</v>
      </c>
      <c r="O295" s="10">
        <v>104</v>
      </c>
      <c r="P295">
        <v>55.89</v>
      </c>
      <c r="Q295">
        <v>55.892899999999997</v>
      </c>
      <c r="R295">
        <v>55.892899999999997</v>
      </c>
      <c r="S295" t="s">
        <v>8301</v>
      </c>
      <c r="T295" s="7">
        <v>41764.44663194444</v>
      </c>
    </row>
    <row r="296" spans="1:20" ht="75" customHeight="1" x14ac:dyDescent="0.2">
      <c r="A296">
        <v>3354</v>
      </c>
      <c r="B296" s="3" t="s">
        <v>3353</v>
      </c>
      <c r="C296" s="3" t="s">
        <v>7464</v>
      </c>
      <c r="D296" s="6">
        <v>3000</v>
      </c>
      <c r="E296" s="6">
        <v>3058</v>
      </c>
      <c r="F296" t="s">
        <v>8218</v>
      </c>
      <c r="G296" t="s">
        <v>8223</v>
      </c>
      <c r="H296" t="s">
        <v>8245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s="12" t="s">
        <v>8300</v>
      </c>
      <c r="O296" s="10">
        <v>102</v>
      </c>
      <c r="P296">
        <v>55.6</v>
      </c>
      <c r="Q296">
        <v>55.6</v>
      </c>
      <c r="R296">
        <v>55.6</v>
      </c>
      <c r="S296" t="s">
        <v>8301</v>
      </c>
      <c r="T296" s="7">
        <v>42270.7269212963</v>
      </c>
    </row>
    <row r="297" spans="1:20" ht="75" customHeight="1" x14ac:dyDescent="0.2">
      <c r="A297">
        <v>3299</v>
      </c>
      <c r="B297" s="3" t="s">
        <v>3299</v>
      </c>
      <c r="C297" s="3" t="s">
        <v>7409</v>
      </c>
      <c r="D297" s="6">
        <v>3000</v>
      </c>
      <c r="E297" s="6">
        <v>3486</v>
      </c>
      <c r="F297" t="s">
        <v>8218</v>
      </c>
      <c r="G297" t="s">
        <v>8223</v>
      </c>
      <c r="H297" t="s">
        <v>8245</v>
      </c>
      <c r="I297">
        <v>1444860063</v>
      </c>
      <c r="J297">
        <v>1442268063</v>
      </c>
      <c r="K297" t="b">
        <v>0</v>
      </c>
      <c r="L297">
        <v>63</v>
      </c>
      <c r="M297" t="b">
        <v>1</v>
      </c>
      <c r="N297" s="12" t="s">
        <v>8300</v>
      </c>
      <c r="O297" s="10">
        <v>116</v>
      </c>
      <c r="P297">
        <v>55.33</v>
      </c>
      <c r="Q297">
        <v>55.333300000000001</v>
      </c>
      <c r="R297">
        <v>55.333300000000001</v>
      </c>
      <c r="S297" t="s">
        <v>8301</v>
      </c>
      <c r="T297" s="7">
        <v>42261.917395833334</v>
      </c>
    </row>
    <row r="298" spans="1:20" ht="75" customHeight="1" x14ac:dyDescent="0.2">
      <c r="A298">
        <v>3485</v>
      </c>
      <c r="B298" s="3" t="s">
        <v>3484</v>
      </c>
      <c r="C298" s="3" t="s">
        <v>7595</v>
      </c>
      <c r="D298" s="6">
        <v>1650</v>
      </c>
      <c r="E298" s="6">
        <v>1660</v>
      </c>
      <c r="F298" t="s">
        <v>8218</v>
      </c>
      <c r="G298" t="s">
        <v>8223</v>
      </c>
      <c r="H298" t="s">
        <v>8245</v>
      </c>
      <c r="I298">
        <v>1454431080</v>
      </c>
      <c r="J298">
        <v>1451839080</v>
      </c>
      <c r="K298" t="b">
        <v>0</v>
      </c>
      <c r="L298">
        <v>30</v>
      </c>
      <c r="M298" t="b">
        <v>1</v>
      </c>
      <c r="N298" s="12" t="s">
        <v>8300</v>
      </c>
      <c r="O298" s="10">
        <v>101</v>
      </c>
      <c r="P298">
        <v>55.33</v>
      </c>
      <c r="Q298">
        <v>55.333300000000001</v>
      </c>
      <c r="R298">
        <v>55.333300000000001</v>
      </c>
      <c r="S298" t="s">
        <v>8301</v>
      </c>
      <c r="T298" s="7">
        <v>42372.693055555559</v>
      </c>
    </row>
    <row r="299" spans="1:20" ht="75" customHeight="1" x14ac:dyDescent="0.2">
      <c r="A299">
        <v>3539</v>
      </c>
      <c r="B299" s="3" t="s">
        <v>3538</v>
      </c>
      <c r="C299" s="3" t="s">
        <v>7649</v>
      </c>
      <c r="D299" s="6">
        <v>600</v>
      </c>
      <c r="E299" s="6">
        <v>718</v>
      </c>
      <c r="F299" t="s">
        <v>8218</v>
      </c>
      <c r="G299" t="s">
        <v>8223</v>
      </c>
      <c r="H299" t="s">
        <v>8245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s="12" t="s">
        <v>8300</v>
      </c>
      <c r="O299" s="10">
        <v>120</v>
      </c>
      <c r="P299">
        <v>55.23</v>
      </c>
      <c r="Q299">
        <v>55.230800000000002</v>
      </c>
      <c r="R299">
        <v>55.230800000000002</v>
      </c>
      <c r="S299" t="s">
        <v>8301</v>
      </c>
      <c r="T299" s="7">
        <v>42600.756041666667</v>
      </c>
    </row>
    <row r="300" spans="1:20" ht="75" customHeight="1" x14ac:dyDescent="0.2">
      <c r="A300">
        <v>3464</v>
      </c>
      <c r="B300" s="3" t="s">
        <v>3463</v>
      </c>
      <c r="C300" s="3" t="s">
        <v>7574</v>
      </c>
      <c r="D300" s="6">
        <v>5000</v>
      </c>
      <c r="E300" s="6">
        <v>5116.18</v>
      </c>
      <c r="F300" t="s">
        <v>8218</v>
      </c>
      <c r="G300" t="s">
        <v>8223</v>
      </c>
      <c r="H300" t="s">
        <v>8245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s="12" t="s">
        <v>8300</v>
      </c>
      <c r="O300" s="10">
        <v>102</v>
      </c>
      <c r="P300">
        <v>55.01</v>
      </c>
      <c r="Q300">
        <v>55.012700000000002</v>
      </c>
      <c r="R300">
        <v>55.012700000000002</v>
      </c>
      <c r="S300" t="s">
        <v>8301</v>
      </c>
      <c r="T300" s="7">
        <v>42575.130057870367</v>
      </c>
    </row>
    <row r="301" spans="1:20" ht="75" customHeight="1" x14ac:dyDescent="0.2">
      <c r="A301">
        <v>3514</v>
      </c>
      <c r="B301" s="3" t="s">
        <v>3513</v>
      </c>
      <c r="C301" s="3" t="s">
        <v>7624</v>
      </c>
      <c r="D301" s="6">
        <v>500</v>
      </c>
      <c r="E301" s="6">
        <v>550</v>
      </c>
      <c r="F301" t="s">
        <v>8218</v>
      </c>
      <c r="G301" t="s">
        <v>8223</v>
      </c>
      <c r="H301" t="s">
        <v>8245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s="12" t="s">
        <v>8300</v>
      </c>
      <c r="O301" s="10">
        <v>110</v>
      </c>
      <c r="P301">
        <v>55</v>
      </c>
      <c r="Q301">
        <v>55</v>
      </c>
      <c r="R301">
        <v>55</v>
      </c>
      <c r="S301" t="s">
        <v>8301</v>
      </c>
      <c r="T301" s="7">
        <v>42020.846666666665</v>
      </c>
    </row>
    <row r="302" spans="1:20" ht="75" customHeight="1" x14ac:dyDescent="0.2">
      <c r="A302">
        <v>3274</v>
      </c>
      <c r="B302" s="3" t="s">
        <v>3274</v>
      </c>
      <c r="C302" s="3" t="s">
        <v>7384</v>
      </c>
      <c r="D302" s="6">
        <v>15500</v>
      </c>
      <c r="E302" s="6">
        <v>15705</v>
      </c>
      <c r="F302" t="s">
        <v>8218</v>
      </c>
      <c r="G302" t="s">
        <v>8223</v>
      </c>
      <c r="H302" t="s">
        <v>8245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s="12" t="s">
        <v>8300</v>
      </c>
      <c r="O302" s="10">
        <v>101</v>
      </c>
      <c r="P302">
        <v>54.91</v>
      </c>
      <c r="Q302">
        <v>54.912599999999998</v>
      </c>
      <c r="R302">
        <v>54.912599999999998</v>
      </c>
      <c r="S302" t="s">
        <v>8301</v>
      </c>
      <c r="T302" s="7">
        <v>42400.704537037032</v>
      </c>
    </row>
    <row r="303" spans="1:20" ht="75" customHeight="1" x14ac:dyDescent="0.2">
      <c r="A303">
        <v>3362</v>
      </c>
      <c r="B303" s="3" t="s">
        <v>3361</v>
      </c>
      <c r="C303" s="3" t="s">
        <v>7472</v>
      </c>
      <c r="D303" s="6">
        <v>500</v>
      </c>
      <c r="E303" s="6">
        <v>1090</v>
      </c>
      <c r="F303" t="s">
        <v>8218</v>
      </c>
      <c r="G303" t="s">
        <v>8223</v>
      </c>
      <c r="H303" t="s">
        <v>8245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s="12" t="s">
        <v>8300</v>
      </c>
      <c r="O303" s="10">
        <v>218</v>
      </c>
      <c r="P303">
        <v>54.5</v>
      </c>
      <c r="Q303">
        <v>54.5</v>
      </c>
      <c r="R303">
        <v>54.5</v>
      </c>
      <c r="S303" t="s">
        <v>8301</v>
      </c>
      <c r="T303" s="7">
        <v>42056.091631944444</v>
      </c>
    </row>
    <row r="304" spans="1:20" ht="75" customHeight="1" x14ac:dyDescent="0.2">
      <c r="A304">
        <v>3708</v>
      </c>
      <c r="B304" s="3" t="s">
        <v>3705</v>
      </c>
      <c r="C304" s="3" t="s">
        <v>7818</v>
      </c>
      <c r="D304" s="6">
        <v>700</v>
      </c>
      <c r="E304" s="6">
        <v>2100</v>
      </c>
      <c r="F304" t="s">
        <v>8218</v>
      </c>
      <c r="G304" t="s">
        <v>8223</v>
      </c>
      <c r="H304" t="s">
        <v>8245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s="12" t="s">
        <v>8300</v>
      </c>
      <c r="O304" s="10">
        <v>300</v>
      </c>
      <c r="P304">
        <v>53.85</v>
      </c>
      <c r="Q304">
        <v>53.846200000000003</v>
      </c>
      <c r="R304">
        <v>53.846200000000003</v>
      </c>
      <c r="S304" t="s">
        <v>8301</v>
      </c>
      <c r="T304" s="7">
        <v>41810.142199074071</v>
      </c>
    </row>
    <row r="305" spans="1:20" ht="75" customHeight="1" x14ac:dyDescent="0.2">
      <c r="A305">
        <v>3212</v>
      </c>
      <c r="B305" s="3" t="s">
        <v>3212</v>
      </c>
      <c r="C305" s="3" t="s">
        <v>7322</v>
      </c>
      <c r="D305" s="6">
        <v>4000</v>
      </c>
      <c r="E305" s="6">
        <v>5050</v>
      </c>
      <c r="F305" t="s">
        <v>8218</v>
      </c>
      <c r="G305" t="s">
        <v>8223</v>
      </c>
      <c r="H305" t="s">
        <v>8245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s="12" t="s">
        <v>8300</v>
      </c>
      <c r="O305" s="10">
        <v>126</v>
      </c>
      <c r="P305">
        <v>53.72</v>
      </c>
      <c r="Q305">
        <v>53.723399999999998</v>
      </c>
      <c r="R305">
        <v>53.723399999999998</v>
      </c>
      <c r="S305" t="s">
        <v>8301</v>
      </c>
      <c r="T305" s="7">
        <v>41829.795729166668</v>
      </c>
    </row>
    <row r="306" spans="1:20" ht="75" customHeight="1" x14ac:dyDescent="0.2">
      <c r="A306">
        <v>3307</v>
      </c>
      <c r="B306" s="3" t="s">
        <v>3307</v>
      </c>
      <c r="C306" s="3" t="s">
        <v>7417</v>
      </c>
      <c r="D306" s="6">
        <v>1000</v>
      </c>
      <c r="E306" s="6">
        <v>1066.8</v>
      </c>
      <c r="F306" t="s">
        <v>8218</v>
      </c>
      <c r="G306" t="s">
        <v>8223</v>
      </c>
      <c r="H306" t="s">
        <v>8245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s="12" t="s">
        <v>8300</v>
      </c>
      <c r="O306" s="10">
        <v>107</v>
      </c>
      <c r="P306">
        <v>53.34</v>
      </c>
      <c r="Q306">
        <v>53.34</v>
      </c>
      <c r="R306">
        <v>53.34</v>
      </c>
      <c r="S306" t="s">
        <v>8301</v>
      </c>
      <c r="T306" s="7">
        <v>42475.057164351849</v>
      </c>
    </row>
    <row r="307" spans="1:20" ht="75" customHeight="1" x14ac:dyDescent="0.2">
      <c r="A307">
        <v>3477</v>
      </c>
      <c r="B307" s="3" t="s">
        <v>3476</v>
      </c>
      <c r="C307" s="3" t="s">
        <v>7587</v>
      </c>
      <c r="D307" s="6">
        <v>1800</v>
      </c>
      <c r="E307" s="6">
        <v>2076</v>
      </c>
      <c r="F307" t="s">
        <v>8218</v>
      </c>
      <c r="G307" t="s">
        <v>8223</v>
      </c>
      <c r="H307" t="s">
        <v>8245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s="12" t="s">
        <v>8300</v>
      </c>
      <c r="O307" s="10">
        <v>115</v>
      </c>
      <c r="P307">
        <v>53.23</v>
      </c>
      <c r="Q307">
        <v>53.230800000000002</v>
      </c>
      <c r="R307">
        <v>53.230800000000002</v>
      </c>
      <c r="S307" t="s">
        <v>8301</v>
      </c>
      <c r="T307" s="7">
        <v>42128.736608796295</v>
      </c>
    </row>
    <row r="308" spans="1:20" ht="75" customHeight="1" x14ac:dyDescent="0.2">
      <c r="A308">
        <v>3267</v>
      </c>
      <c r="B308" s="3" t="s">
        <v>3267</v>
      </c>
      <c r="C308" s="3" t="s">
        <v>7377</v>
      </c>
      <c r="D308" s="6">
        <v>15000</v>
      </c>
      <c r="E308" s="6">
        <v>15315</v>
      </c>
      <c r="F308" t="s">
        <v>8218</v>
      </c>
      <c r="G308" t="s">
        <v>8223</v>
      </c>
      <c r="H308" t="s">
        <v>8245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s="12" t="s">
        <v>8300</v>
      </c>
      <c r="O308" s="10">
        <v>102</v>
      </c>
      <c r="P308">
        <v>53.18</v>
      </c>
      <c r="Q308">
        <v>53.177100000000003</v>
      </c>
      <c r="R308">
        <v>53.177100000000003</v>
      </c>
      <c r="S308" t="s">
        <v>8301</v>
      </c>
      <c r="T308" s="7">
        <v>42172.757638888885</v>
      </c>
    </row>
    <row r="309" spans="1:20" ht="75" customHeight="1" x14ac:dyDescent="0.2">
      <c r="A309">
        <v>3264</v>
      </c>
      <c r="B309" s="3" t="s">
        <v>3264</v>
      </c>
      <c r="C309" s="3" t="s">
        <v>7374</v>
      </c>
      <c r="D309" s="6">
        <v>2500</v>
      </c>
      <c r="E309" s="6">
        <v>2575</v>
      </c>
      <c r="F309" t="s">
        <v>8218</v>
      </c>
      <c r="G309" t="s">
        <v>8223</v>
      </c>
      <c r="H309" t="s">
        <v>8245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s="12" t="s">
        <v>8300</v>
      </c>
      <c r="O309" s="10">
        <v>103</v>
      </c>
      <c r="P309">
        <v>52.55</v>
      </c>
      <c r="Q309">
        <v>52.551000000000002</v>
      </c>
      <c r="R309">
        <v>52.551000000000002</v>
      </c>
      <c r="S309" t="s">
        <v>8301</v>
      </c>
      <c r="T309" s="7">
        <v>42016.800208333334</v>
      </c>
    </row>
    <row r="310" spans="1:20" ht="75" customHeight="1" x14ac:dyDescent="0.2">
      <c r="A310">
        <v>3225</v>
      </c>
      <c r="B310" s="3" t="s">
        <v>3225</v>
      </c>
      <c r="C310" s="3" t="s">
        <v>7335</v>
      </c>
      <c r="D310" s="6">
        <v>2000</v>
      </c>
      <c r="E310" s="6">
        <v>2047</v>
      </c>
      <c r="F310" t="s">
        <v>8218</v>
      </c>
      <c r="G310" t="s">
        <v>8223</v>
      </c>
      <c r="H310" t="s">
        <v>8245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s="12" t="s">
        <v>8300</v>
      </c>
      <c r="O310" s="10">
        <v>102</v>
      </c>
      <c r="P310">
        <v>52.49</v>
      </c>
      <c r="Q310">
        <v>52.487200000000001</v>
      </c>
      <c r="R310">
        <v>52.487200000000001</v>
      </c>
      <c r="S310" t="s">
        <v>8301</v>
      </c>
      <c r="T310" s="7">
        <v>42503.559467592597</v>
      </c>
    </row>
    <row r="311" spans="1:20" ht="75" customHeight="1" x14ac:dyDescent="0.2">
      <c r="A311">
        <v>3432</v>
      </c>
      <c r="B311" s="3" t="s">
        <v>3431</v>
      </c>
      <c r="C311" s="3" t="s">
        <v>7542</v>
      </c>
      <c r="D311" s="6">
        <v>2000</v>
      </c>
      <c r="E311" s="6">
        <v>2193</v>
      </c>
      <c r="F311" t="s">
        <v>8218</v>
      </c>
      <c r="G311" t="s">
        <v>8223</v>
      </c>
      <c r="H311" t="s">
        <v>8245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s="12" t="s">
        <v>8300</v>
      </c>
      <c r="O311" s="10">
        <v>110</v>
      </c>
      <c r="P311">
        <v>52.21</v>
      </c>
      <c r="Q311">
        <v>52.214300000000001</v>
      </c>
      <c r="R311">
        <v>52.214300000000001</v>
      </c>
      <c r="S311" t="s">
        <v>8301</v>
      </c>
      <c r="T311" s="7">
        <v>42380.581180555557</v>
      </c>
    </row>
    <row r="312" spans="1:20" ht="75" customHeight="1" x14ac:dyDescent="0.2">
      <c r="A312">
        <v>3149</v>
      </c>
      <c r="B312" s="3" t="s">
        <v>3149</v>
      </c>
      <c r="C312" s="3" t="s">
        <v>7259</v>
      </c>
      <c r="D312" s="6">
        <v>1250</v>
      </c>
      <c r="E312" s="6">
        <v>1300</v>
      </c>
      <c r="F312" t="s">
        <v>8218</v>
      </c>
      <c r="G312" t="s">
        <v>8223</v>
      </c>
      <c r="H312" t="s">
        <v>8245</v>
      </c>
      <c r="I312">
        <v>1354845600</v>
      </c>
      <c r="J312">
        <v>1352766300</v>
      </c>
      <c r="K312" t="b">
        <v>1</v>
      </c>
      <c r="L312">
        <v>25</v>
      </c>
      <c r="M312" t="b">
        <v>1</v>
      </c>
      <c r="N312" s="12" t="s">
        <v>8300</v>
      </c>
      <c r="O312" s="10">
        <v>104</v>
      </c>
      <c r="P312">
        <v>52</v>
      </c>
      <c r="Q312">
        <v>52</v>
      </c>
      <c r="R312">
        <v>52</v>
      </c>
      <c r="S312" t="s">
        <v>8301</v>
      </c>
      <c r="T312" s="7">
        <v>41226.017361111109</v>
      </c>
    </row>
    <row r="313" spans="1:20" ht="75" customHeight="1" x14ac:dyDescent="0.2">
      <c r="A313">
        <v>3476</v>
      </c>
      <c r="B313" s="3" t="s">
        <v>3475</v>
      </c>
      <c r="C313" s="3" t="s">
        <v>7586</v>
      </c>
      <c r="D313" s="6">
        <v>300</v>
      </c>
      <c r="E313" s="6">
        <v>312</v>
      </c>
      <c r="F313" t="s">
        <v>8218</v>
      </c>
      <c r="G313" t="s">
        <v>8223</v>
      </c>
      <c r="H313" t="s">
        <v>8245</v>
      </c>
      <c r="I313">
        <v>1414378800</v>
      </c>
      <c r="J313">
        <v>1412836990</v>
      </c>
      <c r="K313" t="b">
        <v>0</v>
      </c>
      <c r="L313">
        <v>6</v>
      </c>
      <c r="M313" t="b">
        <v>1</v>
      </c>
      <c r="N313" s="12" t="s">
        <v>8300</v>
      </c>
      <c r="O313" s="10">
        <v>104</v>
      </c>
      <c r="P313">
        <v>52</v>
      </c>
      <c r="Q313">
        <v>52</v>
      </c>
      <c r="R313">
        <v>52</v>
      </c>
      <c r="S313" t="s">
        <v>8301</v>
      </c>
      <c r="T313" s="7">
        <v>41921.279976851853</v>
      </c>
    </row>
    <row r="314" spans="1:20" ht="75" customHeight="1" x14ac:dyDescent="0.2">
      <c r="A314">
        <v>3716</v>
      </c>
      <c r="B314" s="3" t="s">
        <v>3713</v>
      </c>
      <c r="C314" s="3" t="s">
        <v>7826</v>
      </c>
      <c r="D314" s="6">
        <v>800</v>
      </c>
      <c r="E314" s="6">
        <v>1246</v>
      </c>
      <c r="F314" t="s">
        <v>8218</v>
      </c>
      <c r="G314" t="s">
        <v>8223</v>
      </c>
      <c r="H314" t="s">
        <v>8245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s="12" t="s">
        <v>8300</v>
      </c>
      <c r="O314" s="10">
        <v>156</v>
      </c>
      <c r="P314">
        <v>51.92</v>
      </c>
      <c r="Q314">
        <v>51.916699999999999</v>
      </c>
      <c r="R314">
        <v>51.916699999999999</v>
      </c>
      <c r="S314" t="s">
        <v>8301</v>
      </c>
      <c r="T314" s="7">
        <v>42360.887835648144</v>
      </c>
    </row>
    <row r="315" spans="1:20" ht="75" customHeight="1" x14ac:dyDescent="0.2">
      <c r="A315">
        <v>3493</v>
      </c>
      <c r="B315" s="3" t="s">
        <v>3492</v>
      </c>
      <c r="C315" s="3" t="s">
        <v>7603</v>
      </c>
      <c r="D315" s="6">
        <v>1500</v>
      </c>
      <c r="E315" s="6">
        <v>1500</v>
      </c>
      <c r="F315" t="s">
        <v>8218</v>
      </c>
      <c r="G315" t="s">
        <v>8223</v>
      </c>
      <c r="H315" t="s">
        <v>8245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s="12" t="s">
        <v>8300</v>
      </c>
      <c r="O315" s="10">
        <v>100</v>
      </c>
      <c r="P315">
        <v>51.72</v>
      </c>
      <c r="Q315">
        <v>51.7241</v>
      </c>
      <c r="R315">
        <v>51.7241</v>
      </c>
      <c r="S315" t="s">
        <v>8301</v>
      </c>
      <c r="T315" s="7">
        <v>41848.866157407407</v>
      </c>
    </row>
    <row r="316" spans="1:20" ht="75" customHeight="1" x14ac:dyDescent="0.2">
      <c r="A316">
        <v>3448</v>
      </c>
      <c r="B316" s="3" t="s">
        <v>3447</v>
      </c>
      <c r="C316" s="3" t="s">
        <v>7558</v>
      </c>
      <c r="D316" s="6">
        <v>2100</v>
      </c>
      <c r="E316" s="6">
        <v>2305</v>
      </c>
      <c r="F316" t="s">
        <v>8218</v>
      </c>
      <c r="G316" t="s">
        <v>8223</v>
      </c>
      <c r="H316" t="s">
        <v>8245</v>
      </c>
      <c r="I316">
        <v>1418784689</v>
      </c>
      <c r="J316">
        <v>1416192689</v>
      </c>
      <c r="K316" t="b">
        <v>0</v>
      </c>
      <c r="L316">
        <v>45</v>
      </c>
      <c r="M316" t="b">
        <v>1</v>
      </c>
      <c r="N316" s="12" t="s">
        <v>8300</v>
      </c>
      <c r="O316" s="10">
        <v>110</v>
      </c>
      <c r="P316">
        <v>51.22</v>
      </c>
      <c r="Q316">
        <v>51.222200000000001</v>
      </c>
      <c r="R316">
        <v>51.222200000000001</v>
      </c>
      <c r="S316" t="s">
        <v>8301</v>
      </c>
      <c r="T316" s="7">
        <v>41960.119085648148</v>
      </c>
    </row>
    <row r="317" spans="1:20" ht="75" customHeight="1" x14ac:dyDescent="0.2">
      <c r="A317">
        <v>3386</v>
      </c>
      <c r="B317" s="3" t="s">
        <v>3385</v>
      </c>
      <c r="C317" s="3" t="s">
        <v>7496</v>
      </c>
      <c r="D317" s="6">
        <v>2000</v>
      </c>
      <c r="E317" s="6">
        <v>2100</v>
      </c>
      <c r="F317" t="s">
        <v>8218</v>
      </c>
      <c r="G317" t="s">
        <v>8223</v>
      </c>
      <c r="H317" t="s">
        <v>8245</v>
      </c>
      <c r="I317">
        <v>1417620506</v>
      </c>
      <c r="J317">
        <v>1415028506</v>
      </c>
      <c r="K317" t="b">
        <v>0</v>
      </c>
      <c r="L317">
        <v>41</v>
      </c>
      <c r="M317" t="b">
        <v>1</v>
      </c>
      <c r="N317" s="12" t="s">
        <v>8300</v>
      </c>
      <c r="O317" s="10">
        <v>105</v>
      </c>
      <c r="P317">
        <v>51.22</v>
      </c>
      <c r="Q317">
        <v>51.219499999999996</v>
      </c>
      <c r="R317">
        <v>51.219499999999996</v>
      </c>
      <c r="S317" t="s">
        <v>8301</v>
      </c>
      <c r="T317" s="7">
        <v>41946.644745370373</v>
      </c>
    </row>
    <row r="318" spans="1:20" ht="75" customHeight="1" x14ac:dyDescent="0.2">
      <c r="A318">
        <v>3457</v>
      </c>
      <c r="B318" s="3" t="s">
        <v>3456</v>
      </c>
      <c r="C318" s="3" t="s">
        <v>7567</v>
      </c>
      <c r="D318" s="6">
        <v>2000</v>
      </c>
      <c r="E318" s="6">
        <v>2804</v>
      </c>
      <c r="F318" t="s">
        <v>8218</v>
      </c>
      <c r="G318" t="s">
        <v>8223</v>
      </c>
      <c r="H318" t="s">
        <v>8245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s="12" t="s">
        <v>8300</v>
      </c>
      <c r="O318" s="10">
        <v>140</v>
      </c>
      <c r="P318">
        <v>50.98</v>
      </c>
      <c r="Q318">
        <v>50.9818</v>
      </c>
      <c r="R318">
        <v>50.9818</v>
      </c>
      <c r="S318" t="s">
        <v>8301</v>
      </c>
      <c r="T318" s="7">
        <v>42016.706678240742</v>
      </c>
    </row>
    <row r="319" spans="1:20" ht="75" customHeight="1" x14ac:dyDescent="0.2">
      <c r="A319">
        <v>3168</v>
      </c>
      <c r="B319" s="3" t="s">
        <v>3168</v>
      </c>
      <c r="C319" s="3" t="s">
        <v>7278</v>
      </c>
      <c r="D319" s="6">
        <v>2500</v>
      </c>
      <c r="E319" s="6">
        <v>3105</v>
      </c>
      <c r="F319" t="s">
        <v>8218</v>
      </c>
      <c r="G319" t="s">
        <v>8223</v>
      </c>
      <c r="H319" t="s">
        <v>8245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s="12" t="s">
        <v>8300</v>
      </c>
      <c r="O319" s="10">
        <v>124</v>
      </c>
      <c r="P319">
        <v>50.9</v>
      </c>
      <c r="Q319">
        <v>50.901600000000002</v>
      </c>
      <c r="R319">
        <v>50.901600000000002</v>
      </c>
      <c r="S319" t="s">
        <v>8301</v>
      </c>
      <c r="T319" s="7">
        <v>41772.105937500004</v>
      </c>
    </row>
    <row r="320" spans="1:20" ht="75" customHeight="1" x14ac:dyDescent="0.2">
      <c r="A320">
        <v>2961</v>
      </c>
      <c r="B320" s="3" t="s">
        <v>2961</v>
      </c>
      <c r="C320" s="3" t="s">
        <v>7071</v>
      </c>
      <c r="D320" s="6">
        <v>5000</v>
      </c>
      <c r="E320" s="6">
        <v>5481</v>
      </c>
      <c r="F320" t="s">
        <v>8218</v>
      </c>
      <c r="G320" t="s">
        <v>8223</v>
      </c>
      <c r="H320" t="s">
        <v>8245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s="12" t="s">
        <v>8300</v>
      </c>
      <c r="O320" s="10">
        <v>110</v>
      </c>
      <c r="P320">
        <v>50.75</v>
      </c>
      <c r="Q320">
        <v>50.75</v>
      </c>
      <c r="R320">
        <v>50.75</v>
      </c>
      <c r="S320" t="s">
        <v>8301</v>
      </c>
      <c r="T320" s="7">
        <v>42061.212488425925</v>
      </c>
    </row>
    <row r="321" spans="1:20" ht="75" customHeight="1" x14ac:dyDescent="0.2">
      <c r="A321">
        <v>2824</v>
      </c>
      <c r="B321" s="3" t="s">
        <v>2824</v>
      </c>
      <c r="C321" s="3" t="s">
        <v>6934</v>
      </c>
      <c r="D321" s="6">
        <v>650</v>
      </c>
      <c r="E321" s="6">
        <v>760</v>
      </c>
      <c r="F321" t="s">
        <v>8218</v>
      </c>
      <c r="G321" t="s">
        <v>8223</v>
      </c>
      <c r="H321" t="s">
        <v>8245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s="12" t="s">
        <v>8300</v>
      </c>
      <c r="O321" s="10">
        <v>117</v>
      </c>
      <c r="P321">
        <v>50.67</v>
      </c>
      <c r="Q321">
        <v>50.666699999999999</v>
      </c>
      <c r="R321">
        <v>50.666699999999999</v>
      </c>
      <c r="S321" t="s">
        <v>8301</v>
      </c>
      <c r="T321" s="7">
        <v>42136.270787037036</v>
      </c>
    </row>
    <row r="322" spans="1:20" ht="75" customHeight="1" x14ac:dyDescent="0.2">
      <c r="A322">
        <v>3232</v>
      </c>
      <c r="B322" s="3" t="s">
        <v>3232</v>
      </c>
      <c r="C322" s="3" t="s">
        <v>7342</v>
      </c>
      <c r="D322" s="6">
        <v>1000</v>
      </c>
      <c r="E322" s="6">
        <v>1312</v>
      </c>
      <c r="F322" t="s">
        <v>8218</v>
      </c>
      <c r="G322" t="s">
        <v>8223</v>
      </c>
      <c r="H322" t="s">
        <v>8245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s="12" t="s">
        <v>8300</v>
      </c>
      <c r="O322" s="10">
        <v>131</v>
      </c>
      <c r="P322">
        <v>50.46</v>
      </c>
      <c r="Q322">
        <v>50.461500000000001</v>
      </c>
      <c r="R322">
        <v>50.461500000000001</v>
      </c>
      <c r="S322" t="s">
        <v>8301</v>
      </c>
      <c r="T322" s="7">
        <v>42463.81385416667</v>
      </c>
    </row>
    <row r="323" spans="1:20" ht="75" customHeight="1" x14ac:dyDescent="0.2">
      <c r="A323">
        <v>3469</v>
      </c>
      <c r="B323" s="3" t="s">
        <v>3468</v>
      </c>
      <c r="C323" s="3" t="s">
        <v>7579</v>
      </c>
      <c r="D323" s="6">
        <v>2800</v>
      </c>
      <c r="E323" s="6">
        <v>3175</v>
      </c>
      <c r="F323" t="s">
        <v>8218</v>
      </c>
      <c r="G323" t="s">
        <v>8223</v>
      </c>
      <c r="H323" t="s">
        <v>8245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s="12" t="s">
        <v>8300</v>
      </c>
      <c r="O323" s="10">
        <v>113</v>
      </c>
      <c r="P323">
        <v>50.4</v>
      </c>
      <c r="Q323">
        <v>50.396799999999999</v>
      </c>
      <c r="R323">
        <v>50.396799999999999</v>
      </c>
      <c r="S323" t="s">
        <v>8301</v>
      </c>
      <c r="T323" s="7">
        <v>42458.641724537039</v>
      </c>
    </row>
    <row r="324" spans="1:20" ht="75" customHeight="1" x14ac:dyDescent="0.2">
      <c r="A324">
        <v>3217</v>
      </c>
      <c r="B324" s="3" t="s">
        <v>3217</v>
      </c>
      <c r="C324" s="3" t="s">
        <v>7327</v>
      </c>
      <c r="D324" s="6">
        <v>4500</v>
      </c>
      <c r="E324" s="6">
        <v>5221</v>
      </c>
      <c r="F324" t="s">
        <v>8218</v>
      </c>
      <c r="G324" t="s">
        <v>8223</v>
      </c>
      <c r="H324" t="s">
        <v>8245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s="12" t="s">
        <v>8300</v>
      </c>
      <c r="O324" s="10">
        <v>116</v>
      </c>
      <c r="P324">
        <v>50.2</v>
      </c>
      <c r="Q324">
        <v>50.201900000000002</v>
      </c>
      <c r="R324">
        <v>50.201900000000002</v>
      </c>
      <c r="S324" t="s">
        <v>8301</v>
      </c>
      <c r="T324" s="7">
        <v>42648.546111111107</v>
      </c>
    </row>
    <row r="325" spans="1:20" ht="75" customHeight="1" x14ac:dyDescent="0.2">
      <c r="A325">
        <v>3209</v>
      </c>
      <c r="B325" s="3" t="s">
        <v>3209</v>
      </c>
      <c r="C325" s="3" t="s">
        <v>7319</v>
      </c>
      <c r="D325" s="6">
        <v>9500</v>
      </c>
      <c r="E325" s="6">
        <v>11335.7</v>
      </c>
      <c r="F325" t="s">
        <v>8218</v>
      </c>
      <c r="G325" t="s">
        <v>8223</v>
      </c>
      <c r="H325" t="s">
        <v>8245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s="12" t="s">
        <v>8300</v>
      </c>
      <c r="O325" s="10">
        <v>119</v>
      </c>
      <c r="P325">
        <v>50.16</v>
      </c>
      <c r="Q325">
        <v>50.158000000000001</v>
      </c>
      <c r="R325">
        <v>50.158000000000001</v>
      </c>
      <c r="S325" t="s">
        <v>8301</v>
      </c>
      <c r="T325" s="7">
        <v>41778.637245370373</v>
      </c>
    </row>
    <row r="326" spans="1:20" ht="75" customHeight="1" x14ac:dyDescent="0.2">
      <c r="A326">
        <v>3518</v>
      </c>
      <c r="B326" s="3" t="s">
        <v>3517</v>
      </c>
      <c r="C326" s="3" t="s">
        <v>7628</v>
      </c>
      <c r="D326" s="6">
        <v>1500</v>
      </c>
      <c r="E326" s="6">
        <v>1650.69</v>
      </c>
      <c r="F326" t="s">
        <v>8218</v>
      </c>
      <c r="G326" t="s">
        <v>8223</v>
      </c>
      <c r="H326" t="s">
        <v>8245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s="12" t="s">
        <v>8300</v>
      </c>
      <c r="O326" s="10">
        <v>110</v>
      </c>
      <c r="P326">
        <v>50.02</v>
      </c>
      <c r="Q326">
        <v>50.020899999999997</v>
      </c>
      <c r="R326">
        <v>50.020899999999997</v>
      </c>
      <c r="S326" t="s">
        <v>8301</v>
      </c>
      <c r="T326" s="7">
        <v>41893.783553240741</v>
      </c>
    </row>
    <row r="327" spans="1:20" ht="75" customHeight="1" x14ac:dyDescent="0.2">
      <c r="A327">
        <v>3345</v>
      </c>
      <c r="B327" s="3" t="s">
        <v>3345</v>
      </c>
      <c r="C327" s="3" t="s">
        <v>7455</v>
      </c>
      <c r="D327" s="6">
        <v>500</v>
      </c>
      <c r="E327" s="6">
        <v>650</v>
      </c>
      <c r="F327" t="s">
        <v>8218</v>
      </c>
      <c r="G327" t="s">
        <v>8223</v>
      </c>
      <c r="H327" t="s">
        <v>8245</v>
      </c>
      <c r="I327">
        <v>1429317420</v>
      </c>
      <c r="J327">
        <v>1424226768</v>
      </c>
      <c r="K327" t="b">
        <v>0</v>
      </c>
      <c r="L327">
        <v>13</v>
      </c>
      <c r="M327" t="b">
        <v>1</v>
      </c>
      <c r="N327" s="12" t="s">
        <v>8300</v>
      </c>
      <c r="O327" s="10">
        <v>130</v>
      </c>
      <c r="P327">
        <v>50</v>
      </c>
      <c r="Q327">
        <v>50</v>
      </c>
      <c r="R327">
        <v>50</v>
      </c>
      <c r="S327" t="s">
        <v>8301</v>
      </c>
      <c r="T327" s="7">
        <v>42053.106111111112</v>
      </c>
    </row>
    <row r="328" spans="1:20" ht="75" customHeight="1" x14ac:dyDescent="0.2">
      <c r="A328">
        <v>1302</v>
      </c>
      <c r="B328" s="3" t="s">
        <v>1303</v>
      </c>
      <c r="C328" s="3" t="s">
        <v>5412</v>
      </c>
      <c r="D328" s="6">
        <v>2500</v>
      </c>
      <c r="E328" s="6">
        <v>2500</v>
      </c>
      <c r="F328" t="s">
        <v>8218</v>
      </c>
      <c r="G328" t="s">
        <v>8223</v>
      </c>
      <c r="H328" t="s">
        <v>8245</v>
      </c>
      <c r="I328">
        <v>1480559011</v>
      </c>
      <c r="J328">
        <v>1477963411</v>
      </c>
      <c r="K328" t="b">
        <v>0</v>
      </c>
      <c r="L328">
        <v>50</v>
      </c>
      <c r="M328" t="b">
        <v>1</v>
      </c>
      <c r="N328" s="12" t="s">
        <v>8300</v>
      </c>
      <c r="O328" s="10">
        <v>100</v>
      </c>
      <c r="P328">
        <v>50</v>
      </c>
      <c r="Q328">
        <v>50</v>
      </c>
      <c r="R328">
        <v>50</v>
      </c>
      <c r="S328" t="s">
        <v>8301</v>
      </c>
      <c r="T328" s="7">
        <v>42675.057997685188</v>
      </c>
    </row>
    <row r="329" spans="1:20" ht="75" customHeight="1" x14ac:dyDescent="0.2">
      <c r="A329">
        <v>3595</v>
      </c>
      <c r="B329" s="3" t="s">
        <v>3594</v>
      </c>
      <c r="C329" s="3" t="s">
        <v>7705</v>
      </c>
      <c r="D329" s="6">
        <v>2600</v>
      </c>
      <c r="E329" s="6">
        <v>3081</v>
      </c>
      <c r="F329" t="s">
        <v>8218</v>
      </c>
      <c r="G329" t="s">
        <v>8223</v>
      </c>
      <c r="H329" t="s">
        <v>8245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s="12" t="s">
        <v>8300</v>
      </c>
      <c r="O329" s="10">
        <v>119</v>
      </c>
      <c r="P329">
        <v>49.69</v>
      </c>
      <c r="Q329">
        <v>49.6935</v>
      </c>
      <c r="R329">
        <v>49.6935</v>
      </c>
      <c r="S329" t="s">
        <v>8301</v>
      </c>
      <c r="T329" s="7">
        <v>42050.008368055554</v>
      </c>
    </row>
    <row r="330" spans="1:20" ht="75" customHeight="1" x14ac:dyDescent="0.2">
      <c r="A330">
        <v>3531</v>
      </c>
      <c r="B330" s="3" t="s">
        <v>3530</v>
      </c>
      <c r="C330" s="3" t="s">
        <v>7641</v>
      </c>
      <c r="D330" s="6">
        <v>1000</v>
      </c>
      <c r="E330" s="6">
        <v>1280</v>
      </c>
      <c r="F330" t="s">
        <v>8218</v>
      </c>
      <c r="G330" t="s">
        <v>8223</v>
      </c>
      <c r="H330" t="s">
        <v>8245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s="12" t="s">
        <v>8300</v>
      </c>
      <c r="O330" s="10">
        <v>128</v>
      </c>
      <c r="P330">
        <v>49.23</v>
      </c>
      <c r="Q330">
        <v>49.230800000000002</v>
      </c>
      <c r="R330">
        <v>49.230800000000002</v>
      </c>
      <c r="S330" t="s">
        <v>8301</v>
      </c>
      <c r="T330" s="7">
        <v>42521.654328703706</v>
      </c>
    </row>
    <row r="331" spans="1:20" ht="75" customHeight="1" x14ac:dyDescent="0.2">
      <c r="A331">
        <v>3604</v>
      </c>
      <c r="B331" s="3" t="s">
        <v>3603</v>
      </c>
      <c r="C331" s="3" t="s">
        <v>7714</v>
      </c>
      <c r="D331" s="6">
        <v>3000</v>
      </c>
      <c r="E331" s="6">
        <v>3385</v>
      </c>
      <c r="F331" t="s">
        <v>8218</v>
      </c>
      <c r="G331" t="s">
        <v>8223</v>
      </c>
      <c r="H331" t="s">
        <v>8245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s="12" t="s">
        <v>8300</v>
      </c>
      <c r="O331" s="10">
        <v>113</v>
      </c>
      <c r="P331">
        <v>49.06</v>
      </c>
      <c r="Q331">
        <v>49.058</v>
      </c>
      <c r="R331">
        <v>49.058</v>
      </c>
      <c r="S331" t="s">
        <v>8301</v>
      </c>
      <c r="T331" s="7">
        <v>42483.015694444446</v>
      </c>
    </row>
    <row r="332" spans="1:20" ht="75" customHeight="1" x14ac:dyDescent="0.2">
      <c r="A332">
        <v>3306</v>
      </c>
      <c r="B332" s="3" t="s">
        <v>3306</v>
      </c>
      <c r="C332" s="3" t="s">
        <v>7416</v>
      </c>
      <c r="D332" s="6">
        <v>1500</v>
      </c>
      <c r="E332" s="6">
        <v>2630</v>
      </c>
      <c r="F332" t="s">
        <v>8218</v>
      </c>
      <c r="G332" t="s">
        <v>8223</v>
      </c>
      <c r="H332" t="s">
        <v>8245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s="12" t="s">
        <v>8300</v>
      </c>
      <c r="O332" s="10">
        <v>175</v>
      </c>
      <c r="P332">
        <v>48.7</v>
      </c>
      <c r="Q332">
        <v>48.703699999999998</v>
      </c>
      <c r="R332">
        <v>48.703699999999998</v>
      </c>
      <c r="S332" t="s">
        <v>8301</v>
      </c>
      <c r="T332" s="7">
        <v>42493.219236111108</v>
      </c>
    </row>
    <row r="333" spans="1:20" ht="75" customHeight="1" x14ac:dyDescent="0.2">
      <c r="A333">
        <v>3816</v>
      </c>
      <c r="B333" s="3" t="s">
        <v>3813</v>
      </c>
      <c r="C333" s="3" t="s">
        <v>7926</v>
      </c>
      <c r="D333" s="6">
        <v>1500</v>
      </c>
      <c r="E333" s="6">
        <v>1788.57</v>
      </c>
      <c r="F333" t="s">
        <v>8218</v>
      </c>
      <c r="G333" t="s">
        <v>8223</v>
      </c>
      <c r="H333" t="s">
        <v>8245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s="12" t="s">
        <v>8300</v>
      </c>
      <c r="O333" s="10">
        <v>119</v>
      </c>
      <c r="P333">
        <v>48.34</v>
      </c>
      <c r="Q333">
        <v>48.339700000000001</v>
      </c>
      <c r="R333">
        <v>48.339700000000001</v>
      </c>
      <c r="S333" t="s">
        <v>8301</v>
      </c>
      <c r="T333" s="7">
        <v>41807.690081018518</v>
      </c>
    </row>
    <row r="334" spans="1:20" ht="75" customHeight="1" x14ac:dyDescent="0.2">
      <c r="A334">
        <v>3266</v>
      </c>
      <c r="B334" s="3" t="s">
        <v>3266</v>
      </c>
      <c r="C334" s="3" t="s">
        <v>7376</v>
      </c>
      <c r="D334" s="6">
        <v>6000</v>
      </c>
      <c r="E334" s="6">
        <v>7877</v>
      </c>
      <c r="F334" t="s">
        <v>8218</v>
      </c>
      <c r="G334" t="s">
        <v>8223</v>
      </c>
      <c r="H334" t="s">
        <v>8245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s="12" t="s">
        <v>8300</v>
      </c>
      <c r="O334" s="10">
        <v>131</v>
      </c>
      <c r="P334">
        <v>48.33</v>
      </c>
      <c r="Q334">
        <v>48.325200000000002</v>
      </c>
      <c r="R334">
        <v>48.325200000000002</v>
      </c>
      <c r="S334" t="s">
        <v>8301</v>
      </c>
      <c r="T334" s="7">
        <v>42136.536134259266</v>
      </c>
    </row>
    <row r="335" spans="1:20" ht="75" customHeight="1" x14ac:dyDescent="0.2">
      <c r="A335">
        <v>2790</v>
      </c>
      <c r="B335" s="3" t="s">
        <v>2790</v>
      </c>
      <c r="C335" s="3" t="s">
        <v>6900</v>
      </c>
      <c r="D335" s="6">
        <v>3000</v>
      </c>
      <c r="E335" s="6">
        <v>3160</v>
      </c>
      <c r="F335" t="s">
        <v>8218</v>
      </c>
      <c r="G335" t="s">
        <v>8223</v>
      </c>
      <c r="H335" t="s">
        <v>8245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s="12" t="s">
        <v>8300</v>
      </c>
      <c r="O335" s="10">
        <v>105</v>
      </c>
      <c r="P335">
        <v>47.88</v>
      </c>
      <c r="Q335">
        <v>47.878799999999998</v>
      </c>
      <c r="R335">
        <v>47.878799999999998</v>
      </c>
      <c r="S335" t="s">
        <v>8301</v>
      </c>
      <c r="T335" s="7">
        <v>42016.938692129625</v>
      </c>
    </row>
    <row r="336" spans="1:20" ht="75" customHeight="1" x14ac:dyDescent="0.2">
      <c r="A336">
        <v>3496</v>
      </c>
      <c r="B336" s="3" t="s">
        <v>3495</v>
      </c>
      <c r="C336" s="3" t="s">
        <v>7606</v>
      </c>
      <c r="D336" s="6">
        <v>3000</v>
      </c>
      <c r="E336" s="6">
        <v>3732</v>
      </c>
      <c r="F336" t="s">
        <v>8218</v>
      </c>
      <c r="G336" t="s">
        <v>8223</v>
      </c>
      <c r="H336" t="s">
        <v>8245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s="12" t="s">
        <v>8300</v>
      </c>
      <c r="O336" s="10">
        <v>124</v>
      </c>
      <c r="P336">
        <v>47.85</v>
      </c>
      <c r="Q336">
        <v>47.846200000000003</v>
      </c>
      <c r="R336">
        <v>47.846200000000003</v>
      </c>
      <c r="S336" t="s">
        <v>8301</v>
      </c>
      <c r="T336" s="7">
        <v>42584.846828703703</v>
      </c>
    </row>
    <row r="337" spans="1:20" ht="75" customHeight="1" x14ac:dyDescent="0.2">
      <c r="A337">
        <v>3622</v>
      </c>
      <c r="B337" s="3" t="s">
        <v>3620</v>
      </c>
      <c r="C337" s="3" t="s">
        <v>7732</v>
      </c>
      <c r="D337" s="6">
        <v>1000</v>
      </c>
      <c r="E337" s="6">
        <v>1000.99</v>
      </c>
      <c r="F337" t="s">
        <v>8218</v>
      </c>
      <c r="G337" t="s">
        <v>8223</v>
      </c>
      <c r="H337" t="s">
        <v>8245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s="12" t="s">
        <v>8300</v>
      </c>
      <c r="O337" s="10">
        <v>100</v>
      </c>
      <c r="P337">
        <v>47.67</v>
      </c>
      <c r="Q337">
        <v>47.666200000000003</v>
      </c>
      <c r="R337">
        <v>47.666200000000003</v>
      </c>
      <c r="S337" t="s">
        <v>8301</v>
      </c>
      <c r="T337" s="7">
        <v>41877.221886574072</v>
      </c>
    </row>
    <row r="338" spans="1:20" ht="75" customHeight="1" x14ac:dyDescent="0.2">
      <c r="A338">
        <v>2810</v>
      </c>
      <c r="B338" s="3" t="s">
        <v>2810</v>
      </c>
      <c r="C338" s="3" t="s">
        <v>6920</v>
      </c>
      <c r="D338" s="6">
        <v>2500</v>
      </c>
      <c r="E338" s="6">
        <v>2705</v>
      </c>
      <c r="F338" t="s">
        <v>8218</v>
      </c>
      <c r="G338" t="s">
        <v>8223</v>
      </c>
      <c r="H338" t="s">
        <v>8245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s="12" t="s">
        <v>8300</v>
      </c>
      <c r="O338" s="10">
        <v>108</v>
      </c>
      <c r="P338">
        <v>47.46</v>
      </c>
      <c r="Q338">
        <v>47.456099999999999</v>
      </c>
      <c r="R338">
        <v>47.456099999999999</v>
      </c>
      <c r="S338" t="s">
        <v>8301</v>
      </c>
      <c r="T338" s="7">
        <v>41759.13962962963</v>
      </c>
    </row>
    <row r="339" spans="1:20" ht="75" customHeight="1" x14ac:dyDescent="0.2">
      <c r="A339">
        <v>3561</v>
      </c>
      <c r="B339" s="3" t="s">
        <v>3560</v>
      </c>
      <c r="C339" s="3" t="s">
        <v>7671</v>
      </c>
      <c r="D339" s="6">
        <v>2500</v>
      </c>
      <c r="E339" s="6">
        <v>2560</v>
      </c>
      <c r="F339" t="s">
        <v>8218</v>
      </c>
      <c r="G339" t="s">
        <v>8223</v>
      </c>
      <c r="H339" t="s">
        <v>8245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s="12" t="s">
        <v>8300</v>
      </c>
      <c r="O339" s="10">
        <v>102</v>
      </c>
      <c r="P339">
        <v>47.41</v>
      </c>
      <c r="Q339">
        <v>47.407400000000003</v>
      </c>
      <c r="R339">
        <v>47.407400000000003</v>
      </c>
      <c r="S339" t="s">
        <v>8301</v>
      </c>
      <c r="T339" s="7">
        <v>42203.680300925931</v>
      </c>
    </row>
    <row r="340" spans="1:20" ht="75" customHeight="1" x14ac:dyDescent="0.2">
      <c r="A340">
        <v>3490</v>
      </c>
      <c r="B340" s="3" t="s">
        <v>3489</v>
      </c>
      <c r="C340" s="3" t="s">
        <v>7600</v>
      </c>
      <c r="D340" s="6">
        <v>1000</v>
      </c>
      <c r="E340" s="6">
        <v>1275</v>
      </c>
      <c r="F340" t="s">
        <v>8218</v>
      </c>
      <c r="G340" t="s">
        <v>8223</v>
      </c>
      <c r="H340" t="s">
        <v>8245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s="12" t="s">
        <v>8300</v>
      </c>
      <c r="O340" s="10">
        <v>128</v>
      </c>
      <c r="P340">
        <v>47.22</v>
      </c>
      <c r="Q340">
        <v>47.222200000000001</v>
      </c>
      <c r="R340">
        <v>47.222200000000001</v>
      </c>
      <c r="S340" t="s">
        <v>8301</v>
      </c>
      <c r="T340" s="7">
        <v>42443.802361111113</v>
      </c>
    </row>
    <row r="341" spans="1:20" ht="75" customHeight="1" x14ac:dyDescent="0.2">
      <c r="A341">
        <v>3621</v>
      </c>
      <c r="B341" s="3" t="s">
        <v>3619</v>
      </c>
      <c r="C341" s="3" t="s">
        <v>7731</v>
      </c>
      <c r="D341" s="6">
        <v>3000</v>
      </c>
      <c r="E341" s="6">
        <v>3292</v>
      </c>
      <c r="F341" t="s">
        <v>8218</v>
      </c>
      <c r="G341" t="s">
        <v>8223</v>
      </c>
      <c r="H341" t="s">
        <v>8245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s="12" t="s">
        <v>8300</v>
      </c>
      <c r="O341" s="10">
        <v>110</v>
      </c>
      <c r="P341">
        <v>47.03</v>
      </c>
      <c r="Q341">
        <v>47.028599999999997</v>
      </c>
      <c r="R341">
        <v>47.028599999999997</v>
      </c>
      <c r="S341" t="s">
        <v>8301</v>
      </c>
      <c r="T341" s="7">
        <v>42619.935694444444</v>
      </c>
    </row>
    <row r="342" spans="1:20" ht="75" customHeight="1" x14ac:dyDescent="0.2">
      <c r="A342">
        <v>2781</v>
      </c>
      <c r="B342" s="3" t="s">
        <v>2781</v>
      </c>
      <c r="C342" s="3" t="s">
        <v>6891</v>
      </c>
      <c r="D342" s="6">
        <v>1250</v>
      </c>
      <c r="E342" s="6">
        <v>1316</v>
      </c>
      <c r="F342" t="s">
        <v>8218</v>
      </c>
      <c r="G342" t="s">
        <v>8223</v>
      </c>
      <c r="H342" t="s">
        <v>8245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s="12" t="s">
        <v>8300</v>
      </c>
      <c r="O342" s="10">
        <v>105</v>
      </c>
      <c r="P342">
        <v>47</v>
      </c>
      <c r="Q342">
        <v>47</v>
      </c>
      <c r="R342">
        <v>47</v>
      </c>
      <c r="S342" t="s">
        <v>8301</v>
      </c>
      <c r="T342" s="7">
        <v>42018.94159722222</v>
      </c>
    </row>
    <row r="343" spans="1:20" ht="75" customHeight="1" x14ac:dyDescent="0.2">
      <c r="A343">
        <v>3182</v>
      </c>
      <c r="B343" s="3" t="s">
        <v>3182</v>
      </c>
      <c r="C343" s="3" t="s">
        <v>7292</v>
      </c>
      <c r="D343" s="6">
        <v>7000</v>
      </c>
      <c r="E343" s="6">
        <v>7062</v>
      </c>
      <c r="F343" t="s">
        <v>8218</v>
      </c>
      <c r="G343" t="s">
        <v>8223</v>
      </c>
      <c r="H343" t="s">
        <v>8245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s="12" t="s">
        <v>8300</v>
      </c>
      <c r="O343" s="10">
        <v>101</v>
      </c>
      <c r="P343">
        <v>46.77</v>
      </c>
      <c r="Q343">
        <v>46.7682</v>
      </c>
      <c r="R343">
        <v>46.7682</v>
      </c>
      <c r="S343" t="s">
        <v>8301</v>
      </c>
      <c r="T343" s="7">
        <v>40883.949317129627</v>
      </c>
    </row>
    <row r="344" spans="1:20" ht="75" customHeight="1" x14ac:dyDescent="0.2">
      <c r="A344">
        <v>3426</v>
      </c>
      <c r="B344" s="3" t="s">
        <v>3425</v>
      </c>
      <c r="C344" s="3" t="s">
        <v>7536</v>
      </c>
      <c r="D344" s="6">
        <v>3750</v>
      </c>
      <c r="E344" s="6">
        <v>4055</v>
      </c>
      <c r="F344" t="s">
        <v>8218</v>
      </c>
      <c r="G344" t="s">
        <v>8223</v>
      </c>
      <c r="H344" t="s">
        <v>8245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s="12" t="s">
        <v>8300</v>
      </c>
      <c r="O344" s="10">
        <v>108</v>
      </c>
      <c r="P344">
        <v>46.61</v>
      </c>
      <c r="Q344">
        <v>46.609200000000001</v>
      </c>
      <c r="R344">
        <v>46.609200000000001</v>
      </c>
      <c r="S344" t="s">
        <v>8301</v>
      </c>
      <c r="T344" s="7">
        <v>41884.056747685187</v>
      </c>
    </row>
    <row r="345" spans="1:20" ht="75" customHeight="1" x14ac:dyDescent="0.2">
      <c r="A345">
        <v>3413</v>
      </c>
      <c r="B345" s="3" t="s">
        <v>3412</v>
      </c>
      <c r="C345" s="3" t="s">
        <v>7523</v>
      </c>
      <c r="D345" s="6">
        <v>500</v>
      </c>
      <c r="E345" s="6">
        <v>650</v>
      </c>
      <c r="F345" t="s">
        <v>8218</v>
      </c>
      <c r="G345" t="s">
        <v>8223</v>
      </c>
      <c r="H345" t="s">
        <v>8245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s="12" t="s">
        <v>8300</v>
      </c>
      <c r="O345" s="10">
        <v>130</v>
      </c>
      <c r="P345">
        <v>46.43</v>
      </c>
      <c r="Q345">
        <v>46.428600000000003</v>
      </c>
      <c r="R345">
        <v>46.428600000000003</v>
      </c>
      <c r="S345" t="s">
        <v>8301</v>
      </c>
      <c r="T345" s="7">
        <v>42053.733078703706</v>
      </c>
    </row>
    <row r="346" spans="1:20" ht="75" customHeight="1" x14ac:dyDescent="0.2">
      <c r="A346">
        <v>3300</v>
      </c>
      <c r="B346" s="3" t="s">
        <v>3300</v>
      </c>
      <c r="C346" s="3" t="s">
        <v>7410</v>
      </c>
      <c r="D346" s="6">
        <v>3000</v>
      </c>
      <c r="E346" s="6">
        <v>4085</v>
      </c>
      <c r="F346" t="s">
        <v>8218</v>
      </c>
      <c r="G346" t="s">
        <v>8223</v>
      </c>
      <c r="H346" t="s">
        <v>8245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s="12" t="s">
        <v>8300</v>
      </c>
      <c r="O346" s="10">
        <v>136</v>
      </c>
      <c r="P346">
        <v>46.42</v>
      </c>
      <c r="Q346">
        <v>46.420499999999997</v>
      </c>
      <c r="R346">
        <v>46.420499999999997</v>
      </c>
      <c r="S346" t="s">
        <v>8301</v>
      </c>
      <c r="T346" s="7">
        <v>42102.743773148148</v>
      </c>
    </row>
    <row r="347" spans="1:20" ht="75" customHeight="1" x14ac:dyDescent="0.2">
      <c r="A347">
        <v>3664</v>
      </c>
      <c r="B347" s="3" t="s">
        <v>3661</v>
      </c>
      <c r="C347" s="3" t="s">
        <v>7774</v>
      </c>
      <c r="D347" s="6">
        <v>800</v>
      </c>
      <c r="E347" s="6">
        <v>875</v>
      </c>
      <c r="F347" t="s">
        <v>8218</v>
      </c>
      <c r="G347" t="s">
        <v>8223</v>
      </c>
      <c r="H347" t="s">
        <v>8245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s="12" t="s">
        <v>8300</v>
      </c>
      <c r="O347" s="10">
        <v>109</v>
      </c>
      <c r="P347">
        <v>46.05</v>
      </c>
      <c r="Q347">
        <v>46.052599999999998</v>
      </c>
      <c r="R347">
        <v>46.052599999999998</v>
      </c>
      <c r="S347" t="s">
        <v>8301</v>
      </c>
      <c r="T347" s="7">
        <v>42523.248715277776</v>
      </c>
    </row>
    <row r="348" spans="1:20" ht="75" customHeight="1" x14ac:dyDescent="0.2">
      <c r="A348">
        <v>3223</v>
      </c>
      <c r="B348" s="3" t="s">
        <v>3223</v>
      </c>
      <c r="C348" s="3" t="s">
        <v>7333</v>
      </c>
      <c r="D348" s="6">
        <v>3100</v>
      </c>
      <c r="E348" s="6">
        <v>3395</v>
      </c>
      <c r="F348" t="s">
        <v>8218</v>
      </c>
      <c r="G348" t="s">
        <v>8223</v>
      </c>
      <c r="H348" t="s">
        <v>8245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s="12" t="s">
        <v>8300</v>
      </c>
      <c r="O348" s="10">
        <v>110</v>
      </c>
      <c r="P348">
        <v>45.88</v>
      </c>
      <c r="Q348">
        <v>45.878399999999999</v>
      </c>
      <c r="R348">
        <v>45.878399999999999</v>
      </c>
      <c r="S348" t="s">
        <v>8301</v>
      </c>
      <c r="T348" s="7">
        <v>42206.835370370376</v>
      </c>
    </row>
    <row r="349" spans="1:20" ht="75" customHeight="1" x14ac:dyDescent="0.2">
      <c r="A349">
        <v>3521</v>
      </c>
      <c r="B349" s="3" t="s">
        <v>3520</v>
      </c>
      <c r="C349" s="3" t="s">
        <v>7631</v>
      </c>
      <c r="D349" s="6">
        <v>350</v>
      </c>
      <c r="E349" s="6">
        <v>593</v>
      </c>
      <c r="F349" t="s">
        <v>8218</v>
      </c>
      <c r="G349" t="s">
        <v>8223</v>
      </c>
      <c r="H349" t="s">
        <v>8245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s="12" t="s">
        <v>8300</v>
      </c>
      <c r="O349" s="10">
        <v>169</v>
      </c>
      <c r="P349">
        <v>45.62</v>
      </c>
      <c r="Q349">
        <v>45.615400000000001</v>
      </c>
      <c r="R349">
        <v>45.615400000000001</v>
      </c>
      <c r="S349" t="s">
        <v>8301</v>
      </c>
      <c r="T349" s="7">
        <v>41881.361342592594</v>
      </c>
    </row>
    <row r="350" spans="1:20" ht="75" customHeight="1" x14ac:dyDescent="0.2">
      <c r="A350">
        <v>3368</v>
      </c>
      <c r="B350" s="3" t="s">
        <v>3367</v>
      </c>
      <c r="C350" s="3" t="s">
        <v>7478</v>
      </c>
      <c r="D350" s="6">
        <v>1000</v>
      </c>
      <c r="E350" s="6">
        <v>1046</v>
      </c>
      <c r="F350" t="s">
        <v>8218</v>
      </c>
      <c r="G350" t="s">
        <v>8223</v>
      </c>
      <c r="H350" t="s">
        <v>8245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s="12" t="s">
        <v>8300</v>
      </c>
      <c r="O350" s="10">
        <v>105</v>
      </c>
      <c r="P350">
        <v>45.48</v>
      </c>
      <c r="Q350">
        <v>45.478299999999997</v>
      </c>
      <c r="R350">
        <v>45.478299999999997</v>
      </c>
      <c r="S350" t="s">
        <v>8301</v>
      </c>
      <c r="T350" s="7">
        <v>41969.199756944443</v>
      </c>
    </row>
    <row r="351" spans="1:20" ht="75" customHeight="1" x14ac:dyDescent="0.2">
      <c r="A351">
        <v>3684</v>
      </c>
      <c r="B351" s="3" t="s">
        <v>3681</v>
      </c>
      <c r="C351" s="3" t="s">
        <v>7794</v>
      </c>
      <c r="D351" s="6">
        <v>750</v>
      </c>
      <c r="E351" s="6">
        <v>1043</v>
      </c>
      <c r="F351" t="s">
        <v>8218</v>
      </c>
      <c r="G351" t="s">
        <v>8223</v>
      </c>
      <c r="H351" t="s">
        <v>8245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s="12" t="s">
        <v>8300</v>
      </c>
      <c r="O351" s="10">
        <v>139</v>
      </c>
      <c r="P351">
        <v>45.35</v>
      </c>
      <c r="Q351">
        <v>45.347799999999999</v>
      </c>
      <c r="R351">
        <v>45.347799999999999</v>
      </c>
      <c r="S351" t="s">
        <v>8301</v>
      </c>
      <c r="T351" s="7">
        <v>42219.180393518516</v>
      </c>
    </row>
    <row r="352" spans="1:20" ht="75" customHeight="1" x14ac:dyDescent="0.2">
      <c r="A352">
        <v>3458</v>
      </c>
      <c r="B352" s="3" t="s">
        <v>3457</v>
      </c>
      <c r="C352" s="3" t="s">
        <v>7568</v>
      </c>
      <c r="D352" s="6">
        <v>978</v>
      </c>
      <c r="E352" s="6">
        <v>1216</v>
      </c>
      <c r="F352" t="s">
        <v>8218</v>
      </c>
      <c r="G352" t="s">
        <v>8223</v>
      </c>
      <c r="H352" t="s">
        <v>8245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s="12" t="s">
        <v>8300</v>
      </c>
      <c r="O352" s="10">
        <v>124</v>
      </c>
      <c r="P352">
        <v>45.04</v>
      </c>
      <c r="Q352">
        <v>45.036999999999999</v>
      </c>
      <c r="R352">
        <v>45.036999999999999</v>
      </c>
      <c r="S352" t="s">
        <v>8301</v>
      </c>
      <c r="T352" s="7">
        <v>42011.202581018515</v>
      </c>
    </row>
    <row r="353" spans="1:20" ht="75" customHeight="1" x14ac:dyDescent="0.2">
      <c r="A353">
        <v>3603</v>
      </c>
      <c r="B353" s="3" t="s">
        <v>3602</v>
      </c>
      <c r="C353" s="3" t="s">
        <v>7713</v>
      </c>
      <c r="D353" s="6">
        <v>1500</v>
      </c>
      <c r="E353" s="6">
        <v>2560</v>
      </c>
      <c r="F353" t="s">
        <v>8218</v>
      </c>
      <c r="G353" t="s">
        <v>8223</v>
      </c>
      <c r="H353" t="s">
        <v>8245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s="12" t="s">
        <v>8300</v>
      </c>
      <c r="O353" s="10">
        <v>171</v>
      </c>
      <c r="P353">
        <v>44.91</v>
      </c>
      <c r="Q353">
        <v>44.912300000000002</v>
      </c>
      <c r="R353">
        <v>44.912300000000002</v>
      </c>
      <c r="S353" t="s">
        <v>8301</v>
      </c>
      <c r="T353" s="7">
        <v>42283.864351851851</v>
      </c>
    </row>
    <row r="354" spans="1:20" ht="75" customHeight="1" x14ac:dyDescent="0.2">
      <c r="A354">
        <v>2838</v>
      </c>
      <c r="B354" s="3" t="s">
        <v>2838</v>
      </c>
      <c r="C354" s="3" t="s">
        <v>6948</v>
      </c>
      <c r="D354" s="6">
        <v>2000</v>
      </c>
      <c r="E354" s="6">
        <v>2405</v>
      </c>
      <c r="F354" t="s">
        <v>8218</v>
      </c>
      <c r="G354" t="s">
        <v>8223</v>
      </c>
      <c r="H354" t="s">
        <v>8245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s="12" t="s">
        <v>8300</v>
      </c>
      <c r="O354" s="10">
        <v>120</v>
      </c>
      <c r="P354">
        <v>44.54</v>
      </c>
      <c r="Q354">
        <v>44.536999999999999</v>
      </c>
      <c r="R354">
        <v>44.536999999999999</v>
      </c>
      <c r="S354" t="s">
        <v>8301</v>
      </c>
      <c r="T354" s="7">
        <v>41842.607592592591</v>
      </c>
    </row>
    <row r="355" spans="1:20" ht="75" customHeight="1" x14ac:dyDescent="0.2">
      <c r="A355">
        <v>528</v>
      </c>
      <c r="B355" s="3" t="s">
        <v>529</v>
      </c>
      <c r="C355" s="3" t="s">
        <v>4638</v>
      </c>
      <c r="D355" s="6">
        <v>1150</v>
      </c>
      <c r="E355" s="6">
        <v>1330</v>
      </c>
      <c r="F355" t="s">
        <v>8218</v>
      </c>
      <c r="G355" t="s">
        <v>8223</v>
      </c>
      <c r="H355" t="s">
        <v>8245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s="12" t="s">
        <v>8300</v>
      </c>
      <c r="O355" s="10">
        <v>116</v>
      </c>
      <c r="P355">
        <v>44.33</v>
      </c>
      <c r="Q355">
        <v>44.333300000000001</v>
      </c>
      <c r="R355">
        <v>44.333300000000001</v>
      </c>
      <c r="S355" t="s">
        <v>8301</v>
      </c>
      <c r="T355" s="7">
        <v>42155.920219907406</v>
      </c>
    </row>
    <row r="356" spans="1:20" ht="75" customHeight="1" x14ac:dyDescent="0.2">
      <c r="A356">
        <v>1290</v>
      </c>
      <c r="B356" s="3" t="s">
        <v>1291</v>
      </c>
      <c r="C356" s="3" t="s">
        <v>5400</v>
      </c>
      <c r="D356" s="6">
        <v>3500</v>
      </c>
      <c r="E356" s="6">
        <v>3800</v>
      </c>
      <c r="F356" t="s">
        <v>8218</v>
      </c>
      <c r="G356" t="s">
        <v>8223</v>
      </c>
      <c r="H356" t="s">
        <v>8245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s="12" t="s">
        <v>8300</v>
      </c>
      <c r="O356" s="10">
        <v>109</v>
      </c>
      <c r="P356">
        <v>44.19</v>
      </c>
      <c r="Q356">
        <v>44.186</v>
      </c>
      <c r="R356">
        <v>44.186</v>
      </c>
      <c r="S356" t="s">
        <v>8301</v>
      </c>
      <c r="T356" s="7">
        <v>42086.614942129629</v>
      </c>
    </row>
    <row r="357" spans="1:20" ht="75" customHeight="1" x14ac:dyDescent="0.2">
      <c r="A357">
        <v>2836</v>
      </c>
      <c r="B357" s="3" t="s">
        <v>2836</v>
      </c>
      <c r="C357" s="3" t="s">
        <v>6946</v>
      </c>
      <c r="D357" s="6">
        <v>450</v>
      </c>
      <c r="E357" s="6">
        <v>485</v>
      </c>
      <c r="F357" t="s">
        <v>8218</v>
      </c>
      <c r="G357" t="s">
        <v>8223</v>
      </c>
      <c r="H357" t="s">
        <v>8245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s="12" t="s">
        <v>8300</v>
      </c>
      <c r="O357" s="10">
        <v>108</v>
      </c>
      <c r="P357">
        <v>44.09</v>
      </c>
      <c r="Q357">
        <v>44.090899999999998</v>
      </c>
      <c r="R357">
        <v>44.090899999999998</v>
      </c>
      <c r="S357" t="s">
        <v>8301</v>
      </c>
      <c r="T357" s="7">
        <v>42746.261782407411</v>
      </c>
    </row>
    <row r="358" spans="1:20" ht="75" customHeight="1" x14ac:dyDescent="0.2">
      <c r="A358">
        <v>3703</v>
      </c>
      <c r="B358" s="3" t="s">
        <v>3700</v>
      </c>
      <c r="C358" s="3" t="s">
        <v>7813</v>
      </c>
      <c r="D358" s="6">
        <v>1050</v>
      </c>
      <c r="E358" s="6">
        <v>1296</v>
      </c>
      <c r="F358" t="s">
        <v>8218</v>
      </c>
      <c r="G358" t="s">
        <v>8223</v>
      </c>
      <c r="H358" t="s">
        <v>8245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s="12" t="s">
        <v>8300</v>
      </c>
      <c r="O358" s="10">
        <v>123</v>
      </c>
      <c r="P358">
        <v>43.2</v>
      </c>
      <c r="Q358">
        <v>43.2</v>
      </c>
      <c r="R358">
        <v>43.2</v>
      </c>
      <c r="S358" t="s">
        <v>8301</v>
      </c>
      <c r="T358" s="7">
        <v>42556.504490740743</v>
      </c>
    </row>
    <row r="359" spans="1:20" ht="75" customHeight="1" x14ac:dyDescent="0.2">
      <c r="A359">
        <v>3532</v>
      </c>
      <c r="B359" s="3" t="s">
        <v>3531</v>
      </c>
      <c r="C359" s="3" t="s">
        <v>7642</v>
      </c>
      <c r="D359" s="6">
        <v>960</v>
      </c>
      <c r="E359" s="6">
        <v>1142</v>
      </c>
      <c r="F359" t="s">
        <v>8218</v>
      </c>
      <c r="G359" t="s">
        <v>8223</v>
      </c>
      <c r="H359" t="s">
        <v>8245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s="12" t="s">
        <v>8300</v>
      </c>
      <c r="O359" s="10">
        <v>119</v>
      </c>
      <c r="P359">
        <v>42.3</v>
      </c>
      <c r="Q359">
        <v>42.296300000000002</v>
      </c>
      <c r="R359">
        <v>42.296300000000002</v>
      </c>
      <c r="S359" t="s">
        <v>8301</v>
      </c>
      <c r="T359" s="7">
        <v>41884.599849537037</v>
      </c>
    </row>
    <row r="360" spans="1:20" ht="75" customHeight="1" x14ac:dyDescent="0.2">
      <c r="A360">
        <v>3685</v>
      </c>
      <c r="B360" s="3" t="s">
        <v>3682</v>
      </c>
      <c r="C360" s="3" t="s">
        <v>7795</v>
      </c>
      <c r="D360" s="6">
        <v>5000</v>
      </c>
      <c r="E360" s="6">
        <v>5285</v>
      </c>
      <c r="F360" t="s">
        <v>8218</v>
      </c>
      <c r="G360" t="s">
        <v>8223</v>
      </c>
      <c r="H360" t="s">
        <v>8245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s="12" t="s">
        <v>8300</v>
      </c>
      <c r="O360" s="10">
        <v>106</v>
      </c>
      <c r="P360">
        <v>41.94</v>
      </c>
      <c r="Q360">
        <v>41.944400000000002</v>
      </c>
      <c r="R360">
        <v>41.944400000000002</v>
      </c>
      <c r="S360" t="s">
        <v>8301</v>
      </c>
      <c r="T360" s="7">
        <v>41753.593275462961</v>
      </c>
    </row>
    <row r="361" spans="1:20" ht="75" customHeight="1" x14ac:dyDescent="0.2">
      <c r="A361">
        <v>2965</v>
      </c>
      <c r="B361" s="3" t="s">
        <v>2965</v>
      </c>
      <c r="C361" s="3" t="s">
        <v>7075</v>
      </c>
      <c r="D361" s="6">
        <v>1500</v>
      </c>
      <c r="E361" s="6">
        <v>1635</v>
      </c>
      <c r="F361" t="s">
        <v>8218</v>
      </c>
      <c r="G361" t="s">
        <v>8223</v>
      </c>
      <c r="H361" t="s">
        <v>8245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s="12" t="s">
        <v>8300</v>
      </c>
      <c r="O361" s="10">
        <v>109</v>
      </c>
      <c r="P361">
        <v>41.92</v>
      </c>
      <c r="Q361">
        <v>41.923099999999998</v>
      </c>
      <c r="R361">
        <v>41.923099999999998</v>
      </c>
      <c r="S361" t="s">
        <v>8301</v>
      </c>
      <c r="T361" s="7">
        <v>42162.729548611111</v>
      </c>
    </row>
    <row r="362" spans="1:20" ht="75" customHeight="1" x14ac:dyDescent="0.2">
      <c r="A362">
        <v>3153</v>
      </c>
      <c r="B362" s="3" t="s">
        <v>3153</v>
      </c>
      <c r="C362" s="3" t="s">
        <v>7263</v>
      </c>
      <c r="D362" s="6">
        <v>3000</v>
      </c>
      <c r="E362" s="6">
        <v>10067.5</v>
      </c>
      <c r="F362" t="s">
        <v>8218</v>
      </c>
      <c r="G362" t="s">
        <v>8223</v>
      </c>
      <c r="H362" t="s">
        <v>8245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s="12" t="s">
        <v>8300</v>
      </c>
      <c r="O362" s="10">
        <v>336</v>
      </c>
      <c r="P362">
        <v>41.77</v>
      </c>
      <c r="Q362">
        <v>41.773899999999998</v>
      </c>
      <c r="R362">
        <v>41.773899999999998</v>
      </c>
      <c r="S362" t="s">
        <v>8301</v>
      </c>
      <c r="T362" s="7">
        <v>40633.154363425929</v>
      </c>
    </row>
    <row r="363" spans="1:20" ht="75" customHeight="1" x14ac:dyDescent="0.2">
      <c r="A363">
        <v>3470</v>
      </c>
      <c r="B363" s="3" t="s">
        <v>3469</v>
      </c>
      <c r="C363" s="3" t="s">
        <v>7580</v>
      </c>
      <c r="D363" s="6">
        <v>250</v>
      </c>
      <c r="E363" s="6">
        <v>375</v>
      </c>
      <c r="F363" t="s">
        <v>8218</v>
      </c>
      <c r="G363" t="s">
        <v>8223</v>
      </c>
      <c r="H363" t="s">
        <v>8245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s="12" t="s">
        <v>8300</v>
      </c>
      <c r="O363" s="10">
        <v>150</v>
      </c>
      <c r="P363">
        <v>41.67</v>
      </c>
      <c r="Q363">
        <v>41.666699999999999</v>
      </c>
      <c r="R363">
        <v>41.666699999999999</v>
      </c>
      <c r="S363" t="s">
        <v>8301</v>
      </c>
      <c r="T363" s="7">
        <v>42529.022013888884</v>
      </c>
    </row>
    <row r="364" spans="1:20" ht="75" customHeight="1" x14ac:dyDescent="0.2">
      <c r="A364">
        <v>3148</v>
      </c>
      <c r="B364" s="3" t="s">
        <v>3148</v>
      </c>
      <c r="C364" s="3" t="s">
        <v>7258</v>
      </c>
      <c r="D364" s="6">
        <v>1800</v>
      </c>
      <c r="E364" s="6">
        <v>2361</v>
      </c>
      <c r="F364" t="s">
        <v>8218</v>
      </c>
      <c r="G364" t="s">
        <v>8223</v>
      </c>
      <c r="H364" t="s">
        <v>8245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s="12" t="s">
        <v>8300</v>
      </c>
      <c r="O364" s="10">
        <v>131</v>
      </c>
      <c r="P364">
        <v>41.42</v>
      </c>
      <c r="Q364">
        <v>41.421100000000003</v>
      </c>
      <c r="R364">
        <v>41.421100000000003</v>
      </c>
      <c r="S364" t="s">
        <v>8301</v>
      </c>
      <c r="T364" s="7">
        <v>41891.665324074071</v>
      </c>
    </row>
    <row r="365" spans="1:20" ht="75" customHeight="1" x14ac:dyDescent="0.2">
      <c r="A365">
        <v>3452</v>
      </c>
      <c r="B365" s="3" t="s">
        <v>3451</v>
      </c>
      <c r="C365" s="3" t="s">
        <v>7562</v>
      </c>
      <c r="D365" s="6">
        <v>1000</v>
      </c>
      <c r="E365" s="6">
        <v>1532</v>
      </c>
      <c r="F365" t="s">
        <v>8218</v>
      </c>
      <c r="G365" t="s">
        <v>8223</v>
      </c>
      <c r="H365" t="s">
        <v>8245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s="12" t="s">
        <v>8300</v>
      </c>
      <c r="O365" s="10">
        <v>153</v>
      </c>
      <c r="P365">
        <v>41.41</v>
      </c>
      <c r="Q365">
        <v>41.4054</v>
      </c>
      <c r="R365">
        <v>41.4054</v>
      </c>
      <c r="S365" t="s">
        <v>8301</v>
      </c>
      <c r="T365" s="7">
        <v>41820.639189814814</v>
      </c>
    </row>
    <row r="366" spans="1:20" ht="75" customHeight="1" x14ac:dyDescent="0.2">
      <c r="A366">
        <v>3263</v>
      </c>
      <c r="B366" s="3" t="s">
        <v>3263</v>
      </c>
      <c r="C366" s="3" t="s">
        <v>7373</v>
      </c>
      <c r="D366" s="6">
        <v>2500</v>
      </c>
      <c r="E366" s="6">
        <v>2804.16</v>
      </c>
      <c r="F366" t="s">
        <v>8218</v>
      </c>
      <c r="G366" t="s">
        <v>8223</v>
      </c>
      <c r="H366" t="s">
        <v>8245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s="12" t="s">
        <v>8300</v>
      </c>
      <c r="O366" s="10">
        <v>112</v>
      </c>
      <c r="P366">
        <v>41.24</v>
      </c>
      <c r="Q366">
        <v>41.2376</v>
      </c>
      <c r="R366">
        <v>41.2376</v>
      </c>
      <c r="S366" t="s">
        <v>8301</v>
      </c>
      <c r="T366" s="7">
        <v>42284.516064814816</v>
      </c>
    </row>
    <row r="367" spans="1:20" ht="75" customHeight="1" x14ac:dyDescent="0.2">
      <c r="A367">
        <v>3443</v>
      </c>
      <c r="B367" s="3" t="s">
        <v>3442</v>
      </c>
      <c r="C367" s="3" t="s">
        <v>7553</v>
      </c>
      <c r="D367" s="6">
        <v>1000</v>
      </c>
      <c r="E367" s="6">
        <v>1855</v>
      </c>
      <c r="F367" t="s">
        <v>8218</v>
      </c>
      <c r="G367" t="s">
        <v>8223</v>
      </c>
      <c r="H367" t="s">
        <v>8245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s="12" t="s">
        <v>8300</v>
      </c>
      <c r="O367" s="10">
        <v>186</v>
      </c>
      <c r="P367">
        <v>41.22</v>
      </c>
      <c r="Q367">
        <v>41.222200000000001</v>
      </c>
      <c r="R367">
        <v>41.222200000000001</v>
      </c>
      <c r="S367" t="s">
        <v>8301</v>
      </c>
      <c r="T367" s="7">
        <v>41861.524837962963</v>
      </c>
    </row>
    <row r="368" spans="1:20" ht="75" customHeight="1" x14ac:dyDescent="0.2">
      <c r="A368">
        <v>3451</v>
      </c>
      <c r="B368" s="3" t="s">
        <v>3450</v>
      </c>
      <c r="C368" s="3" t="s">
        <v>7561</v>
      </c>
      <c r="D368" s="6">
        <v>650</v>
      </c>
      <c r="E368" s="6">
        <v>658</v>
      </c>
      <c r="F368" t="s">
        <v>8218</v>
      </c>
      <c r="G368" t="s">
        <v>8223</v>
      </c>
      <c r="H368" t="s">
        <v>8245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s="12" t="s">
        <v>8300</v>
      </c>
      <c r="O368" s="10">
        <v>101</v>
      </c>
      <c r="P368">
        <v>41.13</v>
      </c>
      <c r="Q368">
        <v>41.125</v>
      </c>
      <c r="R368">
        <v>41.125</v>
      </c>
      <c r="S368" t="s">
        <v>8301</v>
      </c>
      <c r="T368" s="7">
        <v>42088.723692129628</v>
      </c>
    </row>
    <row r="369" spans="1:20" ht="75" customHeight="1" x14ac:dyDescent="0.2">
      <c r="A369">
        <v>3819</v>
      </c>
      <c r="B369" s="3" t="s">
        <v>3816</v>
      </c>
      <c r="C369" s="3" t="s">
        <v>7817</v>
      </c>
      <c r="D369" s="6">
        <v>1000</v>
      </c>
      <c r="E369" s="6">
        <v>1064</v>
      </c>
      <c r="F369" t="s">
        <v>8218</v>
      </c>
      <c r="G369" t="s">
        <v>8223</v>
      </c>
      <c r="H369" t="s">
        <v>8245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s="12" t="s">
        <v>8300</v>
      </c>
      <c r="O369" s="10">
        <v>106</v>
      </c>
      <c r="P369">
        <v>40.92</v>
      </c>
      <c r="Q369">
        <v>40.923099999999998</v>
      </c>
      <c r="R369">
        <v>40.923099999999998</v>
      </c>
      <c r="S369" t="s">
        <v>8301</v>
      </c>
      <c r="T369" s="7">
        <v>42184.209537037037</v>
      </c>
    </row>
    <row r="370" spans="1:20" ht="75" customHeight="1" x14ac:dyDescent="0.2">
      <c r="A370">
        <v>537</v>
      </c>
      <c r="B370" s="3" t="s">
        <v>538</v>
      </c>
      <c r="C370" s="3" t="s">
        <v>4647</v>
      </c>
      <c r="D370" s="6">
        <v>2000</v>
      </c>
      <c r="E370" s="6">
        <v>2410</v>
      </c>
      <c r="F370" t="s">
        <v>8218</v>
      </c>
      <c r="G370" t="s">
        <v>8223</v>
      </c>
      <c r="H370" t="s">
        <v>8245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s="12" t="s">
        <v>8300</v>
      </c>
      <c r="O370" s="10">
        <v>121</v>
      </c>
      <c r="P370">
        <v>40.85</v>
      </c>
      <c r="Q370">
        <v>40.847499999999997</v>
      </c>
      <c r="R370">
        <v>40.847499999999997</v>
      </c>
      <c r="S370" t="s">
        <v>8301</v>
      </c>
      <c r="T370" s="7">
        <v>42282.768414351856</v>
      </c>
    </row>
    <row r="371" spans="1:20" ht="75" customHeight="1" x14ac:dyDescent="0.2">
      <c r="A371">
        <v>3598</v>
      </c>
      <c r="B371" s="3" t="s">
        <v>3597</v>
      </c>
      <c r="C371" s="3" t="s">
        <v>7708</v>
      </c>
      <c r="D371" s="6">
        <v>1000</v>
      </c>
      <c r="E371" s="6">
        <v>1101</v>
      </c>
      <c r="F371" t="s">
        <v>8218</v>
      </c>
      <c r="G371" t="s">
        <v>8223</v>
      </c>
      <c r="H371" t="s">
        <v>8245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s="12" t="s">
        <v>8300</v>
      </c>
      <c r="O371" s="10">
        <v>110</v>
      </c>
      <c r="P371">
        <v>40.78</v>
      </c>
      <c r="Q371">
        <v>40.777799999999999</v>
      </c>
      <c r="R371">
        <v>40.777799999999999</v>
      </c>
      <c r="S371" t="s">
        <v>8301</v>
      </c>
      <c r="T371" s="7">
        <v>41866.79886574074</v>
      </c>
    </row>
    <row r="372" spans="1:20" ht="75" customHeight="1" x14ac:dyDescent="0.2">
      <c r="A372">
        <v>3291</v>
      </c>
      <c r="B372" s="3" t="s">
        <v>3291</v>
      </c>
      <c r="C372" s="3" t="s">
        <v>7401</v>
      </c>
      <c r="D372" s="6">
        <v>500</v>
      </c>
      <c r="E372" s="6">
        <v>570</v>
      </c>
      <c r="F372" t="s">
        <v>8218</v>
      </c>
      <c r="G372" t="s">
        <v>8223</v>
      </c>
      <c r="H372" t="s">
        <v>8245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s="12" t="s">
        <v>8300</v>
      </c>
      <c r="O372" s="10">
        <v>114</v>
      </c>
      <c r="P372">
        <v>40.71</v>
      </c>
      <c r="Q372">
        <v>40.714300000000001</v>
      </c>
      <c r="R372">
        <v>40.714300000000001</v>
      </c>
      <c r="S372" t="s">
        <v>8301</v>
      </c>
      <c r="T372" s="7">
        <v>42232.702546296292</v>
      </c>
    </row>
    <row r="373" spans="1:20" ht="75" customHeight="1" x14ac:dyDescent="0.2">
      <c r="A373">
        <v>3698</v>
      </c>
      <c r="B373" s="3" t="s">
        <v>3695</v>
      </c>
      <c r="C373" s="3" t="s">
        <v>7808</v>
      </c>
      <c r="D373" s="6">
        <v>5000</v>
      </c>
      <c r="E373" s="6">
        <v>5526</v>
      </c>
      <c r="F373" t="s">
        <v>8218</v>
      </c>
      <c r="G373" t="s">
        <v>8223</v>
      </c>
      <c r="H373" t="s">
        <v>8245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s="12" t="s">
        <v>8300</v>
      </c>
      <c r="O373" s="10">
        <v>111</v>
      </c>
      <c r="P373">
        <v>40.630000000000003</v>
      </c>
      <c r="Q373">
        <v>40.632399999999997</v>
      </c>
      <c r="R373">
        <v>40.632399999999997</v>
      </c>
      <c r="S373" t="s">
        <v>8301</v>
      </c>
      <c r="T373" s="7">
        <v>42401.806562500002</v>
      </c>
    </row>
    <row r="374" spans="1:20" ht="75" customHeight="1" x14ac:dyDescent="0.2">
      <c r="A374">
        <v>3483</v>
      </c>
      <c r="B374" s="3" t="s">
        <v>3482</v>
      </c>
      <c r="C374" s="3" t="s">
        <v>7593</v>
      </c>
      <c r="D374" s="6">
        <v>3350</v>
      </c>
      <c r="E374" s="6">
        <v>5358</v>
      </c>
      <c r="F374" t="s">
        <v>8218</v>
      </c>
      <c r="G374" t="s">
        <v>8223</v>
      </c>
      <c r="H374" t="s">
        <v>8245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s="12" t="s">
        <v>8300</v>
      </c>
      <c r="O374" s="10">
        <v>160</v>
      </c>
      <c r="P374">
        <v>40.29</v>
      </c>
      <c r="Q374">
        <v>40.285699999999999</v>
      </c>
      <c r="R374">
        <v>40.285699999999999</v>
      </c>
      <c r="S374" t="s">
        <v>8301</v>
      </c>
      <c r="T374" s="7">
        <v>41793.668761574074</v>
      </c>
    </row>
    <row r="375" spans="1:20" ht="75" customHeight="1" x14ac:dyDescent="0.2">
      <c r="A375">
        <v>3183</v>
      </c>
      <c r="B375" s="3" t="s">
        <v>3183</v>
      </c>
      <c r="C375" s="3" t="s">
        <v>7293</v>
      </c>
      <c r="D375" s="6">
        <v>2500</v>
      </c>
      <c r="E375" s="6">
        <v>2725</v>
      </c>
      <c r="F375" t="s">
        <v>8218</v>
      </c>
      <c r="G375" t="s">
        <v>8223</v>
      </c>
      <c r="H375" t="s">
        <v>8245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s="12" t="s">
        <v>8300</v>
      </c>
      <c r="O375" s="10">
        <v>109</v>
      </c>
      <c r="P375">
        <v>40.07</v>
      </c>
      <c r="Q375">
        <v>40.073500000000003</v>
      </c>
      <c r="R375">
        <v>40.073500000000003</v>
      </c>
      <c r="S375" t="s">
        <v>8301</v>
      </c>
      <c r="T375" s="7">
        <v>41491.79478009259</v>
      </c>
    </row>
    <row r="376" spans="1:20" ht="75" customHeight="1" x14ac:dyDescent="0.2">
      <c r="A376">
        <v>3176</v>
      </c>
      <c r="B376" s="3" t="s">
        <v>3176</v>
      </c>
      <c r="C376" s="3" t="s">
        <v>7286</v>
      </c>
      <c r="D376" s="6">
        <v>1900</v>
      </c>
      <c r="E376" s="6">
        <v>2182</v>
      </c>
      <c r="F376" t="s">
        <v>8218</v>
      </c>
      <c r="G376" t="s">
        <v>8223</v>
      </c>
      <c r="H376" t="s">
        <v>8245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s="12" t="s">
        <v>8300</v>
      </c>
      <c r="O376" s="10">
        <v>115</v>
      </c>
      <c r="P376">
        <v>39.67</v>
      </c>
      <c r="Q376">
        <v>39.672699999999999</v>
      </c>
      <c r="R376">
        <v>39.672699999999999</v>
      </c>
      <c r="S376" t="s">
        <v>8301</v>
      </c>
      <c r="T376" s="7">
        <v>41477.930914351848</v>
      </c>
    </row>
    <row r="377" spans="1:20" ht="75" customHeight="1" x14ac:dyDescent="0.2">
      <c r="A377">
        <v>3478</v>
      </c>
      <c r="B377" s="3" t="s">
        <v>3477</v>
      </c>
      <c r="C377" s="3" t="s">
        <v>7588</v>
      </c>
      <c r="D377" s="6">
        <v>2000</v>
      </c>
      <c r="E377" s="6">
        <v>2257</v>
      </c>
      <c r="F377" t="s">
        <v>8218</v>
      </c>
      <c r="G377" t="s">
        <v>8223</v>
      </c>
      <c r="H377" t="s">
        <v>8245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s="12" t="s">
        <v>8300</v>
      </c>
      <c r="O377" s="10">
        <v>113</v>
      </c>
      <c r="P377">
        <v>39.6</v>
      </c>
      <c r="Q377">
        <v>39.596499999999999</v>
      </c>
      <c r="R377">
        <v>39.596499999999999</v>
      </c>
      <c r="S377" t="s">
        <v>8301</v>
      </c>
      <c r="T377" s="7">
        <v>42053.916921296302</v>
      </c>
    </row>
    <row r="378" spans="1:20" ht="75" customHeight="1" x14ac:dyDescent="0.2">
      <c r="A378">
        <v>3159</v>
      </c>
      <c r="B378" s="3" t="s">
        <v>3159</v>
      </c>
      <c r="C378" s="3" t="s">
        <v>7269</v>
      </c>
      <c r="D378" s="6">
        <v>1500</v>
      </c>
      <c r="E378" s="6">
        <v>2002.22</v>
      </c>
      <c r="F378" t="s">
        <v>8218</v>
      </c>
      <c r="G378" t="s">
        <v>8223</v>
      </c>
      <c r="H378" t="s">
        <v>8245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s="12" t="s">
        <v>8300</v>
      </c>
      <c r="O378" s="10">
        <v>133</v>
      </c>
      <c r="P378">
        <v>38.5</v>
      </c>
      <c r="Q378">
        <v>38.504199999999997</v>
      </c>
      <c r="R378">
        <v>38.504199999999997</v>
      </c>
      <c r="S378" t="s">
        <v>8301</v>
      </c>
      <c r="T378" s="7">
        <v>40884.066678240742</v>
      </c>
    </row>
    <row r="379" spans="1:20" ht="75" customHeight="1" x14ac:dyDescent="0.2">
      <c r="A379">
        <v>3372</v>
      </c>
      <c r="B379" s="3" t="s">
        <v>3371</v>
      </c>
      <c r="C379" s="3" t="s">
        <v>7482</v>
      </c>
      <c r="D379" s="6">
        <v>1000</v>
      </c>
      <c r="E379" s="6">
        <v>1035</v>
      </c>
      <c r="F379" t="s">
        <v>8218</v>
      </c>
      <c r="G379" t="s">
        <v>8223</v>
      </c>
      <c r="H379" t="s">
        <v>8245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s="12" t="s">
        <v>8300</v>
      </c>
      <c r="O379" s="10">
        <v>104</v>
      </c>
      <c r="P379">
        <v>38.33</v>
      </c>
      <c r="Q379">
        <v>38.333300000000001</v>
      </c>
      <c r="R379">
        <v>38.333300000000001</v>
      </c>
      <c r="S379" t="s">
        <v>8301</v>
      </c>
      <c r="T379" s="7">
        <v>41855.548101851848</v>
      </c>
    </row>
    <row r="380" spans="1:20" ht="75" customHeight="1" x14ac:dyDescent="0.2">
      <c r="A380">
        <v>3534</v>
      </c>
      <c r="B380" s="3" t="s">
        <v>3533</v>
      </c>
      <c r="C380" s="3" t="s">
        <v>7644</v>
      </c>
      <c r="D380" s="6">
        <v>5000</v>
      </c>
      <c r="E380" s="6">
        <v>7810</v>
      </c>
      <c r="F380" t="s">
        <v>8218</v>
      </c>
      <c r="G380" t="s">
        <v>8223</v>
      </c>
      <c r="H380" t="s">
        <v>8245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s="12" t="s">
        <v>8300</v>
      </c>
      <c r="O380" s="10">
        <v>156</v>
      </c>
      <c r="P380">
        <v>38.28</v>
      </c>
      <c r="Q380">
        <v>38.284300000000002</v>
      </c>
      <c r="R380">
        <v>38.284300000000002</v>
      </c>
      <c r="S380" t="s">
        <v>8301</v>
      </c>
      <c r="T380" s="7">
        <v>42243.6252662037</v>
      </c>
    </row>
    <row r="381" spans="1:20" ht="75" customHeight="1" x14ac:dyDescent="0.2">
      <c r="A381">
        <v>3580</v>
      </c>
      <c r="B381" s="3" t="s">
        <v>3579</v>
      </c>
      <c r="C381" s="3" t="s">
        <v>7690</v>
      </c>
      <c r="D381" s="6">
        <v>900</v>
      </c>
      <c r="E381" s="6">
        <v>1025</v>
      </c>
      <c r="F381" t="s">
        <v>8218</v>
      </c>
      <c r="G381" t="s">
        <v>8223</v>
      </c>
      <c r="H381" t="s">
        <v>8245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s="12" t="s">
        <v>8300</v>
      </c>
      <c r="O381" s="10">
        <v>114</v>
      </c>
      <c r="P381">
        <v>37.96</v>
      </c>
      <c r="Q381">
        <v>37.963000000000001</v>
      </c>
      <c r="R381">
        <v>37.963000000000001</v>
      </c>
      <c r="S381" t="s">
        <v>8301</v>
      </c>
      <c r="T381" s="7">
        <v>42026.176180555558</v>
      </c>
    </row>
    <row r="382" spans="1:20" ht="75" customHeight="1" x14ac:dyDescent="0.2">
      <c r="A382">
        <v>3417</v>
      </c>
      <c r="B382" s="3" t="s">
        <v>3416</v>
      </c>
      <c r="C382" s="3" t="s">
        <v>7527</v>
      </c>
      <c r="D382" s="6">
        <v>1700</v>
      </c>
      <c r="E382" s="6">
        <v>1700.01</v>
      </c>
      <c r="F382" t="s">
        <v>8218</v>
      </c>
      <c r="G382" t="s">
        <v>8223</v>
      </c>
      <c r="H382" t="s">
        <v>8245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s="12" t="s">
        <v>8300</v>
      </c>
      <c r="O382" s="10">
        <v>100</v>
      </c>
      <c r="P382">
        <v>37.78</v>
      </c>
      <c r="Q382">
        <v>37.777999999999999</v>
      </c>
      <c r="R382">
        <v>37.777999999999999</v>
      </c>
      <c r="S382" t="s">
        <v>8301</v>
      </c>
      <c r="T382" s="7">
        <v>41894.91375</v>
      </c>
    </row>
    <row r="383" spans="1:20" ht="75" customHeight="1" x14ac:dyDescent="0.2">
      <c r="A383">
        <v>3164</v>
      </c>
      <c r="B383" s="3" t="s">
        <v>3164</v>
      </c>
      <c r="C383" s="3" t="s">
        <v>7274</v>
      </c>
      <c r="D383" s="6">
        <v>2500</v>
      </c>
      <c r="E383" s="6">
        <v>2669</v>
      </c>
      <c r="F383" t="s">
        <v>8218</v>
      </c>
      <c r="G383" t="s">
        <v>8223</v>
      </c>
      <c r="H383" t="s">
        <v>8245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s="12" t="s">
        <v>8300</v>
      </c>
      <c r="O383" s="10">
        <v>107</v>
      </c>
      <c r="P383">
        <v>37.590000000000003</v>
      </c>
      <c r="Q383">
        <v>37.591500000000003</v>
      </c>
      <c r="R383">
        <v>37.591500000000003</v>
      </c>
      <c r="S383" t="s">
        <v>8301</v>
      </c>
      <c r="T383" s="7">
        <v>41766.80572916667</v>
      </c>
    </row>
    <row r="384" spans="1:20" ht="75" customHeight="1" x14ac:dyDescent="0.2">
      <c r="A384">
        <v>2813</v>
      </c>
      <c r="B384" s="3" t="s">
        <v>2813</v>
      </c>
      <c r="C384" s="3" t="s">
        <v>6923</v>
      </c>
      <c r="D384" s="6">
        <v>2800</v>
      </c>
      <c r="E384" s="6">
        <v>3572.12</v>
      </c>
      <c r="F384" t="s">
        <v>8218</v>
      </c>
      <c r="G384" t="s">
        <v>8223</v>
      </c>
      <c r="H384" t="s">
        <v>8245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s="12" t="s">
        <v>8300</v>
      </c>
      <c r="O384" s="10">
        <v>128</v>
      </c>
      <c r="P384">
        <v>37.21</v>
      </c>
      <c r="Q384">
        <v>37.209600000000002</v>
      </c>
      <c r="R384">
        <v>37.209600000000002</v>
      </c>
      <c r="S384" t="s">
        <v>8301</v>
      </c>
      <c r="T384" s="7">
        <v>42693.742604166662</v>
      </c>
    </row>
    <row r="385" spans="1:20" ht="75" customHeight="1" x14ac:dyDescent="0.2">
      <c r="A385">
        <v>3222</v>
      </c>
      <c r="B385" s="3" t="s">
        <v>3222</v>
      </c>
      <c r="C385" s="3" t="s">
        <v>7332</v>
      </c>
      <c r="D385" s="6">
        <v>2500</v>
      </c>
      <c r="E385" s="6">
        <v>3120</v>
      </c>
      <c r="F385" t="s">
        <v>8218</v>
      </c>
      <c r="G385" t="s">
        <v>8223</v>
      </c>
      <c r="H385" t="s">
        <v>8245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s="12" t="s">
        <v>8300</v>
      </c>
      <c r="O385" s="10">
        <v>125</v>
      </c>
      <c r="P385">
        <v>37.14</v>
      </c>
      <c r="Q385">
        <v>37.142899999999997</v>
      </c>
      <c r="R385">
        <v>37.142899999999997</v>
      </c>
      <c r="S385" t="s">
        <v>8301</v>
      </c>
      <c r="T385" s="7">
        <v>42270.582141203704</v>
      </c>
    </row>
    <row r="386" spans="1:20" ht="75" customHeight="1" x14ac:dyDescent="0.2">
      <c r="A386">
        <v>3668</v>
      </c>
      <c r="B386" s="3" t="s">
        <v>3665</v>
      </c>
      <c r="C386" s="3" t="s">
        <v>7778</v>
      </c>
      <c r="D386" s="6">
        <v>1000</v>
      </c>
      <c r="E386" s="6">
        <v>1035</v>
      </c>
      <c r="F386" t="s">
        <v>8218</v>
      </c>
      <c r="G386" t="s">
        <v>8223</v>
      </c>
      <c r="H386" t="s">
        <v>8245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s="12" t="s">
        <v>8300</v>
      </c>
      <c r="O386" s="10">
        <v>104</v>
      </c>
      <c r="P386">
        <v>36.96</v>
      </c>
      <c r="Q386">
        <v>36.964300000000001</v>
      </c>
      <c r="R386">
        <v>36.964300000000001</v>
      </c>
      <c r="S386" t="s">
        <v>8301</v>
      </c>
      <c r="T386" s="7">
        <v>42185.556157407409</v>
      </c>
    </row>
    <row r="387" spans="1:20" ht="75" customHeight="1" x14ac:dyDescent="0.2">
      <c r="A387">
        <v>2785</v>
      </c>
      <c r="B387" s="3" t="s">
        <v>2785</v>
      </c>
      <c r="C387" s="3" t="s">
        <v>6895</v>
      </c>
      <c r="D387" s="6">
        <v>5000</v>
      </c>
      <c r="E387" s="6">
        <v>5234</v>
      </c>
      <c r="F387" t="s">
        <v>8218</v>
      </c>
      <c r="G387" t="s">
        <v>8223</v>
      </c>
      <c r="H387" t="s">
        <v>8245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s="12" t="s">
        <v>8300</v>
      </c>
      <c r="O387" s="10">
        <v>105</v>
      </c>
      <c r="P387">
        <v>36.86</v>
      </c>
      <c r="Q387">
        <v>36.859200000000001</v>
      </c>
      <c r="R387">
        <v>36.859200000000001</v>
      </c>
      <c r="S387" t="s">
        <v>8301</v>
      </c>
      <c r="T387" s="7">
        <v>42558.189432870371</v>
      </c>
    </row>
    <row r="388" spans="1:20" ht="75" customHeight="1" x14ac:dyDescent="0.2">
      <c r="A388">
        <v>3529</v>
      </c>
      <c r="B388" s="3" t="s">
        <v>3528</v>
      </c>
      <c r="C388" s="3" t="s">
        <v>7639</v>
      </c>
      <c r="D388" s="6">
        <v>500</v>
      </c>
      <c r="E388" s="6">
        <v>660</v>
      </c>
      <c r="F388" t="s">
        <v>8218</v>
      </c>
      <c r="G388" t="s">
        <v>8223</v>
      </c>
      <c r="H388" t="s">
        <v>8245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s="12" t="s">
        <v>8300</v>
      </c>
      <c r="O388" s="10">
        <v>132</v>
      </c>
      <c r="P388">
        <v>36.67</v>
      </c>
      <c r="Q388">
        <v>36.666699999999999</v>
      </c>
      <c r="R388">
        <v>36.666699999999999</v>
      </c>
      <c r="S388" t="s">
        <v>8301</v>
      </c>
      <c r="T388" s="7">
        <v>42177.761782407411</v>
      </c>
    </row>
    <row r="389" spans="1:20" ht="75" customHeight="1" x14ac:dyDescent="0.2">
      <c r="A389">
        <v>2795</v>
      </c>
      <c r="B389" s="3" t="s">
        <v>2795</v>
      </c>
      <c r="C389" s="3" t="s">
        <v>6905</v>
      </c>
      <c r="D389" s="6">
        <v>700</v>
      </c>
      <c r="E389" s="6">
        <v>730</v>
      </c>
      <c r="F389" t="s">
        <v>8218</v>
      </c>
      <c r="G389" t="s">
        <v>8223</v>
      </c>
      <c r="H389" t="s">
        <v>8245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s="12" t="s">
        <v>8300</v>
      </c>
      <c r="O389" s="10">
        <v>104</v>
      </c>
      <c r="P389">
        <v>36.5</v>
      </c>
      <c r="Q389">
        <v>36.5</v>
      </c>
      <c r="R389">
        <v>36.5</v>
      </c>
      <c r="S389" t="s">
        <v>8301</v>
      </c>
      <c r="T389" s="7">
        <v>41780.525937500002</v>
      </c>
    </row>
    <row r="390" spans="1:20" ht="75" customHeight="1" x14ac:dyDescent="0.2">
      <c r="A390">
        <v>1289</v>
      </c>
      <c r="B390" s="3" t="s">
        <v>1290</v>
      </c>
      <c r="C390" s="3" t="s">
        <v>5399</v>
      </c>
      <c r="D390" s="6">
        <v>1500</v>
      </c>
      <c r="E390" s="6">
        <v>1876</v>
      </c>
      <c r="F390" t="s">
        <v>8218</v>
      </c>
      <c r="G390" t="s">
        <v>8223</v>
      </c>
      <c r="H390" t="s">
        <v>8245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s="12" t="s">
        <v>8300</v>
      </c>
      <c r="O390" s="10">
        <v>125</v>
      </c>
      <c r="P390">
        <v>36.08</v>
      </c>
      <c r="Q390">
        <v>36.076900000000002</v>
      </c>
      <c r="R390">
        <v>36.076900000000002</v>
      </c>
      <c r="S390" t="s">
        <v>8301</v>
      </c>
      <c r="T390" s="7">
        <v>42709.134780092587</v>
      </c>
    </row>
    <row r="391" spans="1:20" ht="75" customHeight="1" x14ac:dyDescent="0.2">
      <c r="A391">
        <v>3393</v>
      </c>
      <c r="B391" s="3" t="s">
        <v>3392</v>
      </c>
      <c r="C391" s="3" t="s">
        <v>7503</v>
      </c>
      <c r="D391" s="6">
        <v>1500</v>
      </c>
      <c r="E391" s="6">
        <v>1587</v>
      </c>
      <c r="F391" t="s">
        <v>8218</v>
      </c>
      <c r="G391" t="s">
        <v>8223</v>
      </c>
      <c r="H391" t="s">
        <v>8245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s="12" t="s">
        <v>8300</v>
      </c>
      <c r="O391" s="10">
        <v>106</v>
      </c>
      <c r="P391">
        <v>36.07</v>
      </c>
      <c r="Q391">
        <v>36.068199999999997</v>
      </c>
      <c r="R391">
        <v>36.068199999999997</v>
      </c>
      <c r="S391" t="s">
        <v>8301</v>
      </c>
      <c r="T391" s="7">
        <v>41923.921643518523</v>
      </c>
    </row>
    <row r="392" spans="1:20" ht="75" customHeight="1" x14ac:dyDescent="0.2">
      <c r="A392">
        <v>3321</v>
      </c>
      <c r="B392" s="3" t="s">
        <v>3321</v>
      </c>
      <c r="C392" s="3" t="s">
        <v>7431</v>
      </c>
      <c r="D392" s="6">
        <v>500</v>
      </c>
      <c r="E392" s="6">
        <v>537</v>
      </c>
      <c r="F392" t="s">
        <v>8218</v>
      </c>
      <c r="G392" t="s">
        <v>8223</v>
      </c>
      <c r="H392" t="s">
        <v>8245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s="12" t="s">
        <v>8300</v>
      </c>
      <c r="O392" s="10">
        <v>107</v>
      </c>
      <c r="P392">
        <v>35.799999999999997</v>
      </c>
      <c r="Q392">
        <v>35.799999999999997</v>
      </c>
      <c r="R392">
        <v>35.799999999999997</v>
      </c>
      <c r="S392" t="s">
        <v>8301</v>
      </c>
      <c r="T392" s="7">
        <v>41914.100289351853</v>
      </c>
    </row>
    <row r="393" spans="1:20" ht="75" customHeight="1" x14ac:dyDescent="0.2">
      <c r="A393">
        <v>3614</v>
      </c>
      <c r="B393" s="3" t="s">
        <v>3439</v>
      </c>
      <c r="C393" s="3" t="s">
        <v>7724</v>
      </c>
      <c r="D393" s="6">
        <v>2500</v>
      </c>
      <c r="E393" s="6">
        <v>2520</v>
      </c>
      <c r="F393" t="s">
        <v>8218</v>
      </c>
      <c r="G393" t="s">
        <v>8223</v>
      </c>
      <c r="H393" t="s">
        <v>8245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s="12" t="s">
        <v>8300</v>
      </c>
      <c r="O393" s="10">
        <v>101</v>
      </c>
      <c r="P393">
        <v>35.49</v>
      </c>
      <c r="Q393">
        <v>35.493000000000002</v>
      </c>
      <c r="R393">
        <v>35.493000000000002</v>
      </c>
      <c r="S393" t="s">
        <v>8301</v>
      </c>
      <c r="T393" s="7">
        <v>42144.041851851856</v>
      </c>
    </row>
    <row r="394" spans="1:20" ht="75" customHeight="1" x14ac:dyDescent="0.2">
      <c r="A394">
        <v>3423</v>
      </c>
      <c r="B394" s="3" t="s">
        <v>3422</v>
      </c>
      <c r="C394" s="3" t="s">
        <v>7533</v>
      </c>
      <c r="D394" s="6">
        <v>250</v>
      </c>
      <c r="E394" s="6">
        <v>350</v>
      </c>
      <c r="F394" t="s">
        <v>8218</v>
      </c>
      <c r="G394" t="s">
        <v>8223</v>
      </c>
      <c r="H394" t="s">
        <v>8245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s="12" t="s">
        <v>8300</v>
      </c>
      <c r="O394" s="10">
        <v>140</v>
      </c>
      <c r="P394">
        <v>35</v>
      </c>
      <c r="Q394">
        <v>35</v>
      </c>
      <c r="R394">
        <v>35</v>
      </c>
      <c r="S394" t="s">
        <v>8301</v>
      </c>
      <c r="T394" s="7">
        <v>42088.911354166667</v>
      </c>
    </row>
    <row r="395" spans="1:20" ht="75" customHeight="1" x14ac:dyDescent="0.2">
      <c r="A395">
        <v>3497</v>
      </c>
      <c r="B395" s="3" t="s">
        <v>3496</v>
      </c>
      <c r="C395" s="3" t="s">
        <v>7607</v>
      </c>
      <c r="D395" s="6">
        <v>1551</v>
      </c>
      <c r="E395" s="6">
        <v>1686</v>
      </c>
      <c r="F395" t="s">
        <v>8218</v>
      </c>
      <c r="G395" t="s">
        <v>8223</v>
      </c>
      <c r="H395" t="s">
        <v>8245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s="12" t="s">
        <v>8300</v>
      </c>
      <c r="O395" s="10">
        <v>109</v>
      </c>
      <c r="P395">
        <v>34.409999999999997</v>
      </c>
      <c r="Q395">
        <v>34.408200000000001</v>
      </c>
      <c r="R395">
        <v>34.408200000000001</v>
      </c>
      <c r="S395" t="s">
        <v>8301</v>
      </c>
      <c r="T395" s="7">
        <v>42511.741944444439</v>
      </c>
    </row>
    <row r="396" spans="1:20" ht="75" customHeight="1" x14ac:dyDescent="0.2">
      <c r="A396">
        <v>3150</v>
      </c>
      <c r="B396" s="3" t="s">
        <v>3150</v>
      </c>
      <c r="C396" s="3" t="s">
        <v>7260</v>
      </c>
      <c r="D396" s="6">
        <v>3500</v>
      </c>
      <c r="E396" s="6">
        <v>3535</v>
      </c>
      <c r="F396" t="s">
        <v>8218</v>
      </c>
      <c r="G396" t="s">
        <v>8223</v>
      </c>
      <c r="H396" t="s">
        <v>8245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s="12" t="s">
        <v>8300</v>
      </c>
      <c r="O396" s="10">
        <v>101</v>
      </c>
      <c r="P396">
        <v>33.99</v>
      </c>
      <c r="Q396">
        <v>33.990400000000001</v>
      </c>
      <c r="R396">
        <v>33.990400000000001</v>
      </c>
      <c r="S396" t="s">
        <v>8301</v>
      </c>
      <c r="T396" s="7">
        <v>40478.263923611114</v>
      </c>
    </row>
    <row r="397" spans="1:20" ht="75" customHeight="1" x14ac:dyDescent="0.2">
      <c r="A397">
        <v>3700</v>
      </c>
      <c r="B397" s="3" t="s">
        <v>3697</v>
      </c>
      <c r="C397" s="3" t="s">
        <v>7810</v>
      </c>
      <c r="D397" s="6">
        <v>500</v>
      </c>
      <c r="E397" s="6">
        <v>606</v>
      </c>
      <c r="F397" t="s">
        <v>8218</v>
      </c>
      <c r="G397" t="s">
        <v>8223</v>
      </c>
      <c r="H397" t="s">
        <v>8245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s="12" t="s">
        <v>8300</v>
      </c>
      <c r="O397" s="10">
        <v>121</v>
      </c>
      <c r="P397">
        <v>33.67</v>
      </c>
      <c r="Q397">
        <v>33.666699999999999</v>
      </c>
      <c r="R397">
        <v>33.666699999999999</v>
      </c>
      <c r="S397" t="s">
        <v>8301</v>
      </c>
      <c r="T397" s="7">
        <v>41882.585648148146</v>
      </c>
    </row>
    <row r="398" spans="1:20" ht="75" customHeight="1" x14ac:dyDescent="0.2">
      <c r="A398">
        <v>3333</v>
      </c>
      <c r="B398" s="3" t="s">
        <v>3333</v>
      </c>
      <c r="C398" s="3" t="s">
        <v>7443</v>
      </c>
      <c r="D398" s="6">
        <v>3500</v>
      </c>
      <c r="E398" s="6">
        <v>3660</v>
      </c>
      <c r="F398" t="s">
        <v>8218</v>
      </c>
      <c r="G398" t="s">
        <v>8223</v>
      </c>
      <c r="H398" t="s">
        <v>8245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s="12" t="s">
        <v>8300</v>
      </c>
      <c r="O398" s="10">
        <v>105</v>
      </c>
      <c r="P398">
        <v>32.97</v>
      </c>
      <c r="Q398">
        <v>32.972999999999999</v>
      </c>
      <c r="R398">
        <v>32.972999999999999</v>
      </c>
      <c r="S398" t="s">
        <v>8301</v>
      </c>
      <c r="T398" s="7">
        <v>42148.676851851851</v>
      </c>
    </row>
    <row r="399" spans="1:20" ht="75" customHeight="1" x14ac:dyDescent="0.2">
      <c r="A399">
        <v>3170</v>
      </c>
      <c r="B399" s="3" t="s">
        <v>3170</v>
      </c>
      <c r="C399" s="3" t="s">
        <v>7280</v>
      </c>
      <c r="D399" s="6">
        <v>2000</v>
      </c>
      <c r="E399" s="6">
        <v>2245</v>
      </c>
      <c r="F399" t="s">
        <v>8218</v>
      </c>
      <c r="G399" t="s">
        <v>8223</v>
      </c>
      <c r="H399" t="s">
        <v>8245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s="12" t="s">
        <v>8300</v>
      </c>
      <c r="O399" s="10">
        <v>112</v>
      </c>
      <c r="P399">
        <v>31.62</v>
      </c>
      <c r="Q399">
        <v>31.619700000000002</v>
      </c>
      <c r="R399">
        <v>31.619700000000002</v>
      </c>
      <c r="S399" t="s">
        <v>8301</v>
      </c>
      <c r="T399" s="7">
        <v>41789.080370370371</v>
      </c>
    </row>
    <row r="400" spans="1:20" ht="75" customHeight="1" x14ac:dyDescent="0.2">
      <c r="A400">
        <v>3666</v>
      </c>
      <c r="B400" s="3" t="s">
        <v>3663</v>
      </c>
      <c r="C400" s="3" t="s">
        <v>7776</v>
      </c>
      <c r="D400" s="6">
        <v>1200</v>
      </c>
      <c r="E400" s="6">
        <v>1200</v>
      </c>
      <c r="F400" t="s">
        <v>8218</v>
      </c>
      <c r="G400" t="s">
        <v>8223</v>
      </c>
      <c r="H400" t="s">
        <v>8245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s="12" t="s">
        <v>8300</v>
      </c>
      <c r="O400" s="10">
        <v>100</v>
      </c>
      <c r="P400">
        <v>31.58</v>
      </c>
      <c r="Q400">
        <v>31.578900000000001</v>
      </c>
      <c r="R400">
        <v>31.578900000000001</v>
      </c>
      <c r="S400" t="s">
        <v>8301</v>
      </c>
      <c r="T400" s="7">
        <v>41822.90488425926</v>
      </c>
    </row>
    <row r="401" spans="1:20" ht="75" customHeight="1" x14ac:dyDescent="0.2">
      <c r="A401">
        <v>2787</v>
      </c>
      <c r="B401" s="3" t="s">
        <v>2787</v>
      </c>
      <c r="C401" s="3" t="s">
        <v>6897</v>
      </c>
      <c r="D401" s="6">
        <v>1000</v>
      </c>
      <c r="E401" s="6">
        <v>1197</v>
      </c>
      <c r="F401" t="s">
        <v>8218</v>
      </c>
      <c r="G401" t="s">
        <v>8223</v>
      </c>
      <c r="H401" t="s">
        <v>8245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s="12" t="s">
        <v>8300</v>
      </c>
      <c r="O401" s="10">
        <v>120</v>
      </c>
      <c r="P401">
        <v>31.5</v>
      </c>
      <c r="Q401">
        <v>31.5</v>
      </c>
      <c r="R401">
        <v>31.5</v>
      </c>
      <c r="S401" t="s">
        <v>8301</v>
      </c>
      <c r="T401" s="7">
        <v>41808.198518518519</v>
      </c>
    </row>
    <row r="402" spans="1:20" ht="75" customHeight="1" x14ac:dyDescent="0.2">
      <c r="A402">
        <v>3545</v>
      </c>
      <c r="B402" s="3" t="s">
        <v>3544</v>
      </c>
      <c r="C402" s="3" t="s">
        <v>7655</v>
      </c>
      <c r="D402" s="6">
        <v>250</v>
      </c>
      <c r="E402" s="6">
        <v>251</v>
      </c>
      <c r="F402" t="s">
        <v>8218</v>
      </c>
      <c r="G402" t="s">
        <v>8223</v>
      </c>
      <c r="H402" t="s">
        <v>8245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s="12" t="s">
        <v>8300</v>
      </c>
      <c r="O402" s="10">
        <v>100</v>
      </c>
      <c r="P402">
        <v>31.38</v>
      </c>
      <c r="Q402">
        <v>31.375</v>
      </c>
      <c r="R402">
        <v>31.375</v>
      </c>
      <c r="S402" t="s">
        <v>8301</v>
      </c>
      <c r="T402" s="7">
        <v>42075.807395833333</v>
      </c>
    </row>
    <row r="403" spans="1:20" ht="75" customHeight="1" x14ac:dyDescent="0.2">
      <c r="A403">
        <v>3442</v>
      </c>
      <c r="B403" s="3" t="s">
        <v>3441</v>
      </c>
      <c r="C403" s="3" t="s">
        <v>7552</v>
      </c>
      <c r="D403" s="6">
        <v>250</v>
      </c>
      <c r="E403" s="6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s="12" t="s">
        <v>8300</v>
      </c>
      <c r="O403" s="10">
        <v>100</v>
      </c>
      <c r="P403">
        <v>31.25</v>
      </c>
      <c r="Q403">
        <v>31.25</v>
      </c>
      <c r="R403">
        <v>31.25</v>
      </c>
      <c r="S403" t="s">
        <v>8301</v>
      </c>
      <c r="T403" s="7">
        <v>42124.841111111105</v>
      </c>
    </row>
    <row r="404" spans="1:20" ht="75" customHeight="1" x14ac:dyDescent="0.2">
      <c r="A404">
        <v>3371</v>
      </c>
      <c r="B404" s="3" t="s">
        <v>3370</v>
      </c>
      <c r="C404" s="3" t="s">
        <v>7481</v>
      </c>
      <c r="D404" s="6">
        <v>200</v>
      </c>
      <c r="E404" s="6">
        <v>277</v>
      </c>
      <c r="F404" t="s">
        <v>8218</v>
      </c>
      <c r="G404" t="s">
        <v>8223</v>
      </c>
      <c r="H404" t="s">
        <v>8245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s="12" t="s">
        <v>8300</v>
      </c>
      <c r="O404" s="10">
        <v>139</v>
      </c>
      <c r="P404">
        <v>30.78</v>
      </c>
      <c r="Q404">
        <v>30.777799999999999</v>
      </c>
      <c r="R404">
        <v>30.777799999999999</v>
      </c>
      <c r="S404" t="s">
        <v>8301</v>
      </c>
      <c r="T404" s="7">
        <v>42312.874594907407</v>
      </c>
    </row>
    <row r="405" spans="1:20" ht="75" customHeight="1" x14ac:dyDescent="0.2">
      <c r="A405">
        <v>3494</v>
      </c>
      <c r="B405" s="3" t="s">
        <v>3493</v>
      </c>
      <c r="C405" s="3" t="s">
        <v>7604</v>
      </c>
      <c r="D405" s="6">
        <v>400</v>
      </c>
      <c r="E405" s="6">
        <v>400</v>
      </c>
      <c r="F405" t="s">
        <v>8218</v>
      </c>
      <c r="G405" t="s">
        <v>8223</v>
      </c>
      <c r="H405" t="s">
        <v>8245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s="12" t="s">
        <v>8300</v>
      </c>
      <c r="O405" s="10">
        <v>100</v>
      </c>
      <c r="P405">
        <v>30.77</v>
      </c>
      <c r="Q405">
        <v>30.769200000000001</v>
      </c>
      <c r="R405">
        <v>30.769200000000001</v>
      </c>
      <c r="S405" t="s">
        <v>8301</v>
      </c>
      <c r="T405" s="7">
        <v>42689.214988425927</v>
      </c>
    </row>
    <row r="406" spans="1:20" ht="75" customHeight="1" x14ac:dyDescent="0.2">
      <c r="A406">
        <v>3462</v>
      </c>
      <c r="B406" s="3" t="s">
        <v>3461</v>
      </c>
      <c r="C406" s="3" t="s">
        <v>7572</v>
      </c>
      <c r="D406" s="6">
        <v>250</v>
      </c>
      <c r="E406" s="6">
        <v>505</v>
      </c>
      <c r="F406" t="s">
        <v>8218</v>
      </c>
      <c r="G406" t="s">
        <v>8223</v>
      </c>
      <c r="H406" t="s">
        <v>8245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s="12" t="s">
        <v>8300</v>
      </c>
      <c r="O406" s="10">
        <v>202</v>
      </c>
      <c r="P406">
        <v>29.71</v>
      </c>
      <c r="Q406">
        <v>29.7059</v>
      </c>
      <c r="R406">
        <v>29.7059</v>
      </c>
      <c r="S406" t="s">
        <v>8301</v>
      </c>
      <c r="T406" s="7">
        <v>42179.898472222223</v>
      </c>
    </row>
    <row r="407" spans="1:20" ht="75" customHeight="1" x14ac:dyDescent="0.2">
      <c r="A407">
        <v>3577</v>
      </c>
      <c r="B407" s="3" t="s">
        <v>3576</v>
      </c>
      <c r="C407" s="3" t="s">
        <v>7687</v>
      </c>
      <c r="D407" s="6">
        <v>600</v>
      </c>
      <c r="E407" s="6">
        <v>780</v>
      </c>
      <c r="F407" t="s">
        <v>8218</v>
      </c>
      <c r="G407" t="s">
        <v>8223</v>
      </c>
      <c r="H407" t="s">
        <v>8245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s="12" t="s">
        <v>8300</v>
      </c>
      <c r="O407" s="10">
        <v>130</v>
      </c>
      <c r="P407">
        <v>28.89</v>
      </c>
      <c r="Q407">
        <v>28.8889</v>
      </c>
      <c r="R407">
        <v>28.8889</v>
      </c>
      <c r="S407" t="s">
        <v>8301</v>
      </c>
      <c r="T407" s="7">
        <v>42093.786840277782</v>
      </c>
    </row>
    <row r="408" spans="1:20" ht="75" customHeight="1" x14ac:dyDescent="0.2">
      <c r="A408">
        <v>3711</v>
      </c>
      <c r="B408" s="3" t="s">
        <v>3708</v>
      </c>
      <c r="C408" s="3" t="s">
        <v>7821</v>
      </c>
      <c r="D408" s="6">
        <v>500</v>
      </c>
      <c r="E408" s="6">
        <v>570</v>
      </c>
      <c r="F408" t="s">
        <v>8218</v>
      </c>
      <c r="G408" t="s">
        <v>8223</v>
      </c>
      <c r="H408" t="s">
        <v>8245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s="12" t="s">
        <v>8300</v>
      </c>
      <c r="O408" s="10">
        <v>114</v>
      </c>
      <c r="P408">
        <v>27.14</v>
      </c>
      <c r="Q408">
        <v>27.142900000000001</v>
      </c>
      <c r="R408">
        <v>27.142900000000001</v>
      </c>
      <c r="S408" t="s">
        <v>8301</v>
      </c>
      <c r="T408" s="7">
        <v>41779.724224537036</v>
      </c>
    </row>
    <row r="409" spans="1:20" ht="75" customHeight="1" x14ac:dyDescent="0.2">
      <c r="A409">
        <v>2964</v>
      </c>
      <c r="B409" s="3" t="s">
        <v>2964</v>
      </c>
      <c r="C409" s="3" t="s">
        <v>7074</v>
      </c>
      <c r="D409" s="6">
        <v>5000</v>
      </c>
      <c r="E409" s="6">
        <v>5035.6899999999996</v>
      </c>
      <c r="F409" t="s">
        <v>8218</v>
      </c>
      <c r="G409" t="s">
        <v>8223</v>
      </c>
      <c r="H409" t="s">
        <v>8245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s="12" t="s">
        <v>8300</v>
      </c>
      <c r="O409" s="10">
        <v>101</v>
      </c>
      <c r="P409">
        <v>25.69</v>
      </c>
      <c r="Q409">
        <v>25.692299999999999</v>
      </c>
      <c r="R409">
        <v>25.692299999999999</v>
      </c>
      <c r="S409" t="s">
        <v>8301</v>
      </c>
      <c r="T409" s="7">
        <v>41827.909942129627</v>
      </c>
    </row>
    <row r="410" spans="1:20" ht="75" customHeight="1" x14ac:dyDescent="0.2">
      <c r="A410">
        <v>3500</v>
      </c>
      <c r="B410" s="3" t="s">
        <v>3499</v>
      </c>
      <c r="C410" s="3" t="s">
        <v>7610</v>
      </c>
      <c r="D410" s="6">
        <v>1000</v>
      </c>
      <c r="E410" s="6">
        <v>1063</v>
      </c>
      <c r="F410" t="s">
        <v>8218</v>
      </c>
      <c r="G410" t="s">
        <v>8223</v>
      </c>
      <c r="H410" t="s">
        <v>8245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s="12" t="s">
        <v>8300</v>
      </c>
      <c r="O410" s="10">
        <v>106</v>
      </c>
      <c r="P410">
        <v>25.31</v>
      </c>
      <c r="Q410">
        <v>25.3095</v>
      </c>
      <c r="R410">
        <v>25.3095</v>
      </c>
      <c r="S410" t="s">
        <v>8301</v>
      </c>
      <c r="T410" s="7">
        <v>42419.91942129629</v>
      </c>
    </row>
    <row r="411" spans="1:20" ht="75" customHeight="1" x14ac:dyDescent="0.2">
      <c r="A411">
        <v>3415</v>
      </c>
      <c r="B411" s="3" t="s">
        <v>3414</v>
      </c>
      <c r="C411" s="3" t="s">
        <v>7525</v>
      </c>
      <c r="D411" s="6">
        <v>200</v>
      </c>
      <c r="E411" s="6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s="12" t="s">
        <v>8300</v>
      </c>
      <c r="O411" s="10">
        <v>100</v>
      </c>
      <c r="P411">
        <v>22.22</v>
      </c>
      <c r="Q411">
        <v>22.222200000000001</v>
      </c>
      <c r="R411">
        <v>22.222200000000001</v>
      </c>
      <c r="S411" t="s">
        <v>8301</v>
      </c>
      <c r="T411" s="7">
        <v>42467.144166666665</v>
      </c>
    </row>
    <row r="412" spans="1:20" ht="75" customHeight="1" x14ac:dyDescent="0.2">
      <c r="A412">
        <v>3576</v>
      </c>
      <c r="B412" s="3" t="s">
        <v>3575</v>
      </c>
      <c r="C412" s="3" t="s">
        <v>7686</v>
      </c>
      <c r="D412" s="6">
        <v>100</v>
      </c>
      <c r="E412" s="6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s="12" t="s">
        <v>8300</v>
      </c>
      <c r="O412" s="10">
        <v>100</v>
      </c>
      <c r="P412">
        <v>20</v>
      </c>
      <c r="Q412">
        <v>20</v>
      </c>
      <c r="R412">
        <v>20</v>
      </c>
      <c r="S412" t="s">
        <v>8301</v>
      </c>
      <c r="T412" s="7">
        <v>42649.54923611111</v>
      </c>
    </row>
    <row r="413" spans="1:20" ht="75" customHeight="1" x14ac:dyDescent="0.2">
      <c r="A413">
        <v>3600</v>
      </c>
      <c r="B413" s="3" t="s">
        <v>3599</v>
      </c>
      <c r="C413" s="3" t="s">
        <v>7710</v>
      </c>
      <c r="D413" s="6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s="12" t="s">
        <v>8300</v>
      </c>
      <c r="O413" s="10">
        <v>130</v>
      </c>
      <c r="P413">
        <v>3.25</v>
      </c>
      <c r="Q413">
        <v>3.25</v>
      </c>
      <c r="R413">
        <v>3.25</v>
      </c>
      <c r="S413" t="s">
        <v>8301</v>
      </c>
      <c r="T413" s="7">
        <v>42628.849120370374</v>
      </c>
    </row>
  </sheetData>
  <conditionalFormatting sqref="F1:F413">
    <cfRule type="containsText" dxfId="9" priority="3" operator="containsText" text="canceled">
      <formula>NOT(ISERROR(SEARCH("canceled",F1)))</formula>
    </cfRule>
    <cfRule type="containsText" dxfId="8" priority="4" operator="containsText" text="failed">
      <formula>NOT(ISERROR(SEARCH("failed",F1)))</formula>
    </cfRule>
    <cfRule type="containsText" dxfId="7" priority="5" operator="containsText" text="successful">
      <formula>NOT(ISERROR(SEARCH("successful",F1)))</formula>
    </cfRule>
    <cfRule type="containsText" dxfId="6" priority="6" operator="containsText" text="successful">
      <formula>NOT(ISERROR(SEARCH("successful",F1)))</formula>
    </cfRule>
    <cfRule type="containsText" dxfId="5" priority="7" operator="containsText" text="live">
      <formula>NOT(ISERROR(SEARCH("live",F1)))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413">
    <cfRule type="colorScale" priority="1">
      <colorScale>
        <cfvo type="min"/>
        <cfvo type="max"/>
        <color rgb="FFC00000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D561F-308E-EC49-A3C3-991D90CBB248}">
  <dimension ref="A1:T251"/>
  <sheetViews>
    <sheetView workbookViewId="0">
      <selection sqref="A1:XFD1048576"/>
    </sheetView>
  </sheetViews>
  <sheetFormatPr baseColWidth="10" defaultRowHeight="38" customHeight="1" x14ac:dyDescent="0.2"/>
  <cols>
    <col min="2" max="2" width="21.5" customWidth="1"/>
    <col min="3" max="3" width="29.5" customWidth="1"/>
  </cols>
  <sheetData>
    <row r="1" spans="1:20" ht="38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8319</v>
      </c>
      <c r="O1" s="9" t="s">
        <v>8264</v>
      </c>
      <c r="P1" s="8" t="s">
        <v>8265</v>
      </c>
      <c r="Q1" s="8" t="s">
        <v>8266</v>
      </c>
      <c r="R1" s="8" t="s">
        <v>8267</v>
      </c>
      <c r="S1" s="8" t="s">
        <v>8268</v>
      </c>
      <c r="T1" s="16" t="s">
        <v>8325</v>
      </c>
    </row>
    <row r="2" spans="1:20" ht="38" customHeight="1" x14ac:dyDescent="0.2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2" t="s">
        <v>8300</v>
      </c>
      <c r="O2" s="10">
        <v>0</v>
      </c>
      <c r="P2" t="e">
        <v>#DIV/0!</v>
      </c>
      <c r="Q2" t="e">
        <v>#DIV/0!</v>
      </c>
      <c r="R2">
        <v>0</v>
      </c>
      <c r="S2" t="s">
        <v>8301</v>
      </c>
      <c r="T2" s="7">
        <v>42492.737847222219</v>
      </c>
    </row>
    <row r="3" spans="1:20" ht="38" customHeight="1" x14ac:dyDescent="0.2">
      <c r="A3">
        <v>2846</v>
      </c>
      <c r="B3" s="3" t="s">
        <v>2846</v>
      </c>
      <c r="C3" s="3" t="s">
        <v>6956</v>
      </c>
      <c r="D3" s="6">
        <v>8000</v>
      </c>
      <c r="E3" s="6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s="12" t="s">
        <v>8300</v>
      </c>
      <c r="O3" s="10">
        <v>0</v>
      </c>
      <c r="P3" t="e">
        <v>#DIV/0!</v>
      </c>
      <c r="Q3" t="e">
        <v>#DIV/0!</v>
      </c>
      <c r="R3">
        <v>0</v>
      </c>
      <c r="S3" t="s">
        <v>8301</v>
      </c>
      <c r="T3" s="7">
        <v>42108.692060185189</v>
      </c>
    </row>
    <row r="4" spans="1:20" ht="38" customHeight="1" x14ac:dyDescent="0.2">
      <c r="A4">
        <v>2847</v>
      </c>
      <c r="B4" s="3" t="s">
        <v>2847</v>
      </c>
      <c r="C4" s="3" t="s">
        <v>6957</v>
      </c>
      <c r="D4" s="6">
        <v>2000</v>
      </c>
      <c r="E4" s="6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s="12" t="s">
        <v>8300</v>
      </c>
      <c r="O4" s="10">
        <v>0</v>
      </c>
      <c r="P4" t="e">
        <v>#DIV/0!</v>
      </c>
      <c r="Q4" t="e">
        <v>#DIV/0!</v>
      </c>
      <c r="R4">
        <v>0</v>
      </c>
      <c r="S4" t="s">
        <v>8301</v>
      </c>
      <c r="T4" s="7">
        <v>42453.806307870371</v>
      </c>
    </row>
    <row r="5" spans="1:20" ht="38" customHeight="1" x14ac:dyDescent="0.2">
      <c r="A5">
        <v>2865</v>
      </c>
      <c r="B5" s="3" t="s">
        <v>2865</v>
      </c>
      <c r="C5" s="3" t="s">
        <v>6975</v>
      </c>
      <c r="D5" s="6">
        <v>2888</v>
      </c>
      <c r="E5" s="6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s="12" t="s">
        <v>8300</v>
      </c>
      <c r="O5" s="10">
        <v>0</v>
      </c>
      <c r="P5" t="e">
        <v>#DIV/0!</v>
      </c>
      <c r="Q5" t="e">
        <v>#DIV/0!</v>
      </c>
      <c r="R5">
        <v>0</v>
      </c>
      <c r="S5" t="s">
        <v>8301</v>
      </c>
      <c r="T5" s="7">
        <v>41950.114108796297</v>
      </c>
    </row>
    <row r="6" spans="1:20" ht="38" customHeight="1" x14ac:dyDescent="0.2">
      <c r="A6">
        <v>2872</v>
      </c>
      <c r="B6" s="3" t="s">
        <v>2872</v>
      </c>
      <c r="C6" s="3" t="s">
        <v>6982</v>
      </c>
      <c r="D6" s="6">
        <v>3000</v>
      </c>
      <c r="E6" s="6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s="12" t="s">
        <v>8300</v>
      </c>
      <c r="O6" s="10">
        <v>0</v>
      </c>
      <c r="P6" t="e">
        <v>#DIV/0!</v>
      </c>
      <c r="Q6" t="e">
        <v>#DIV/0!</v>
      </c>
      <c r="R6">
        <v>0</v>
      </c>
      <c r="S6" t="s">
        <v>8301</v>
      </c>
      <c r="T6" s="7">
        <v>42115.11618055556</v>
      </c>
    </row>
    <row r="7" spans="1:20" ht="38" customHeight="1" x14ac:dyDescent="0.2">
      <c r="A7">
        <v>2876</v>
      </c>
      <c r="B7" s="3" t="s">
        <v>2876</v>
      </c>
      <c r="C7" s="3" t="s">
        <v>6986</v>
      </c>
      <c r="D7" s="6">
        <v>150000</v>
      </c>
      <c r="E7" s="6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s="12" t="s">
        <v>8300</v>
      </c>
      <c r="O7" s="10">
        <v>0</v>
      </c>
      <c r="P7" t="e">
        <v>#DIV/0!</v>
      </c>
      <c r="Q7" t="e">
        <v>#DIV/0!</v>
      </c>
      <c r="R7">
        <v>0</v>
      </c>
      <c r="S7" t="s">
        <v>8301</v>
      </c>
      <c r="T7" s="7">
        <v>42171.743969907402</v>
      </c>
    </row>
    <row r="8" spans="1:20" ht="38" customHeight="1" x14ac:dyDescent="0.2">
      <c r="A8">
        <v>2881</v>
      </c>
      <c r="B8" s="3" t="s">
        <v>2881</v>
      </c>
      <c r="C8" s="3" t="s">
        <v>6991</v>
      </c>
      <c r="D8" s="6">
        <v>5500</v>
      </c>
      <c r="E8" s="6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s="12" t="s">
        <v>8300</v>
      </c>
      <c r="O8" s="10">
        <v>0</v>
      </c>
      <c r="P8" t="e">
        <v>#DIV/0!</v>
      </c>
      <c r="Q8" t="e">
        <v>#DIV/0!</v>
      </c>
      <c r="R8">
        <v>0</v>
      </c>
      <c r="S8" t="s">
        <v>8301</v>
      </c>
      <c r="T8" s="7">
        <v>41916.597638888888</v>
      </c>
    </row>
    <row r="9" spans="1:20" ht="38" customHeight="1" x14ac:dyDescent="0.2">
      <c r="A9">
        <v>2888</v>
      </c>
      <c r="B9" s="3" t="s">
        <v>2888</v>
      </c>
      <c r="C9" s="3" t="s">
        <v>6998</v>
      </c>
      <c r="D9" s="6">
        <v>30000</v>
      </c>
      <c r="E9" s="6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s="12" t="s">
        <v>8300</v>
      </c>
      <c r="O9" s="10">
        <v>0</v>
      </c>
      <c r="P9" t="e">
        <v>#DIV/0!</v>
      </c>
      <c r="Q9" t="e">
        <v>#DIV/0!</v>
      </c>
      <c r="R9">
        <v>0</v>
      </c>
      <c r="S9" t="s">
        <v>8301</v>
      </c>
      <c r="T9" s="7">
        <v>41922.535185185188</v>
      </c>
    </row>
    <row r="10" spans="1:20" ht="38" customHeight="1" x14ac:dyDescent="0.2">
      <c r="A10">
        <v>2894</v>
      </c>
      <c r="B10" s="3" t="s">
        <v>2894</v>
      </c>
      <c r="C10" s="3" t="s">
        <v>7004</v>
      </c>
      <c r="D10" s="6">
        <v>50000</v>
      </c>
      <c r="E10" s="6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s="12" t="s">
        <v>8300</v>
      </c>
      <c r="O10" s="10">
        <v>0</v>
      </c>
      <c r="P10" t="e">
        <v>#DIV/0!</v>
      </c>
      <c r="Q10" t="e">
        <v>#DIV/0!</v>
      </c>
      <c r="R10">
        <v>0</v>
      </c>
      <c r="S10" t="s">
        <v>8301</v>
      </c>
      <c r="T10" s="7">
        <v>42037.986284722225</v>
      </c>
    </row>
    <row r="11" spans="1:20" ht="38" customHeight="1" x14ac:dyDescent="0.2">
      <c r="A11">
        <v>2899</v>
      </c>
      <c r="B11" s="3" t="s">
        <v>2899</v>
      </c>
      <c r="C11" s="3" t="s">
        <v>7009</v>
      </c>
      <c r="D11" s="6">
        <v>10000</v>
      </c>
      <c r="E11" s="6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s="12" t="s">
        <v>8300</v>
      </c>
      <c r="O11" s="10">
        <v>0</v>
      </c>
      <c r="P11" t="e">
        <v>#DIV/0!</v>
      </c>
      <c r="Q11" t="e">
        <v>#DIV/0!</v>
      </c>
      <c r="R11">
        <v>0</v>
      </c>
      <c r="S11" t="s">
        <v>8301</v>
      </c>
      <c r="T11" s="7">
        <v>42515.078217592592</v>
      </c>
    </row>
    <row r="12" spans="1:20" ht="38" customHeight="1" x14ac:dyDescent="0.2">
      <c r="A12">
        <v>3733</v>
      </c>
      <c r="B12" s="3" t="s">
        <v>3730</v>
      </c>
      <c r="C12" s="3" t="s">
        <v>7843</v>
      </c>
      <c r="D12" s="6">
        <v>1500</v>
      </c>
      <c r="E12" s="6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s="12" t="s">
        <v>8300</v>
      </c>
      <c r="O12" s="10">
        <v>0</v>
      </c>
      <c r="P12" t="e">
        <v>#DIV/0!</v>
      </c>
      <c r="Q12" t="e">
        <v>#DIV/0!</v>
      </c>
      <c r="R12">
        <v>0</v>
      </c>
      <c r="S12" t="s">
        <v>8301</v>
      </c>
      <c r="T12" s="7">
        <v>42103.024398148147</v>
      </c>
    </row>
    <row r="13" spans="1:20" ht="38" customHeight="1" x14ac:dyDescent="0.2">
      <c r="A13">
        <v>3741</v>
      </c>
      <c r="B13" s="3" t="s">
        <v>3738</v>
      </c>
      <c r="C13" s="3" t="s">
        <v>7851</v>
      </c>
      <c r="D13" s="6">
        <v>20000</v>
      </c>
      <c r="E13" s="6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s="12" t="s">
        <v>8300</v>
      </c>
      <c r="O13" s="10">
        <v>0</v>
      </c>
      <c r="P13" t="e">
        <v>#DIV/0!</v>
      </c>
      <c r="Q13" t="e">
        <v>#DIV/0!</v>
      </c>
      <c r="R13">
        <v>0</v>
      </c>
      <c r="S13" t="s">
        <v>8301</v>
      </c>
      <c r="T13" s="7">
        <v>42325.920717592591</v>
      </c>
    </row>
    <row r="14" spans="1:20" ht="38" customHeight="1" x14ac:dyDescent="0.2">
      <c r="A14">
        <v>3743</v>
      </c>
      <c r="B14" s="3" t="s">
        <v>3740</v>
      </c>
      <c r="C14" s="3" t="s">
        <v>7853</v>
      </c>
      <c r="D14" s="6">
        <v>2200</v>
      </c>
      <c r="E14" s="6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s="12" t="s">
        <v>8300</v>
      </c>
      <c r="O14" s="10">
        <v>0</v>
      </c>
      <c r="P14" t="e">
        <v>#DIV/0!</v>
      </c>
      <c r="Q14" t="e">
        <v>#DIV/0!</v>
      </c>
      <c r="R14">
        <v>0</v>
      </c>
      <c r="S14" t="s">
        <v>8301</v>
      </c>
      <c r="T14" s="7">
        <v>41793.710231481484</v>
      </c>
    </row>
    <row r="15" spans="1:20" ht="38" customHeight="1" x14ac:dyDescent="0.2">
      <c r="A15">
        <v>3744</v>
      </c>
      <c r="B15" s="3" t="s">
        <v>3741</v>
      </c>
      <c r="C15" s="3" t="s">
        <v>7854</v>
      </c>
      <c r="D15" s="6">
        <v>1200</v>
      </c>
      <c r="E15" s="6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s="12" t="s">
        <v>8300</v>
      </c>
      <c r="O15" s="10">
        <v>0</v>
      </c>
      <c r="P15" t="e">
        <v>#DIV/0!</v>
      </c>
      <c r="Q15" t="e">
        <v>#DIV/0!</v>
      </c>
      <c r="R15">
        <v>0</v>
      </c>
      <c r="S15" t="s">
        <v>8301</v>
      </c>
      <c r="T15" s="7">
        <v>41793.814259259263</v>
      </c>
    </row>
    <row r="16" spans="1:20" ht="38" customHeight="1" x14ac:dyDescent="0.2">
      <c r="A16">
        <v>3863</v>
      </c>
      <c r="B16" s="3" t="s">
        <v>3860</v>
      </c>
      <c r="C16" s="3" t="s">
        <v>7972</v>
      </c>
      <c r="D16" s="6">
        <v>6000</v>
      </c>
      <c r="E16" s="6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s="12" t="s">
        <v>8300</v>
      </c>
      <c r="O16" s="10">
        <v>0</v>
      </c>
      <c r="P16" t="e">
        <v>#DIV/0!</v>
      </c>
      <c r="Q16" t="e">
        <v>#DIV/0!</v>
      </c>
      <c r="R16">
        <v>0</v>
      </c>
      <c r="S16" t="s">
        <v>8301</v>
      </c>
      <c r="T16" s="7">
        <v>42253.633159722223</v>
      </c>
    </row>
    <row r="17" spans="1:20" ht="38" customHeight="1" x14ac:dyDescent="0.2">
      <c r="A17">
        <v>3892</v>
      </c>
      <c r="B17" s="3" t="s">
        <v>3889</v>
      </c>
      <c r="C17" s="3" t="s">
        <v>8000</v>
      </c>
      <c r="D17" s="6">
        <v>1000</v>
      </c>
      <c r="E17" s="6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s="12" t="s">
        <v>8300</v>
      </c>
      <c r="O17" s="10">
        <v>0</v>
      </c>
      <c r="P17" t="e">
        <v>#DIV/0!</v>
      </c>
      <c r="Q17" t="e">
        <v>#DIV/0!</v>
      </c>
      <c r="R17">
        <v>0</v>
      </c>
      <c r="S17" t="s">
        <v>8301</v>
      </c>
      <c r="T17" s="7">
        <v>41867.652280092596</v>
      </c>
    </row>
    <row r="18" spans="1:20" ht="38" customHeight="1" x14ac:dyDescent="0.2">
      <c r="A18">
        <v>3903</v>
      </c>
      <c r="B18" s="3" t="s">
        <v>3900</v>
      </c>
      <c r="C18" s="3" t="s">
        <v>8011</v>
      </c>
      <c r="D18" s="6">
        <v>1500</v>
      </c>
      <c r="E18" s="6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s="12" t="s">
        <v>8300</v>
      </c>
      <c r="O18" s="10">
        <v>0</v>
      </c>
      <c r="P18" t="e">
        <v>#DIV/0!</v>
      </c>
      <c r="Q18" t="e">
        <v>#DIV/0!</v>
      </c>
      <c r="R18">
        <v>0</v>
      </c>
      <c r="S18" t="s">
        <v>8301</v>
      </c>
      <c r="T18" s="7">
        <v>42186.01116898148</v>
      </c>
    </row>
    <row r="19" spans="1:20" ht="38" customHeight="1" x14ac:dyDescent="0.2">
      <c r="A19">
        <v>3931</v>
      </c>
      <c r="B19" s="3" t="s">
        <v>3928</v>
      </c>
      <c r="C19" s="3" t="s">
        <v>8039</v>
      </c>
      <c r="D19" s="6">
        <v>8000</v>
      </c>
      <c r="E19" s="6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s="12" t="s">
        <v>8300</v>
      </c>
      <c r="O19" s="10">
        <v>0</v>
      </c>
      <c r="P19" t="e">
        <v>#DIV/0!</v>
      </c>
      <c r="Q19" t="e">
        <v>#DIV/0!</v>
      </c>
      <c r="R19">
        <v>0</v>
      </c>
      <c r="S19" t="s">
        <v>8301</v>
      </c>
      <c r="T19" s="7">
        <v>42228.151701388888</v>
      </c>
    </row>
    <row r="20" spans="1:20" ht="38" customHeight="1" x14ac:dyDescent="0.2">
      <c r="A20">
        <v>3936</v>
      </c>
      <c r="B20" s="3" t="s">
        <v>3933</v>
      </c>
      <c r="C20" s="3" t="s">
        <v>8044</v>
      </c>
      <c r="D20" s="6">
        <v>20000</v>
      </c>
      <c r="E20" s="6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s="12" t="s">
        <v>8300</v>
      </c>
      <c r="O20" s="10">
        <v>0</v>
      </c>
      <c r="P20" t="e">
        <v>#DIV/0!</v>
      </c>
      <c r="Q20" t="e">
        <v>#DIV/0!</v>
      </c>
      <c r="R20">
        <v>0</v>
      </c>
      <c r="S20" t="s">
        <v>8301</v>
      </c>
      <c r="T20" s="7">
        <v>42675.262962962966</v>
      </c>
    </row>
    <row r="21" spans="1:20" ht="38" customHeight="1" x14ac:dyDescent="0.2">
      <c r="A21">
        <v>3942</v>
      </c>
      <c r="B21" s="3" t="s">
        <v>3939</v>
      </c>
      <c r="C21" s="3" t="s">
        <v>8050</v>
      </c>
      <c r="D21" s="6">
        <v>1200</v>
      </c>
      <c r="E21" s="6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s="12" t="s">
        <v>8300</v>
      </c>
      <c r="O21" s="10">
        <v>0</v>
      </c>
      <c r="P21" t="e">
        <v>#DIV/0!</v>
      </c>
      <c r="Q21" t="e">
        <v>#DIV/0!</v>
      </c>
      <c r="R21">
        <v>0</v>
      </c>
      <c r="S21" t="s">
        <v>8301</v>
      </c>
      <c r="T21" s="7">
        <v>42111.904097222221</v>
      </c>
    </row>
    <row r="22" spans="1:20" ht="38" customHeight="1" x14ac:dyDescent="0.2">
      <c r="A22">
        <v>3944</v>
      </c>
      <c r="B22" s="3" t="s">
        <v>3941</v>
      </c>
      <c r="C22" s="3" t="s">
        <v>8052</v>
      </c>
      <c r="D22" s="6">
        <v>5000</v>
      </c>
      <c r="E22" s="6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s="12" t="s">
        <v>8300</v>
      </c>
      <c r="O22" s="10">
        <v>0</v>
      </c>
      <c r="P22" t="e">
        <v>#DIV/0!</v>
      </c>
      <c r="Q22" t="e">
        <v>#DIV/0!</v>
      </c>
      <c r="R22">
        <v>0</v>
      </c>
      <c r="S22" t="s">
        <v>8301</v>
      </c>
      <c r="T22" s="7">
        <v>42213.662905092591</v>
      </c>
    </row>
    <row r="23" spans="1:20" ht="38" customHeight="1" x14ac:dyDescent="0.2">
      <c r="A23">
        <v>3953</v>
      </c>
      <c r="B23" s="3" t="s">
        <v>3950</v>
      </c>
      <c r="C23" s="3" t="s">
        <v>8060</v>
      </c>
      <c r="D23" s="6">
        <v>17600</v>
      </c>
      <c r="E23" s="6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s="12" t="s">
        <v>8300</v>
      </c>
      <c r="O23" s="10">
        <v>0</v>
      </c>
      <c r="P23" t="e">
        <v>#DIV/0!</v>
      </c>
      <c r="Q23" t="e">
        <v>#DIV/0!</v>
      </c>
      <c r="R23">
        <v>0</v>
      </c>
      <c r="S23" t="s">
        <v>8301</v>
      </c>
      <c r="T23" s="7">
        <v>42550.048449074078</v>
      </c>
    </row>
    <row r="24" spans="1:20" ht="38" customHeight="1" x14ac:dyDescent="0.2">
      <c r="A24">
        <v>3956</v>
      </c>
      <c r="B24" s="3" t="s">
        <v>3953</v>
      </c>
      <c r="C24" s="3" t="s">
        <v>8063</v>
      </c>
      <c r="D24" s="6">
        <v>5500</v>
      </c>
      <c r="E24" s="6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s="12" t="s">
        <v>8300</v>
      </c>
      <c r="O24" s="10">
        <v>0</v>
      </c>
      <c r="P24" t="e">
        <v>#DIV/0!</v>
      </c>
      <c r="Q24" t="e">
        <v>#DIV/0!</v>
      </c>
      <c r="R24">
        <v>0</v>
      </c>
      <c r="S24" t="s">
        <v>8301</v>
      </c>
      <c r="T24" s="7">
        <v>42457.932025462964</v>
      </c>
    </row>
    <row r="25" spans="1:20" ht="38" customHeight="1" x14ac:dyDescent="0.2">
      <c r="A25">
        <v>3975</v>
      </c>
      <c r="B25" s="3" t="s">
        <v>3972</v>
      </c>
      <c r="C25" s="3" t="s">
        <v>8082</v>
      </c>
      <c r="D25" s="6">
        <v>678</v>
      </c>
      <c r="E25" s="6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s="12" t="s">
        <v>8300</v>
      </c>
      <c r="O25" s="10">
        <v>0</v>
      </c>
      <c r="P25" t="e">
        <v>#DIV/0!</v>
      </c>
      <c r="Q25" t="e">
        <v>#DIV/0!</v>
      </c>
      <c r="R25">
        <v>0</v>
      </c>
      <c r="S25" t="s">
        <v>8301</v>
      </c>
      <c r="T25" s="7">
        <v>42534.866875</v>
      </c>
    </row>
    <row r="26" spans="1:20" ht="38" customHeight="1" x14ac:dyDescent="0.2">
      <c r="A26">
        <v>3989</v>
      </c>
      <c r="B26" s="3" t="s">
        <v>3985</v>
      </c>
      <c r="C26" s="3" t="s">
        <v>8095</v>
      </c>
      <c r="D26" s="6">
        <v>3000</v>
      </c>
      <c r="E26" s="6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s="12" t="s">
        <v>8300</v>
      </c>
      <c r="O26" s="10">
        <v>0</v>
      </c>
      <c r="P26" t="e">
        <v>#DIV/0!</v>
      </c>
      <c r="Q26" t="e">
        <v>#DIV/0!</v>
      </c>
      <c r="R26">
        <v>0</v>
      </c>
      <c r="S26" t="s">
        <v>8301</v>
      </c>
      <c r="T26" s="7">
        <v>42286.749780092592</v>
      </c>
    </row>
    <row r="27" spans="1:20" ht="38" customHeight="1" x14ac:dyDescent="0.2">
      <c r="A27">
        <v>4014</v>
      </c>
      <c r="B27" s="3" t="s">
        <v>4010</v>
      </c>
      <c r="C27" s="3" t="s">
        <v>8119</v>
      </c>
      <c r="D27" s="6">
        <v>9000</v>
      </c>
      <c r="E27" s="6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s="12" t="s">
        <v>8300</v>
      </c>
      <c r="O27" s="10">
        <v>0</v>
      </c>
      <c r="P27" t="e">
        <v>#DIV/0!</v>
      </c>
      <c r="Q27" t="e">
        <v>#DIV/0!</v>
      </c>
      <c r="R27">
        <v>0</v>
      </c>
      <c r="S27" t="s">
        <v>8301</v>
      </c>
      <c r="T27" s="7">
        <v>42419.246168981481</v>
      </c>
    </row>
    <row r="28" spans="1:20" ht="38" customHeight="1" x14ac:dyDescent="0.2">
      <c r="A28">
        <v>4023</v>
      </c>
      <c r="B28" s="3" t="s">
        <v>4019</v>
      </c>
      <c r="C28" s="3" t="s">
        <v>8128</v>
      </c>
      <c r="D28" s="6">
        <v>7000</v>
      </c>
      <c r="E28" s="6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s="12" t="s">
        <v>8300</v>
      </c>
      <c r="O28" s="10">
        <v>0</v>
      </c>
      <c r="P28" t="e">
        <v>#DIV/0!</v>
      </c>
      <c r="Q28" t="e">
        <v>#DIV/0!</v>
      </c>
      <c r="R28">
        <v>0</v>
      </c>
      <c r="S28" t="s">
        <v>8301</v>
      </c>
      <c r="T28" s="7">
        <v>42408.999571759254</v>
      </c>
    </row>
    <row r="29" spans="1:20" ht="38" customHeight="1" x14ac:dyDescent="0.2">
      <c r="A29">
        <v>4026</v>
      </c>
      <c r="B29" s="3" t="s">
        <v>4022</v>
      </c>
      <c r="C29" s="3" t="s">
        <v>8131</v>
      </c>
      <c r="D29" s="6">
        <v>4000</v>
      </c>
      <c r="E29" s="6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s="12" t="s">
        <v>8300</v>
      </c>
      <c r="O29" s="10">
        <v>0</v>
      </c>
      <c r="P29" t="e">
        <v>#DIV/0!</v>
      </c>
      <c r="Q29" t="e">
        <v>#DIV/0!</v>
      </c>
      <c r="R29">
        <v>0</v>
      </c>
      <c r="S29" t="s">
        <v>8301</v>
      </c>
      <c r="T29" s="7">
        <v>42282.655543981484</v>
      </c>
    </row>
    <row r="30" spans="1:20" ht="38" customHeight="1" x14ac:dyDescent="0.2">
      <c r="A30">
        <v>4029</v>
      </c>
      <c r="B30" s="3" t="s">
        <v>4025</v>
      </c>
      <c r="C30" s="3" t="s">
        <v>8134</v>
      </c>
      <c r="D30" s="6">
        <v>20000</v>
      </c>
      <c r="E30" s="6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s="12" t="s">
        <v>8300</v>
      </c>
      <c r="O30" s="10">
        <v>0</v>
      </c>
      <c r="P30" t="e">
        <v>#DIV/0!</v>
      </c>
      <c r="Q30" t="e">
        <v>#DIV/0!</v>
      </c>
      <c r="R30">
        <v>0</v>
      </c>
      <c r="S30" t="s">
        <v>8301</v>
      </c>
      <c r="T30" s="7">
        <v>42322.025115740747</v>
      </c>
    </row>
    <row r="31" spans="1:20" ht="38" customHeight="1" x14ac:dyDescent="0.2">
      <c r="A31">
        <v>4031</v>
      </c>
      <c r="B31" s="3" t="s">
        <v>4027</v>
      </c>
      <c r="C31" s="3" t="s">
        <v>8136</v>
      </c>
      <c r="D31" s="6">
        <v>5000</v>
      </c>
      <c r="E31" s="6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s="12" t="s">
        <v>8300</v>
      </c>
      <c r="O31" s="10">
        <v>0</v>
      </c>
      <c r="P31" t="e">
        <v>#DIV/0!</v>
      </c>
      <c r="Q31" t="e">
        <v>#DIV/0!</v>
      </c>
      <c r="R31">
        <v>0</v>
      </c>
      <c r="S31" t="s">
        <v>8301</v>
      </c>
      <c r="T31" s="7">
        <v>41941.585231481484</v>
      </c>
    </row>
    <row r="32" spans="1:20" ht="38" customHeight="1" x14ac:dyDescent="0.2">
      <c r="A32">
        <v>4051</v>
      </c>
      <c r="B32" s="3" t="s">
        <v>4047</v>
      </c>
      <c r="C32" s="3" t="s">
        <v>8155</v>
      </c>
      <c r="D32" s="6">
        <v>500</v>
      </c>
      <c r="E32" s="6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s="12" t="s">
        <v>8300</v>
      </c>
      <c r="O32" s="10">
        <v>0</v>
      </c>
      <c r="P32" t="e">
        <v>#DIV/0!</v>
      </c>
      <c r="Q32" t="e">
        <v>#DIV/0!</v>
      </c>
      <c r="R32">
        <v>0</v>
      </c>
      <c r="S32" t="s">
        <v>8301</v>
      </c>
      <c r="T32" s="7">
        <v>41761.810150462967</v>
      </c>
    </row>
    <row r="33" spans="1:20" ht="38" customHeight="1" x14ac:dyDescent="0.2">
      <c r="A33">
        <v>4054</v>
      </c>
      <c r="B33" s="3" t="s">
        <v>4050</v>
      </c>
      <c r="C33" s="3" t="s">
        <v>8158</v>
      </c>
      <c r="D33" s="6">
        <v>8880</v>
      </c>
      <c r="E33" s="6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s="12" t="s">
        <v>8300</v>
      </c>
      <c r="O33" s="10">
        <v>0</v>
      </c>
      <c r="P33" t="e">
        <v>#DIV/0!</v>
      </c>
      <c r="Q33" t="e">
        <v>#DIV/0!</v>
      </c>
      <c r="R33">
        <v>0</v>
      </c>
      <c r="S33" t="s">
        <v>8301</v>
      </c>
      <c r="T33" s="7">
        <v>42613.841261574074</v>
      </c>
    </row>
    <row r="34" spans="1:20" ht="38" customHeight="1" x14ac:dyDescent="0.2">
      <c r="A34">
        <v>4061</v>
      </c>
      <c r="B34" s="3" t="s">
        <v>4057</v>
      </c>
      <c r="C34" s="3" t="s">
        <v>8165</v>
      </c>
      <c r="D34" s="6">
        <v>525</v>
      </c>
      <c r="E34" s="6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s="12" t="s">
        <v>8300</v>
      </c>
      <c r="O34" s="10">
        <v>0</v>
      </c>
      <c r="P34" t="e">
        <v>#DIV/0!</v>
      </c>
      <c r="Q34" t="e">
        <v>#DIV/0!</v>
      </c>
      <c r="R34">
        <v>0</v>
      </c>
      <c r="S34" t="s">
        <v>8301</v>
      </c>
      <c r="T34" s="7">
        <v>42421.141469907408</v>
      </c>
    </row>
    <row r="35" spans="1:20" ht="38" customHeight="1" x14ac:dyDescent="0.2">
      <c r="A35">
        <v>4076</v>
      </c>
      <c r="B35" s="3" t="s">
        <v>4072</v>
      </c>
      <c r="C35" s="3" t="s">
        <v>8179</v>
      </c>
      <c r="D35" s="6">
        <v>700</v>
      </c>
      <c r="E35" s="6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s="12" t="s">
        <v>8300</v>
      </c>
      <c r="O35" s="10">
        <v>0</v>
      </c>
      <c r="P35" t="e">
        <v>#DIV/0!</v>
      </c>
      <c r="Q35" t="e">
        <v>#DIV/0!</v>
      </c>
      <c r="R35">
        <v>0</v>
      </c>
      <c r="S35" t="s">
        <v>8301</v>
      </c>
      <c r="T35" s="7">
        <v>41905.795706018522</v>
      </c>
    </row>
    <row r="36" spans="1:20" ht="38" customHeight="1" x14ac:dyDescent="0.2">
      <c r="A36">
        <v>4080</v>
      </c>
      <c r="B36" s="3" t="s">
        <v>4076</v>
      </c>
      <c r="C36" s="3" t="s">
        <v>8183</v>
      </c>
      <c r="D36" s="6">
        <v>3000</v>
      </c>
      <c r="E36" s="6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s="12" t="s">
        <v>8300</v>
      </c>
      <c r="O36" s="10">
        <v>0</v>
      </c>
      <c r="P36" t="e">
        <v>#DIV/0!</v>
      </c>
      <c r="Q36" t="e">
        <v>#DIV/0!</v>
      </c>
      <c r="R36">
        <v>0</v>
      </c>
      <c r="S36" t="s">
        <v>8301</v>
      </c>
      <c r="T36" s="7">
        <v>42511.698101851856</v>
      </c>
    </row>
    <row r="37" spans="1:20" ht="38" customHeight="1" x14ac:dyDescent="0.2">
      <c r="A37">
        <v>4087</v>
      </c>
      <c r="B37" s="3" t="s">
        <v>4083</v>
      </c>
      <c r="C37" s="3" t="s">
        <v>8190</v>
      </c>
      <c r="D37" s="6">
        <v>9600</v>
      </c>
      <c r="E37" s="6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s="12" t="s">
        <v>8300</v>
      </c>
      <c r="O37" s="10">
        <v>0</v>
      </c>
      <c r="P37" t="e">
        <v>#DIV/0!</v>
      </c>
      <c r="Q37" t="e">
        <v>#DIV/0!</v>
      </c>
      <c r="R37">
        <v>0</v>
      </c>
      <c r="S37" t="s">
        <v>8301</v>
      </c>
      <c r="T37" s="7">
        <v>42538.742893518516</v>
      </c>
    </row>
    <row r="38" spans="1:20" ht="38" customHeight="1" x14ac:dyDescent="0.2">
      <c r="A38">
        <v>4098</v>
      </c>
      <c r="B38" s="3" t="s">
        <v>4094</v>
      </c>
      <c r="C38" s="3" t="s">
        <v>8201</v>
      </c>
      <c r="D38" s="6">
        <v>75000</v>
      </c>
      <c r="E38" s="6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s="12" t="s">
        <v>8300</v>
      </c>
      <c r="O38" s="10">
        <v>0</v>
      </c>
      <c r="P38" t="e">
        <v>#DIV/0!</v>
      </c>
      <c r="Q38" t="e">
        <v>#DIV/0!</v>
      </c>
      <c r="R38">
        <v>0</v>
      </c>
      <c r="S38" t="s">
        <v>8301</v>
      </c>
      <c r="T38" s="7">
        <v>42495.722187499996</v>
      </c>
    </row>
    <row r="39" spans="1:20" ht="38" customHeight="1" x14ac:dyDescent="0.2">
      <c r="A39">
        <v>4100</v>
      </c>
      <c r="B39" s="3" t="s">
        <v>4096</v>
      </c>
      <c r="C39" s="3" t="s">
        <v>8203</v>
      </c>
      <c r="D39" s="6">
        <v>270</v>
      </c>
      <c r="E39" s="6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s="12" t="s">
        <v>8300</v>
      </c>
      <c r="O39" s="10">
        <v>0</v>
      </c>
      <c r="P39" t="e">
        <v>#DIV/0!</v>
      </c>
      <c r="Q39" t="e">
        <v>#DIV/0!</v>
      </c>
      <c r="R39">
        <v>0</v>
      </c>
      <c r="S39" t="s">
        <v>8301</v>
      </c>
      <c r="T39" s="7">
        <v>41927.124884259261</v>
      </c>
    </row>
    <row r="40" spans="1:20" ht="38" customHeight="1" x14ac:dyDescent="0.2">
      <c r="A40">
        <v>4101</v>
      </c>
      <c r="B40" s="3" t="s">
        <v>4097</v>
      </c>
      <c r="C40" s="3" t="s">
        <v>8204</v>
      </c>
      <c r="D40" s="6">
        <v>600</v>
      </c>
      <c r="E40" s="6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s="12" t="s">
        <v>8300</v>
      </c>
      <c r="O40" s="10">
        <v>0</v>
      </c>
      <c r="P40" t="e">
        <v>#DIV/0!</v>
      </c>
      <c r="Q40" t="e">
        <v>#DIV/0!</v>
      </c>
      <c r="R40">
        <v>0</v>
      </c>
      <c r="S40" t="s">
        <v>8301</v>
      </c>
      <c r="T40" s="7">
        <v>42730.903726851851</v>
      </c>
    </row>
    <row r="41" spans="1:20" ht="38" customHeight="1" x14ac:dyDescent="0.2">
      <c r="A41">
        <v>4040</v>
      </c>
      <c r="B41" s="3" t="s">
        <v>4036</v>
      </c>
      <c r="C41" s="3" t="s">
        <v>8144</v>
      </c>
      <c r="D41" s="6">
        <v>8000</v>
      </c>
      <c r="E41" s="6">
        <v>2500</v>
      </c>
      <c r="F41" t="s">
        <v>8220</v>
      </c>
      <c r="G41" t="s">
        <v>8223</v>
      </c>
      <c r="H41" t="s">
        <v>8245</v>
      </c>
      <c r="I41">
        <v>1437188400</v>
      </c>
      <c r="J41">
        <v>1432100004</v>
      </c>
      <c r="K41" t="b">
        <v>0</v>
      </c>
      <c r="L41">
        <v>2</v>
      </c>
      <c r="M41" t="b">
        <v>0</v>
      </c>
      <c r="N41" s="12" t="s">
        <v>8300</v>
      </c>
      <c r="O41" s="10">
        <v>31</v>
      </c>
      <c r="P41">
        <v>1250</v>
      </c>
      <c r="Q41">
        <v>1250</v>
      </c>
      <c r="R41">
        <v>1250</v>
      </c>
      <c r="S41" t="s">
        <v>8301</v>
      </c>
      <c r="T41" s="7">
        <v>42144.231527777782</v>
      </c>
    </row>
    <row r="42" spans="1:20" ht="38" customHeight="1" x14ac:dyDescent="0.2">
      <c r="A42">
        <v>2900</v>
      </c>
      <c r="B42" s="3" t="s">
        <v>2900</v>
      </c>
      <c r="C42" s="3" t="s">
        <v>7010</v>
      </c>
      <c r="D42" s="6">
        <v>5500</v>
      </c>
      <c r="E42" s="6">
        <v>3405</v>
      </c>
      <c r="F42" t="s">
        <v>8220</v>
      </c>
      <c r="G42" t="s">
        <v>8223</v>
      </c>
      <c r="H42" t="s">
        <v>8245</v>
      </c>
      <c r="I42">
        <v>1407562632</v>
      </c>
      <c r="J42">
        <v>1404970632</v>
      </c>
      <c r="K42" t="b">
        <v>0</v>
      </c>
      <c r="L42">
        <v>7</v>
      </c>
      <c r="M42" t="b">
        <v>0</v>
      </c>
      <c r="N42" s="12" t="s">
        <v>8300</v>
      </c>
      <c r="O42" s="10">
        <v>62</v>
      </c>
      <c r="P42">
        <v>486.43</v>
      </c>
      <c r="Q42">
        <v>486.42860000000002</v>
      </c>
      <c r="R42">
        <v>486.42860000000002</v>
      </c>
      <c r="S42" t="s">
        <v>8301</v>
      </c>
      <c r="T42" s="7">
        <v>41830.234166666669</v>
      </c>
    </row>
    <row r="43" spans="1:20" ht="38" customHeight="1" x14ac:dyDescent="0.2">
      <c r="A43">
        <v>2883</v>
      </c>
      <c r="B43" s="3" t="s">
        <v>2883</v>
      </c>
      <c r="C43" s="3" t="s">
        <v>6993</v>
      </c>
      <c r="D43" s="6">
        <v>10000</v>
      </c>
      <c r="E43" s="6">
        <v>1908</v>
      </c>
      <c r="F43" t="s">
        <v>8220</v>
      </c>
      <c r="G43" t="s">
        <v>8223</v>
      </c>
      <c r="H43" t="s">
        <v>8245</v>
      </c>
      <c r="I43">
        <v>1454734740</v>
      </c>
      <c r="J43">
        <v>1451684437</v>
      </c>
      <c r="K43" t="b">
        <v>0</v>
      </c>
      <c r="L43">
        <v>5</v>
      </c>
      <c r="M43" t="b">
        <v>0</v>
      </c>
      <c r="N43" s="12" t="s">
        <v>8300</v>
      </c>
      <c r="O43" s="10">
        <v>19</v>
      </c>
      <c r="P43">
        <v>381.6</v>
      </c>
      <c r="Q43">
        <v>381.6</v>
      </c>
      <c r="R43">
        <v>381.6</v>
      </c>
      <c r="S43" t="s">
        <v>8301</v>
      </c>
      <c r="T43" s="7">
        <v>42370.90320601852</v>
      </c>
    </row>
    <row r="44" spans="1:20" ht="38" customHeight="1" x14ac:dyDescent="0.2">
      <c r="A44">
        <v>3890</v>
      </c>
      <c r="B44" s="3" t="s">
        <v>3887</v>
      </c>
      <c r="C44" s="3" t="s">
        <v>7998</v>
      </c>
      <c r="D44" s="6">
        <v>15000</v>
      </c>
      <c r="E44" s="6">
        <v>2524</v>
      </c>
      <c r="F44" t="s">
        <v>8220</v>
      </c>
      <c r="G44" t="s">
        <v>8223</v>
      </c>
      <c r="H44" t="s">
        <v>8245</v>
      </c>
      <c r="I44">
        <v>1439662344</v>
      </c>
      <c r="J44">
        <v>1434478344</v>
      </c>
      <c r="K44" t="b">
        <v>0</v>
      </c>
      <c r="L44">
        <v>8</v>
      </c>
      <c r="M44" t="b">
        <v>0</v>
      </c>
      <c r="N44" s="12" t="s">
        <v>8300</v>
      </c>
      <c r="O44" s="10">
        <v>17</v>
      </c>
      <c r="P44">
        <v>315.5</v>
      </c>
      <c r="Q44">
        <v>315.5</v>
      </c>
      <c r="R44">
        <v>315.5</v>
      </c>
      <c r="S44" t="s">
        <v>8301</v>
      </c>
      <c r="T44" s="7">
        <v>42171.758611111116</v>
      </c>
    </row>
    <row r="45" spans="1:20" ht="38" customHeight="1" x14ac:dyDescent="0.2">
      <c r="A45">
        <v>3937</v>
      </c>
      <c r="B45" s="3" t="s">
        <v>3934</v>
      </c>
      <c r="C45" s="3" t="s">
        <v>8045</v>
      </c>
      <c r="D45" s="6">
        <v>2885</v>
      </c>
      <c r="E45" s="6">
        <v>2485</v>
      </c>
      <c r="F45" t="s">
        <v>8220</v>
      </c>
      <c r="G45" t="s">
        <v>8223</v>
      </c>
      <c r="H45" t="s">
        <v>8245</v>
      </c>
      <c r="I45">
        <v>1468249760</v>
      </c>
      <c r="J45">
        <v>1465830560</v>
      </c>
      <c r="K45" t="b">
        <v>0</v>
      </c>
      <c r="L45">
        <v>10</v>
      </c>
      <c r="M45" t="b">
        <v>0</v>
      </c>
      <c r="N45" s="12" t="s">
        <v>8300</v>
      </c>
      <c r="O45" s="10">
        <v>86</v>
      </c>
      <c r="P45">
        <v>248.5</v>
      </c>
      <c r="Q45">
        <v>248.5</v>
      </c>
      <c r="R45">
        <v>248.5</v>
      </c>
      <c r="S45" t="s">
        <v>8301</v>
      </c>
      <c r="T45" s="7">
        <v>42534.631481481483</v>
      </c>
    </row>
    <row r="46" spans="1:20" ht="38" customHeight="1" x14ac:dyDescent="0.2">
      <c r="A46">
        <v>4077</v>
      </c>
      <c r="B46" s="3" t="s">
        <v>4073</v>
      </c>
      <c r="C46" s="3" t="s">
        <v>8180</v>
      </c>
      <c r="D46" s="6">
        <v>15000</v>
      </c>
      <c r="E46" s="6">
        <v>1335</v>
      </c>
      <c r="F46" t="s">
        <v>8220</v>
      </c>
      <c r="G46" t="s">
        <v>8223</v>
      </c>
      <c r="H46" t="s">
        <v>8245</v>
      </c>
      <c r="I46">
        <v>1482339794</v>
      </c>
      <c r="J46">
        <v>1479747794</v>
      </c>
      <c r="K46" t="b">
        <v>0</v>
      </c>
      <c r="L46">
        <v>6</v>
      </c>
      <c r="M46" t="b">
        <v>0</v>
      </c>
      <c r="N46" s="12" t="s">
        <v>8300</v>
      </c>
      <c r="O46" s="10">
        <v>9</v>
      </c>
      <c r="P46">
        <v>222.5</v>
      </c>
      <c r="Q46">
        <v>222.5</v>
      </c>
      <c r="R46">
        <v>222.5</v>
      </c>
      <c r="S46" t="s">
        <v>8301</v>
      </c>
      <c r="T46" s="7">
        <v>42695.7105787037</v>
      </c>
    </row>
    <row r="47" spans="1:20" ht="38" customHeight="1" x14ac:dyDescent="0.2">
      <c r="A47">
        <v>3977</v>
      </c>
      <c r="B47" s="3" t="s">
        <v>3974</v>
      </c>
      <c r="C47" s="3" t="s">
        <v>8084</v>
      </c>
      <c r="D47" s="6">
        <v>90000</v>
      </c>
      <c r="E47" s="6">
        <v>1305</v>
      </c>
      <c r="F47" t="s">
        <v>8220</v>
      </c>
      <c r="G47" t="s">
        <v>8223</v>
      </c>
      <c r="H47" t="s">
        <v>8245</v>
      </c>
      <c r="I47">
        <v>1469213732</v>
      </c>
      <c r="J47">
        <v>1466621732</v>
      </c>
      <c r="K47" t="b">
        <v>0</v>
      </c>
      <c r="L47">
        <v>6</v>
      </c>
      <c r="M47" t="b">
        <v>0</v>
      </c>
      <c r="N47" s="12" t="s">
        <v>8300</v>
      </c>
      <c r="O47" s="10">
        <v>1</v>
      </c>
      <c r="P47">
        <v>217.5</v>
      </c>
      <c r="Q47">
        <v>217.5</v>
      </c>
      <c r="R47">
        <v>217.5</v>
      </c>
      <c r="S47" t="s">
        <v>8301</v>
      </c>
      <c r="T47" s="7">
        <v>42543.788564814815</v>
      </c>
    </row>
    <row r="48" spans="1:20" ht="38" customHeight="1" x14ac:dyDescent="0.2">
      <c r="A48">
        <v>3746</v>
      </c>
      <c r="B48" s="3" t="s">
        <v>3743</v>
      </c>
      <c r="C48" s="3" t="s">
        <v>7856</v>
      </c>
      <c r="D48" s="6">
        <v>8500</v>
      </c>
      <c r="E48" s="6">
        <v>202</v>
      </c>
      <c r="F48" t="s">
        <v>8220</v>
      </c>
      <c r="G48" t="s">
        <v>8223</v>
      </c>
      <c r="H48" t="s">
        <v>8245</v>
      </c>
      <c r="I48">
        <v>1475918439</v>
      </c>
      <c r="J48">
        <v>1473326439</v>
      </c>
      <c r="K48" t="b">
        <v>0</v>
      </c>
      <c r="L48">
        <v>1</v>
      </c>
      <c r="M48" t="b">
        <v>0</v>
      </c>
      <c r="N48" s="12" t="s">
        <v>8300</v>
      </c>
      <c r="O48" s="10">
        <v>2</v>
      </c>
      <c r="P48">
        <v>202</v>
      </c>
      <c r="Q48">
        <v>202</v>
      </c>
      <c r="R48">
        <v>202</v>
      </c>
      <c r="S48" t="s">
        <v>8301</v>
      </c>
      <c r="T48" s="7">
        <v>42621.389340277776</v>
      </c>
    </row>
    <row r="49" spans="1:20" ht="38" customHeight="1" x14ac:dyDescent="0.2">
      <c r="A49">
        <v>3847</v>
      </c>
      <c r="B49" s="3" t="s">
        <v>3844</v>
      </c>
      <c r="C49" s="3" t="s">
        <v>7956</v>
      </c>
      <c r="D49" s="6">
        <v>10500</v>
      </c>
      <c r="E49" s="6">
        <v>1697</v>
      </c>
      <c r="F49" t="s">
        <v>8220</v>
      </c>
      <c r="G49" t="s">
        <v>8223</v>
      </c>
      <c r="H49" t="s">
        <v>8245</v>
      </c>
      <c r="I49">
        <v>1437283391</v>
      </c>
      <c r="J49">
        <v>1433395391</v>
      </c>
      <c r="K49" t="b">
        <v>1</v>
      </c>
      <c r="L49">
        <v>9</v>
      </c>
      <c r="M49" t="b">
        <v>0</v>
      </c>
      <c r="N49" s="12" t="s">
        <v>8300</v>
      </c>
      <c r="O49" s="10">
        <v>16</v>
      </c>
      <c r="P49">
        <v>188.56</v>
      </c>
      <c r="Q49">
        <v>188.5556</v>
      </c>
      <c r="R49">
        <v>188.5556</v>
      </c>
      <c r="S49" t="s">
        <v>8301</v>
      </c>
      <c r="T49" s="7">
        <v>42159.224432870367</v>
      </c>
    </row>
    <row r="50" spans="1:20" ht="38" customHeight="1" x14ac:dyDescent="0.2">
      <c r="A50">
        <v>2897</v>
      </c>
      <c r="B50" s="3" t="s">
        <v>2897</v>
      </c>
      <c r="C50" s="3" t="s">
        <v>7007</v>
      </c>
      <c r="D50" s="6">
        <v>12000</v>
      </c>
      <c r="E50" s="6">
        <v>550</v>
      </c>
      <c r="F50" t="s">
        <v>8220</v>
      </c>
      <c r="G50" t="s">
        <v>8223</v>
      </c>
      <c r="H50" t="s">
        <v>8245</v>
      </c>
      <c r="I50">
        <v>1444577345</v>
      </c>
      <c r="J50">
        <v>1441985458</v>
      </c>
      <c r="K50" t="b">
        <v>0</v>
      </c>
      <c r="L50">
        <v>3</v>
      </c>
      <c r="M50" t="b">
        <v>0</v>
      </c>
      <c r="N50" s="12" t="s">
        <v>8300</v>
      </c>
      <c r="O50" s="10">
        <v>5</v>
      </c>
      <c r="P50">
        <v>183.33</v>
      </c>
      <c r="Q50">
        <v>183.33330000000001</v>
      </c>
      <c r="R50">
        <v>183.33330000000001</v>
      </c>
      <c r="S50" t="s">
        <v>8301</v>
      </c>
      <c r="T50" s="7">
        <v>42258.646504629629</v>
      </c>
    </row>
    <row r="51" spans="1:20" ht="38" customHeight="1" x14ac:dyDescent="0.2">
      <c r="A51">
        <v>4067</v>
      </c>
      <c r="B51" s="3" t="s">
        <v>4063</v>
      </c>
      <c r="C51" s="3" t="s">
        <v>7998</v>
      </c>
      <c r="D51" s="6">
        <v>5000</v>
      </c>
      <c r="E51" s="6">
        <v>3045</v>
      </c>
      <c r="F51" t="s">
        <v>8220</v>
      </c>
      <c r="G51" t="s">
        <v>8223</v>
      </c>
      <c r="H51" t="s">
        <v>8245</v>
      </c>
      <c r="I51">
        <v>1443408550</v>
      </c>
      <c r="J51">
        <v>1439952550</v>
      </c>
      <c r="K51" t="b">
        <v>0</v>
      </c>
      <c r="L51">
        <v>17</v>
      </c>
      <c r="M51" t="b">
        <v>0</v>
      </c>
      <c r="N51" s="12" t="s">
        <v>8300</v>
      </c>
      <c r="O51" s="10">
        <v>61</v>
      </c>
      <c r="P51">
        <v>179.12</v>
      </c>
      <c r="Q51">
        <v>179.11760000000001</v>
      </c>
      <c r="R51">
        <v>179.11760000000001</v>
      </c>
      <c r="S51" t="s">
        <v>8301</v>
      </c>
      <c r="T51" s="7">
        <v>42235.117476851854</v>
      </c>
    </row>
    <row r="52" spans="1:20" ht="38" customHeight="1" x14ac:dyDescent="0.2">
      <c r="A52">
        <v>3981</v>
      </c>
      <c r="B52" s="3" t="s">
        <v>3358</v>
      </c>
      <c r="C52" s="3" t="s">
        <v>7469</v>
      </c>
      <c r="D52" s="6">
        <v>30000</v>
      </c>
      <c r="E52" s="6">
        <v>1225</v>
      </c>
      <c r="F52" t="s">
        <v>8220</v>
      </c>
      <c r="G52" t="s">
        <v>8223</v>
      </c>
      <c r="H52" t="s">
        <v>8245</v>
      </c>
      <c r="I52">
        <v>1468729149</v>
      </c>
      <c r="J52">
        <v>1463545149</v>
      </c>
      <c r="K52" t="b">
        <v>0</v>
      </c>
      <c r="L52">
        <v>7</v>
      </c>
      <c r="M52" t="b">
        <v>0</v>
      </c>
      <c r="N52" s="12" t="s">
        <v>8300</v>
      </c>
      <c r="O52" s="10">
        <v>4</v>
      </c>
      <c r="P52">
        <v>175</v>
      </c>
      <c r="Q52">
        <v>175</v>
      </c>
      <c r="R52">
        <v>175</v>
      </c>
      <c r="S52" t="s">
        <v>8301</v>
      </c>
      <c r="T52" s="7">
        <v>42508.179965277777</v>
      </c>
    </row>
    <row r="53" spans="1:20" ht="38" customHeight="1" x14ac:dyDescent="0.2">
      <c r="A53">
        <v>4036</v>
      </c>
      <c r="B53" s="3" t="s">
        <v>4032</v>
      </c>
      <c r="C53" s="3" t="s">
        <v>7438</v>
      </c>
      <c r="D53" s="6">
        <v>6000</v>
      </c>
      <c r="E53" s="6">
        <v>2823</v>
      </c>
      <c r="F53" t="s">
        <v>8220</v>
      </c>
      <c r="G53" t="s">
        <v>8223</v>
      </c>
      <c r="H53" t="s">
        <v>8245</v>
      </c>
      <c r="I53">
        <v>1404253800</v>
      </c>
      <c r="J53">
        <v>1402784964</v>
      </c>
      <c r="K53" t="b">
        <v>0</v>
      </c>
      <c r="L53">
        <v>17</v>
      </c>
      <c r="M53" t="b">
        <v>0</v>
      </c>
      <c r="N53" s="12" t="s">
        <v>8300</v>
      </c>
      <c r="O53" s="10">
        <v>47</v>
      </c>
      <c r="P53">
        <v>166.06</v>
      </c>
      <c r="Q53">
        <v>166.05879999999999</v>
      </c>
      <c r="R53">
        <v>166.05879999999999</v>
      </c>
      <c r="S53" t="s">
        <v>8301</v>
      </c>
      <c r="T53" s="7">
        <v>41804.937083333331</v>
      </c>
    </row>
    <row r="54" spans="1:20" ht="38" customHeight="1" x14ac:dyDescent="0.2">
      <c r="A54">
        <v>4062</v>
      </c>
      <c r="B54" s="3" t="s">
        <v>4058</v>
      </c>
      <c r="C54" s="3" t="s">
        <v>8166</v>
      </c>
      <c r="D54" s="6">
        <v>20000</v>
      </c>
      <c r="E54" s="6">
        <v>490</v>
      </c>
      <c r="F54" t="s">
        <v>8220</v>
      </c>
      <c r="G54" t="s">
        <v>8223</v>
      </c>
      <c r="H54" t="s">
        <v>8245</v>
      </c>
      <c r="I54">
        <v>1467481468</v>
      </c>
      <c r="J54">
        <v>1464889468</v>
      </c>
      <c r="K54" t="b">
        <v>0</v>
      </c>
      <c r="L54">
        <v>3</v>
      </c>
      <c r="M54" t="b">
        <v>0</v>
      </c>
      <c r="N54" s="12" t="s">
        <v>8300</v>
      </c>
      <c r="O54" s="10">
        <v>2</v>
      </c>
      <c r="P54">
        <v>163.33000000000001</v>
      </c>
      <c r="Q54">
        <v>163.33330000000001</v>
      </c>
      <c r="R54">
        <v>163.33330000000001</v>
      </c>
      <c r="S54" t="s">
        <v>8301</v>
      </c>
      <c r="T54" s="7">
        <v>42523.739212962959</v>
      </c>
    </row>
    <row r="55" spans="1:20" ht="38" customHeight="1" x14ac:dyDescent="0.2">
      <c r="A55">
        <v>4035</v>
      </c>
      <c r="B55" s="3" t="s">
        <v>4031</v>
      </c>
      <c r="C55" s="3" t="s">
        <v>8140</v>
      </c>
      <c r="D55" s="6">
        <v>10000</v>
      </c>
      <c r="E55" s="6">
        <v>3685</v>
      </c>
      <c r="F55" t="s">
        <v>8220</v>
      </c>
      <c r="G55" t="s">
        <v>8223</v>
      </c>
      <c r="H55" t="s">
        <v>8245</v>
      </c>
      <c r="I55">
        <v>1413925887</v>
      </c>
      <c r="J55">
        <v>1411333887</v>
      </c>
      <c r="K55" t="b">
        <v>0</v>
      </c>
      <c r="L55">
        <v>25</v>
      </c>
      <c r="M55" t="b">
        <v>0</v>
      </c>
      <c r="N55" s="12" t="s">
        <v>8300</v>
      </c>
      <c r="O55" s="10">
        <v>37</v>
      </c>
      <c r="P55">
        <v>147.4</v>
      </c>
      <c r="Q55">
        <v>147.4</v>
      </c>
      <c r="R55">
        <v>147.4</v>
      </c>
      <c r="S55" t="s">
        <v>8301</v>
      </c>
      <c r="T55" s="7">
        <v>41903.882951388885</v>
      </c>
    </row>
    <row r="56" spans="1:20" ht="38" customHeight="1" x14ac:dyDescent="0.2">
      <c r="A56">
        <v>3913</v>
      </c>
      <c r="B56" s="3" t="s">
        <v>3910</v>
      </c>
      <c r="C56" s="3" t="s">
        <v>8021</v>
      </c>
      <c r="D56" s="6">
        <v>10000</v>
      </c>
      <c r="E56" s="6">
        <v>1000</v>
      </c>
      <c r="F56" t="s">
        <v>8220</v>
      </c>
      <c r="G56" t="s">
        <v>8223</v>
      </c>
      <c r="H56" t="s">
        <v>8245</v>
      </c>
      <c r="I56">
        <v>1448863449</v>
      </c>
      <c r="J56">
        <v>1446267849</v>
      </c>
      <c r="K56" t="b">
        <v>0</v>
      </c>
      <c r="L56">
        <v>7</v>
      </c>
      <c r="M56" t="b">
        <v>0</v>
      </c>
      <c r="N56" s="12" t="s">
        <v>8300</v>
      </c>
      <c r="O56" s="10">
        <v>10</v>
      </c>
      <c r="P56">
        <v>142.86000000000001</v>
      </c>
      <c r="Q56">
        <v>142.8571</v>
      </c>
      <c r="R56">
        <v>142.8571</v>
      </c>
      <c r="S56" t="s">
        <v>8301</v>
      </c>
      <c r="T56" s="7">
        <v>42308.211215277777</v>
      </c>
    </row>
    <row r="57" spans="1:20" ht="38" customHeight="1" x14ac:dyDescent="0.2">
      <c r="A57">
        <v>3943</v>
      </c>
      <c r="B57" s="3" t="s">
        <v>3940</v>
      </c>
      <c r="C57" s="3" t="s">
        <v>8051</v>
      </c>
      <c r="D57" s="6">
        <v>5000</v>
      </c>
      <c r="E57" s="6">
        <v>1782</v>
      </c>
      <c r="F57" t="s">
        <v>8220</v>
      </c>
      <c r="G57" t="s">
        <v>8223</v>
      </c>
      <c r="H57" t="s">
        <v>8245</v>
      </c>
      <c r="I57">
        <v>1446483000</v>
      </c>
      <c r="J57">
        <v>1443811268</v>
      </c>
      <c r="K57" t="b">
        <v>0</v>
      </c>
      <c r="L57">
        <v>13</v>
      </c>
      <c r="M57" t="b">
        <v>0</v>
      </c>
      <c r="N57" s="12" t="s">
        <v>8300</v>
      </c>
      <c r="O57" s="10">
        <v>36</v>
      </c>
      <c r="P57">
        <v>137.08000000000001</v>
      </c>
      <c r="Q57">
        <v>137.07689999999999</v>
      </c>
      <c r="R57">
        <v>137.07689999999999</v>
      </c>
      <c r="S57" t="s">
        <v>8301</v>
      </c>
      <c r="T57" s="7">
        <v>42279.778564814813</v>
      </c>
    </row>
    <row r="58" spans="1:20" ht="38" customHeight="1" x14ac:dyDescent="0.2">
      <c r="A58">
        <v>3893</v>
      </c>
      <c r="B58" s="3" t="s">
        <v>3890</v>
      </c>
      <c r="C58" s="3" t="s">
        <v>8001</v>
      </c>
      <c r="D58" s="6">
        <v>50000</v>
      </c>
      <c r="E58" s="6">
        <v>10775</v>
      </c>
      <c r="F58" t="s">
        <v>8220</v>
      </c>
      <c r="G58" t="s">
        <v>8223</v>
      </c>
      <c r="H58" t="s">
        <v>8245</v>
      </c>
      <c r="I58">
        <v>1404194400</v>
      </c>
      <c r="J58">
        <v>1400600840</v>
      </c>
      <c r="K58" t="b">
        <v>0</v>
      </c>
      <c r="L58">
        <v>84</v>
      </c>
      <c r="M58" t="b">
        <v>0</v>
      </c>
      <c r="N58" s="12" t="s">
        <v>8300</v>
      </c>
      <c r="O58" s="10">
        <v>22</v>
      </c>
      <c r="P58">
        <v>128.27000000000001</v>
      </c>
      <c r="Q58">
        <v>128.27379999999999</v>
      </c>
      <c r="R58">
        <v>128.27379999999999</v>
      </c>
      <c r="S58" t="s">
        <v>8301</v>
      </c>
      <c r="T58" s="7">
        <v>41779.657870370371</v>
      </c>
    </row>
    <row r="59" spans="1:20" ht="38" customHeight="1" x14ac:dyDescent="0.2">
      <c r="A59">
        <v>4083</v>
      </c>
      <c r="B59" s="3" t="s">
        <v>4079</v>
      </c>
      <c r="C59" s="3" t="s">
        <v>8186</v>
      </c>
      <c r="D59" s="6">
        <v>3500</v>
      </c>
      <c r="E59" s="6">
        <v>759</v>
      </c>
      <c r="F59" t="s">
        <v>8220</v>
      </c>
      <c r="G59" t="s">
        <v>8223</v>
      </c>
      <c r="H59" t="s">
        <v>8245</v>
      </c>
      <c r="I59">
        <v>1452795416</v>
      </c>
      <c r="J59">
        <v>1450203416</v>
      </c>
      <c r="K59" t="b">
        <v>0</v>
      </c>
      <c r="L59">
        <v>6</v>
      </c>
      <c r="M59" t="b">
        <v>0</v>
      </c>
      <c r="N59" s="12" t="s">
        <v>8300</v>
      </c>
      <c r="O59" s="10">
        <v>22</v>
      </c>
      <c r="P59">
        <v>126.5</v>
      </c>
      <c r="Q59">
        <v>126.5</v>
      </c>
      <c r="R59">
        <v>126.5</v>
      </c>
      <c r="S59" t="s">
        <v>8301</v>
      </c>
      <c r="T59" s="7">
        <v>42353.761759259258</v>
      </c>
    </row>
    <row r="60" spans="1:20" ht="38" customHeight="1" x14ac:dyDescent="0.2">
      <c r="A60">
        <v>2873</v>
      </c>
      <c r="B60" s="3" t="s">
        <v>2873</v>
      </c>
      <c r="C60" s="3" t="s">
        <v>6983</v>
      </c>
      <c r="D60" s="6">
        <v>2500</v>
      </c>
      <c r="E60" s="6">
        <v>953</v>
      </c>
      <c r="F60" t="s">
        <v>8220</v>
      </c>
      <c r="G60" t="s">
        <v>8223</v>
      </c>
      <c r="H60" t="s">
        <v>8245</v>
      </c>
      <c r="I60">
        <v>1422473831</v>
      </c>
      <c r="J60">
        <v>1419881831</v>
      </c>
      <c r="K60" t="b">
        <v>0</v>
      </c>
      <c r="L60">
        <v>8</v>
      </c>
      <c r="M60" t="b">
        <v>0</v>
      </c>
      <c r="N60" s="12" t="s">
        <v>8300</v>
      </c>
      <c r="O60" s="10">
        <v>38</v>
      </c>
      <c r="P60">
        <v>119.13</v>
      </c>
      <c r="Q60">
        <v>119.125</v>
      </c>
      <c r="R60">
        <v>119.125</v>
      </c>
      <c r="S60" t="s">
        <v>8301</v>
      </c>
      <c r="T60" s="7">
        <v>42002.817488425921</v>
      </c>
    </row>
    <row r="61" spans="1:20" ht="38" customHeight="1" x14ac:dyDescent="0.2">
      <c r="A61">
        <v>2877</v>
      </c>
      <c r="B61" s="3" t="s">
        <v>2877</v>
      </c>
      <c r="C61" s="3" t="s">
        <v>6987</v>
      </c>
      <c r="D61" s="6">
        <v>6000</v>
      </c>
      <c r="E61" s="6">
        <v>650</v>
      </c>
      <c r="F61" t="s">
        <v>8220</v>
      </c>
      <c r="G61" t="s">
        <v>8223</v>
      </c>
      <c r="H61" t="s">
        <v>8245</v>
      </c>
      <c r="I61">
        <v>1480525200</v>
      </c>
      <c r="J61">
        <v>1477781724</v>
      </c>
      <c r="K61" t="b">
        <v>0</v>
      </c>
      <c r="L61">
        <v>6</v>
      </c>
      <c r="M61" t="b">
        <v>0</v>
      </c>
      <c r="N61" s="12" t="s">
        <v>8300</v>
      </c>
      <c r="O61" s="10">
        <v>11</v>
      </c>
      <c r="P61">
        <v>108.33</v>
      </c>
      <c r="Q61">
        <v>108.33329999999999</v>
      </c>
      <c r="R61">
        <v>108.33329999999999</v>
      </c>
      <c r="S61" t="s">
        <v>8301</v>
      </c>
      <c r="T61" s="7">
        <v>42672.955138888887</v>
      </c>
    </row>
    <row r="62" spans="1:20" ht="38" customHeight="1" x14ac:dyDescent="0.2">
      <c r="A62">
        <v>4106</v>
      </c>
      <c r="B62" s="3" t="s">
        <v>4102</v>
      </c>
      <c r="C62" s="3" t="s">
        <v>8209</v>
      </c>
      <c r="D62" s="6">
        <v>5000</v>
      </c>
      <c r="E62" s="6">
        <v>3530</v>
      </c>
      <c r="F62" t="s">
        <v>8220</v>
      </c>
      <c r="G62" t="s">
        <v>8223</v>
      </c>
      <c r="H62" t="s">
        <v>8245</v>
      </c>
      <c r="I62">
        <v>1427936400</v>
      </c>
      <c r="J62">
        <v>1424221866</v>
      </c>
      <c r="K62" t="b">
        <v>0</v>
      </c>
      <c r="L62">
        <v>33</v>
      </c>
      <c r="M62" t="b">
        <v>0</v>
      </c>
      <c r="N62" s="12" t="s">
        <v>8300</v>
      </c>
      <c r="O62" s="10">
        <v>71</v>
      </c>
      <c r="P62">
        <v>106.97</v>
      </c>
      <c r="Q62">
        <v>106.9697</v>
      </c>
      <c r="R62">
        <v>106.9697</v>
      </c>
      <c r="S62" t="s">
        <v>8301</v>
      </c>
      <c r="T62" s="7">
        <v>42053.049375000002</v>
      </c>
    </row>
    <row r="63" spans="1:20" ht="38" customHeight="1" x14ac:dyDescent="0.2">
      <c r="A63">
        <v>3973</v>
      </c>
      <c r="B63" s="3" t="s">
        <v>3970</v>
      </c>
      <c r="C63" s="3" t="s">
        <v>8080</v>
      </c>
      <c r="D63" s="6">
        <v>5000</v>
      </c>
      <c r="E63" s="6">
        <v>3905</v>
      </c>
      <c r="F63" t="s">
        <v>8220</v>
      </c>
      <c r="G63" t="s">
        <v>8223</v>
      </c>
      <c r="H63" t="s">
        <v>8245</v>
      </c>
      <c r="I63">
        <v>1462766400</v>
      </c>
      <c r="J63">
        <v>1460219110</v>
      </c>
      <c r="K63" t="b">
        <v>0</v>
      </c>
      <c r="L63">
        <v>37</v>
      </c>
      <c r="M63" t="b">
        <v>0</v>
      </c>
      <c r="N63" s="12" t="s">
        <v>8300</v>
      </c>
      <c r="O63" s="10">
        <v>78</v>
      </c>
      <c r="P63">
        <v>105.54</v>
      </c>
      <c r="Q63">
        <v>105.54049999999999</v>
      </c>
      <c r="R63">
        <v>105.54049999999999</v>
      </c>
      <c r="S63" t="s">
        <v>8301</v>
      </c>
      <c r="T63" s="7">
        <v>42469.68414351852</v>
      </c>
    </row>
    <row r="64" spans="1:20" ht="38" customHeight="1" x14ac:dyDescent="0.2">
      <c r="A64">
        <v>2868</v>
      </c>
      <c r="B64" s="3" t="s">
        <v>2868</v>
      </c>
      <c r="C64" s="3" t="s">
        <v>6978</v>
      </c>
      <c r="D64" s="6">
        <v>15000</v>
      </c>
      <c r="E64" s="6">
        <v>6301.76</v>
      </c>
      <c r="F64" t="s">
        <v>8220</v>
      </c>
      <c r="G64" t="s">
        <v>8223</v>
      </c>
      <c r="H64" t="s">
        <v>8245</v>
      </c>
      <c r="I64">
        <v>1475697054</v>
      </c>
      <c r="J64">
        <v>1473105054</v>
      </c>
      <c r="K64" t="b">
        <v>0</v>
      </c>
      <c r="L64">
        <v>60</v>
      </c>
      <c r="M64" t="b">
        <v>0</v>
      </c>
      <c r="N64" s="12" t="s">
        <v>8300</v>
      </c>
      <c r="O64" s="10">
        <v>42</v>
      </c>
      <c r="P64">
        <v>105.03</v>
      </c>
      <c r="Q64">
        <v>105.02930000000001</v>
      </c>
      <c r="R64">
        <v>105.02930000000001</v>
      </c>
      <c r="S64" t="s">
        <v>8301</v>
      </c>
      <c r="T64" s="7">
        <v>42618.827013888891</v>
      </c>
    </row>
    <row r="65" spans="1:20" ht="38" customHeight="1" x14ac:dyDescent="0.2">
      <c r="A65">
        <v>4003</v>
      </c>
      <c r="B65" s="3" t="s">
        <v>3999</v>
      </c>
      <c r="C65" s="3" t="s">
        <v>8071</v>
      </c>
      <c r="D65" s="6">
        <v>2000</v>
      </c>
      <c r="E65" s="6">
        <v>201</v>
      </c>
      <c r="F65" t="s">
        <v>8220</v>
      </c>
      <c r="G65" t="s">
        <v>8223</v>
      </c>
      <c r="H65" t="s">
        <v>8245</v>
      </c>
      <c r="I65">
        <v>1424009147</v>
      </c>
      <c r="J65">
        <v>1421417147</v>
      </c>
      <c r="K65" t="b">
        <v>0</v>
      </c>
      <c r="L65">
        <v>2</v>
      </c>
      <c r="M65" t="b">
        <v>0</v>
      </c>
      <c r="N65" s="12" t="s">
        <v>8300</v>
      </c>
      <c r="O65" s="10">
        <v>10</v>
      </c>
      <c r="P65">
        <v>100.5</v>
      </c>
      <c r="Q65">
        <v>100.5</v>
      </c>
      <c r="R65">
        <v>100.5</v>
      </c>
      <c r="S65" t="s">
        <v>8301</v>
      </c>
      <c r="T65" s="7">
        <v>42020.587349537032</v>
      </c>
    </row>
    <row r="66" spans="1:20" ht="38" customHeight="1" x14ac:dyDescent="0.2">
      <c r="A66">
        <v>3991</v>
      </c>
      <c r="B66" s="3" t="s">
        <v>3987</v>
      </c>
      <c r="C66" s="3" t="s">
        <v>8097</v>
      </c>
      <c r="D66" s="6">
        <v>500</v>
      </c>
      <c r="E66" s="6">
        <v>100</v>
      </c>
      <c r="F66" t="s">
        <v>8220</v>
      </c>
      <c r="G66" t="s">
        <v>8223</v>
      </c>
      <c r="H66" t="s">
        <v>8245</v>
      </c>
      <c r="I66">
        <v>1433086082</v>
      </c>
      <c r="J66">
        <v>1430494082</v>
      </c>
      <c r="K66" t="b">
        <v>0</v>
      </c>
      <c r="L66">
        <v>1</v>
      </c>
      <c r="M66" t="b">
        <v>0</v>
      </c>
      <c r="N66" s="12" t="s">
        <v>8300</v>
      </c>
      <c r="O66" s="10">
        <v>20</v>
      </c>
      <c r="P66">
        <v>100</v>
      </c>
      <c r="Q66">
        <v>100</v>
      </c>
      <c r="R66">
        <v>100</v>
      </c>
      <c r="S66" t="s">
        <v>8301</v>
      </c>
      <c r="T66" s="7">
        <v>42125.644467592589</v>
      </c>
    </row>
    <row r="67" spans="1:20" ht="38" customHeight="1" x14ac:dyDescent="0.2">
      <c r="A67">
        <v>3730</v>
      </c>
      <c r="B67" s="3" t="s">
        <v>3727</v>
      </c>
      <c r="C67" s="3" t="s">
        <v>7840</v>
      </c>
      <c r="D67" s="6">
        <v>1000</v>
      </c>
      <c r="E67" s="6">
        <v>100</v>
      </c>
      <c r="F67" t="s">
        <v>8220</v>
      </c>
      <c r="G67" t="s">
        <v>8223</v>
      </c>
      <c r="H67" t="s">
        <v>8245</v>
      </c>
      <c r="I67">
        <v>1439828159</v>
      </c>
      <c r="J67">
        <v>1437236159</v>
      </c>
      <c r="K67" t="b">
        <v>0</v>
      </c>
      <c r="L67">
        <v>1</v>
      </c>
      <c r="M67" t="b">
        <v>0</v>
      </c>
      <c r="N67" s="12" t="s">
        <v>8300</v>
      </c>
      <c r="O67" s="10">
        <v>10</v>
      </c>
      <c r="P67">
        <v>100</v>
      </c>
      <c r="Q67">
        <v>100</v>
      </c>
      <c r="R67">
        <v>100</v>
      </c>
      <c r="S67" t="s">
        <v>8301</v>
      </c>
      <c r="T67" s="7">
        <v>42203.677766203706</v>
      </c>
    </row>
    <row r="68" spans="1:20" ht="38" customHeight="1" x14ac:dyDescent="0.2">
      <c r="A68">
        <v>3861</v>
      </c>
      <c r="B68" s="3" t="s">
        <v>3858</v>
      </c>
      <c r="C68" s="3" t="s">
        <v>7970</v>
      </c>
      <c r="D68" s="6">
        <v>2000</v>
      </c>
      <c r="E68" s="6">
        <v>100</v>
      </c>
      <c r="F68" t="s">
        <v>8220</v>
      </c>
      <c r="G68" t="s">
        <v>8223</v>
      </c>
      <c r="H68" t="s">
        <v>8245</v>
      </c>
      <c r="I68">
        <v>1415828820</v>
      </c>
      <c r="J68">
        <v>1412258977</v>
      </c>
      <c r="K68" t="b">
        <v>0</v>
      </c>
      <c r="L68">
        <v>1</v>
      </c>
      <c r="M68" t="b">
        <v>0</v>
      </c>
      <c r="N68" s="12" t="s">
        <v>8300</v>
      </c>
      <c r="O68" s="10">
        <v>5</v>
      </c>
      <c r="P68">
        <v>100</v>
      </c>
      <c r="Q68">
        <v>100</v>
      </c>
      <c r="R68">
        <v>100</v>
      </c>
      <c r="S68" t="s">
        <v>8301</v>
      </c>
      <c r="T68" s="7">
        <v>41914.590011574073</v>
      </c>
    </row>
    <row r="69" spans="1:20" ht="38" customHeight="1" x14ac:dyDescent="0.2">
      <c r="A69">
        <v>4034</v>
      </c>
      <c r="B69" s="3" t="s">
        <v>4030</v>
      </c>
      <c r="C69" s="3" t="s">
        <v>8139</v>
      </c>
      <c r="D69" s="6">
        <v>13500</v>
      </c>
      <c r="E69" s="6">
        <v>200</v>
      </c>
      <c r="F69" t="s">
        <v>8220</v>
      </c>
      <c r="G69" t="s">
        <v>8223</v>
      </c>
      <c r="H69" t="s">
        <v>8245</v>
      </c>
      <c r="I69">
        <v>1428097450</v>
      </c>
      <c r="J69">
        <v>1425509050</v>
      </c>
      <c r="K69" t="b">
        <v>0</v>
      </c>
      <c r="L69">
        <v>2</v>
      </c>
      <c r="M69" t="b">
        <v>0</v>
      </c>
      <c r="N69" s="12" t="s">
        <v>8300</v>
      </c>
      <c r="O69" s="10">
        <v>1</v>
      </c>
      <c r="P69">
        <v>100</v>
      </c>
      <c r="Q69">
        <v>100</v>
      </c>
      <c r="R69">
        <v>100</v>
      </c>
      <c r="S69" t="s">
        <v>8301</v>
      </c>
      <c r="T69" s="7">
        <v>42067.947337962964</v>
      </c>
    </row>
    <row r="70" spans="1:20" ht="38" customHeight="1" x14ac:dyDescent="0.2">
      <c r="A70">
        <v>2880</v>
      </c>
      <c r="B70" s="3" t="s">
        <v>2880</v>
      </c>
      <c r="C70" s="3" t="s">
        <v>6990</v>
      </c>
      <c r="D70" s="6">
        <v>12000</v>
      </c>
      <c r="E70" s="6">
        <v>2800</v>
      </c>
      <c r="F70" t="s">
        <v>8220</v>
      </c>
      <c r="G70" t="s">
        <v>8223</v>
      </c>
      <c r="H70" t="s">
        <v>8245</v>
      </c>
      <c r="I70">
        <v>1440090300</v>
      </c>
      <c r="J70">
        <v>1436305452</v>
      </c>
      <c r="K70" t="b">
        <v>0</v>
      </c>
      <c r="L70">
        <v>29</v>
      </c>
      <c r="M70" t="b">
        <v>0</v>
      </c>
      <c r="N70" s="12" t="s">
        <v>8300</v>
      </c>
      <c r="O70" s="10">
        <v>23</v>
      </c>
      <c r="P70">
        <v>96.55</v>
      </c>
      <c r="Q70">
        <v>96.551699999999997</v>
      </c>
      <c r="R70">
        <v>96.551699999999997</v>
      </c>
      <c r="S70" t="s">
        <v>8301</v>
      </c>
      <c r="T70" s="7">
        <v>42192.905694444446</v>
      </c>
    </row>
    <row r="71" spans="1:20" ht="38" customHeight="1" x14ac:dyDescent="0.2">
      <c r="A71">
        <v>3928</v>
      </c>
      <c r="B71" s="3" t="s">
        <v>3925</v>
      </c>
      <c r="C71" s="3" t="s">
        <v>8036</v>
      </c>
      <c r="D71" s="6">
        <v>5000</v>
      </c>
      <c r="E71" s="6">
        <v>651</v>
      </c>
      <c r="F71" t="s">
        <v>8220</v>
      </c>
      <c r="G71" t="s">
        <v>8223</v>
      </c>
      <c r="H71" t="s">
        <v>8245</v>
      </c>
      <c r="I71">
        <v>1444971540</v>
      </c>
      <c r="J71">
        <v>1442593427</v>
      </c>
      <c r="K71" t="b">
        <v>0</v>
      </c>
      <c r="L71">
        <v>7</v>
      </c>
      <c r="M71" t="b">
        <v>0</v>
      </c>
      <c r="N71" s="12" t="s">
        <v>8300</v>
      </c>
      <c r="O71" s="10">
        <v>13</v>
      </c>
      <c r="P71">
        <v>93</v>
      </c>
      <c r="Q71">
        <v>93</v>
      </c>
      <c r="R71">
        <v>93</v>
      </c>
      <c r="S71" t="s">
        <v>8301</v>
      </c>
      <c r="T71" s="7">
        <v>42265.683182870373</v>
      </c>
    </row>
    <row r="72" spans="1:20" ht="38" customHeight="1" x14ac:dyDescent="0.2">
      <c r="A72">
        <v>3933</v>
      </c>
      <c r="B72" s="3" t="s">
        <v>3930</v>
      </c>
      <c r="C72" s="3" t="s">
        <v>8041</v>
      </c>
      <c r="D72" s="6">
        <v>7000</v>
      </c>
      <c r="E72" s="6">
        <v>1102</v>
      </c>
      <c r="F72" t="s">
        <v>8220</v>
      </c>
      <c r="G72" t="s">
        <v>8223</v>
      </c>
      <c r="H72" t="s">
        <v>8245</v>
      </c>
      <c r="I72">
        <v>1468716180</v>
      </c>
      <c r="J72">
        <v>1466205262</v>
      </c>
      <c r="K72" t="b">
        <v>0</v>
      </c>
      <c r="L72">
        <v>12</v>
      </c>
      <c r="M72" t="b">
        <v>0</v>
      </c>
      <c r="N72" s="12" t="s">
        <v>8300</v>
      </c>
      <c r="O72" s="10">
        <v>16</v>
      </c>
      <c r="P72">
        <v>91.83</v>
      </c>
      <c r="Q72">
        <v>91.833299999999994</v>
      </c>
      <c r="R72">
        <v>91.833299999999994</v>
      </c>
      <c r="S72" t="s">
        <v>8301</v>
      </c>
      <c r="T72" s="7">
        <v>42538.968310185184</v>
      </c>
    </row>
    <row r="73" spans="1:20" ht="38" customHeight="1" x14ac:dyDescent="0.2">
      <c r="A73">
        <v>4094</v>
      </c>
      <c r="B73" s="3" t="s">
        <v>4090</v>
      </c>
      <c r="C73" s="3" t="s">
        <v>8197</v>
      </c>
      <c r="D73" s="6">
        <v>2000</v>
      </c>
      <c r="E73" s="6">
        <v>730</v>
      </c>
      <c r="F73" t="s">
        <v>8220</v>
      </c>
      <c r="G73" t="s">
        <v>8223</v>
      </c>
      <c r="H73" t="s">
        <v>8245</v>
      </c>
      <c r="I73">
        <v>1413953940</v>
      </c>
      <c r="J73">
        <v>1410141900</v>
      </c>
      <c r="K73" t="b">
        <v>0</v>
      </c>
      <c r="L73">
        <v>8</v>
      </c>
      <c r="M73" t="b">
        <v>0</v>
      </c>
      <c r="N73" s="12" t="s">
        <v>8300</v>
      </c>
      <c r="O73" s="10">
        <v>37</v>
      </c>
      <c r="P73">
        <v>91.25</v>
      </c>
      <c r="Q73">
        <v>91.25</v>
      </c>
      <c r="R73">
        <v>91.25</v>
      </c>
      <c r="S73" t="s">
        <v>8301</v>
      </c>
      <c r="T73" s="7">
        <v>41890.086805555555</v>
      </c>
    </row>
    <row r="74" spans="1:20" ht="38" customHeight="1" x14ac:dyDescent="0.2">
      <c r="A74">
        <v>2874</v>
      </c>
      <c r="B74" s="3" t="s">
        <v>2874</v>
      </c>
      <c r="C74" s="3" t="s">
        <v>6984</v>
      </c>
      <c r="D74" s="6">
        <v>5000</v>
      </c>
      <c r="E74" s="6">
        <v>271</v>
      </c>
      <c r="F74" t="s">
        <v>8220</v>
      </c>
      <c r="G74" t="s">
        <v>8223</v>
      </c>
      <c r="H74" t="s">
        <v>8245</v>
      </c>
      <c r="I74">
        <v>1484684186</v>
      </c>
      <c r="J74">
        <v>1482092186</v>
      </c>
      <c r="K74" t="b">
        <v>0</v>
      </c>
      <c r="L74">
        <v>3</v>
      </c>
      <c r="M74" t="b">
        <v>0</v>
      </c>
      <c r="N74" s="12" t="s">
        <v>8300</v>
      </c>
      <c r="O74" s="10">
        <v>5</v>
      </c>
      <c r="P74">
        <v>90.33</v>
      </c>
      <c r="Q74">
        <v>90.333299999999994</v>
      </c>
      <c r="R74">
        <v>90.333299999999994</v>
      </c>
      <c r="S74" t="s">
        <v>8301</v>
      </c>
      <c r="T74" s="7">
        <v>42722.84474537037</v>
      </c>
    </row>
    <row r="75" spans="1:20" ht="38" customHeight="1" x14ac:dyDescent="0.2">
      <c r="A75">
        <v>3854</v>
      </c>
      <c r="B75" s="3" t="s">
        <v>3851</v>
      </c>
      <c r="C75" s="3" t="s">
        <v>7963</v>
      </c>
      <c r="D75" s="6">
        <v>11000</v>
      </c>
      <c r="E75" s="6">
        <v>1788</v>
      </c>
      <c r="F75" t="s">
        <v>8220</v>
      </c>
      <c r="G75" t="s">
        <v>8223</v>
      </c>
      <c r="H75" t="s">
        <v>8245</v>
      </c>
      <c r="I75">
        <v>1431206058</v>
      </c>
      <c r="J75">
        <v>1428614058</v>
      </c>
      <c r="K75" t="b">
        <v>0</v>
      </c>
      <c r="L75">
        <v>20</v>
      </c>
      <c r="M75" t="b">
        <v>0</v>
      </c>
      <c r="N75" s="12" t="s">
        <v>8300</v>
      </c>
      <c r="O75" s="10">
        <v>16</v>
      </c>
      <c r="P75">
        <v>89.4</v>
      </c>
      <c r="Q75">
        <v>89.4</v>
      </c>
      <c r="R75">
        <v>89.4</v>
      </c>
      <c r="S75" t="s">
        <v>8301</v>
      </c>
      <c r="T75" s="7">
        <v>42103.884930555556</v>
      </c>
    </row>
    <row r="76" spans="1:20" ht="38" customHeight="1" x14ac:dyDescent="0.2">
      <c r="A76">
        <v>4056</v>
      </c>
      <c r="B76" s="3" t="s">
        <v>4052</v>
      </c>
      <c r="C76" s="3" t="s">
        <v>8160</v>
      </c>
      <c r="D76" s="6">
        <v>1500</v>
      </c>
      <c r="E76" s="6">
        <v>795</v>
      </c>
      <c r="F76" t="s">
        <v>8220</v>
      </c>
      <c r="G76" t="s">
        <v>8223</v>
      </c>
      <c r="H76" t="s">
        <v>8245</v>
      </c>
      <c r="I76">
        <v>1467575940</v>
      </c>
      <c r="J76">
        <v>1465856639</v>
      </c>
      <c r="K76" t="b">
        <v>0</v>
      </c>
      <c r="L76">
        <v>9</v>
      </c>
      <c r="M76" t="b">
        <v>0</v>
      </c>
      <c r="N76" s="12" t="s">
        <v>8300</v>
      </c>
      <c r="O76" s="10">
        <v>53</v>
      </c>
      <c r="P76">
        <v>88.33</v>
      </c>
      <c r="Q76">
        <v>88.333299999999994</v>
      </c>
      <c r="R76">
        <v>88.333299999999994</v>
      </c>
      <c r="S76" t="s">
        <v>8301</v>
      </c>
      <c r="T76" s="7">
        <v>42534.933321759265</v>
      </c>
    </row>
    <row r="77" spans="1:20" ht="38" customHeight="1" x14ac:dyDescent="0.2">
      <c r="A77">
        <v>4052</v>
      </c>
      <c r="B77" s="3" t="s">
        <v>4048</v>
      </c>
      <c r="C77" s="3" t="s">
        <v>8156</v>
      </c>
      <c r="D77" s="6">
        <v>3000</v>
      </c>
      <c r="E77" s="6">
        <v>1126</v>
      </c>
      <c r="F77" t="s">
        <v>8220</v>
      </c>
      <c r="G77" t="s">
        <v>8223</v>
      </c>
      <c r="H77" t="s">
        <v>8245</v>
      </c>
      <c r="I77">
        <v>1413234316</v>
      </c>
      <c r="J77">
        <v>1408050316</v>
      </c>
      <c r="K77" t="b">
        <v>0</v>
      </c>
      <c r="L77">
        <v>13</v>
      </c>
      <c r="M77" t="b">
        <v>0</v>
      </c>
      <c r="N77" s="12" t="s">
        <v>8300</v>
      </c>
      <c r="O77" s="10">
        <v>38</v>
      </c>
      <c r="P77">
        <v>86.62</v>
      </c>
      <c r="Q77">
        <v>86.615399999999994</v>
      </c>
      <c r="R77">
        <v>86.615399999999994</v>
      </c>
      <c r="S77" t="s">
        <v>8301</v>
      </c>
      <c r="T77" s="7">
        <v>41865.878657407404</v>
      </c>
    </row>
    <row r="78" spans="1:20" ht="38" customHeight="1" x14ac:dyDescent="0.2">
      <c r="A78">
        <v>3983</v>
      </c>
      <c r="B78" s="3" t="s">
        <v>3979</v>
      </c>
      <c r="C78" s="3" t="s">
        <v>8089</v>
      </c>
      <c r="D78" s="6">
        <v>11140</v>
      </c>
      <c r="E78" s="6">
        <v>3877</v>
      </c>
      <c r="F78" t="s">
        <v>8220</v>
      </c>
      <c r="G78" t="s">
        <v>8223</v>
      </c>
      <c r="H78" t="s">
        <v>8245</v>
      </c>
      <c r="I78">
        <v>1400569140</v>
      </c>
      <c r="J78">
        <v>1397854356</v>
      </c>
      <c r="K78" t="b">
        <v>0</v>
      </c>
      <c r="L78">
        <v>46</v>
      </c>
      <c r="M78" t="b">
        <v>0</v>
      </c>
      <c r="N78" s="12" t="s">
        <v>8300</v>
      </c>
      <c r="O78" s="10">
        <v>35</v>
      </c>
      <c r="P78">
        <v>84.28</v>
      </c>
      <c r="Q78">
        <v>84.282600000000002</v>
      </c>
      <c r="R78">
        <v>84.282600000000002</v>
      </c>
      <c r="S78" t="s">
        <v>8301</v>
      </c>
      <c r="T78" s="7">
        <v>41747.86986111111</v>
      </c>
    </row>
    <row r="79" spans="1:20" ht="38" customHeight="1" x14ac:dyDescent="0.2">
      <c r="A79">
        <v>2870</v>
      </c>
      <c r="B79" s="3" t="s">
        <v>2870</v>
      </c>
      <c r="C79" s="3" t="s">
        <v>6980</v>
      </c>
      <c r="D79" s="6">
        <v>5000</v>
      </c>
      <c r="E79" s="6">
        <v>750</v>
      </c>
      <c r="F79" t="s">
        <v>8220</v>
      </c>
      <c r="G79" t="s">
        <v>8223</v>
      </c>
      <c r="H79" t="s">
        <v>8245</v>
      </c>
      <c r="I79">
        <v>1400301165</v>
      </c>
      <c r="J79">
        <v>1397709165</v>
      </c>
      <c r="K79" t="b">
        <v>0</v>
      </c>
      <c r="L79">
        <v>9</v>
      </c>
      <c r="M79" t="b">
        <v>0</v>
      </c>
      <c r="N79" s="12" t="s">
        <v>8300</v>
      </c>
      <c r="O79" s="10">
        <v>15</v>
      </c>
      <c r="P79">
        <v>83.33</v>
      </c>
      <c r="Q79">
        <v>83.333299999999994</v>
      </c>
      <c r="R79">
        <v>83.333299999999994</v>
      </c>
      <c r="S79" t="s">
        <v>8301</v>
      </c>
      <c r="T79" s="7">
        <v>41746.189409722225</v>
      </c>
    </row>
    <row r="80" spans="1:20" ht="38" customHeight="1" x14ac:dyDescent="0.2">
      <c r="A80">
        <v>3911</v>
      </c>
      <c r="B80" s="3" t="s">
        <v>3908</v>
      </c>
      <c r="C80" s="3" t="s">
        <v>8019</v>
      </c>
      <c r="D80" s="6">
        <v>8000</v>
      </c>
      <c r="E80" s="6">
        <v>2993</v>
      </c>
      <c r="F80" t="s">
        <v>8220</v>
      </c>
      <c r="G80" t="s">
        <v>8223</v>
      </c>
      <c r="H80" t="s">
        <v>8245</v>
      </c>
      <c r="I80">
        <v>1417033777</v>
      </c>
      <c r="J80">
        <v>1414438177</v>
      </c>
      <c r="K80" t="b">
        <v>0</v>
      </c>
      <c r="L80">
        <v>36</v>
      </c>
      <c r="M80" t="b">
        <v>0</v>
      </c>
      <c r="N80" s="12" t="s">
        <v>8300</v>
      </c>
      <c r="O80" s="10">
        <v>37</v>
      </c>
      <c r="P80">
        <v>83.14</v>
      </c>
      <c r="Q80">
        <v>83.138900000000007</v>
      </c>
      <c r="R80">
        <v>83.138900000000007</v>
      </c>
      <c r="S80" t="s">
        <v>8301</v>
      </c>
      <c r="T80" s="7">
        <v>41939.8122337963</v>
      </c>
    </row>
    <row r="81" spans="1:20" ht="38" customHeight="1" x14ac:dyDescent="0.2">
      <c r="A81">
        <v>3999</v>
      </c>
      <c r="B81" s="3" t="s">
        <v>3995</v>
      </c>
      <c r="C81" s="3" t="s">
        <v>8105</v>
      </c>
      <c r="D81" s="6">
        <v>7000</v>
      </c>
      <c r="E81" s="6">
        <v>1156</v>
      </c>
      <c r="F81" t="s">
        <v>8220</v>
      </c>
      <c r="G81" t="s">
        <v>8223</v>
      </c>
      <c r="H81" t="s">
        <v>8245</v>
      </c>
      <c r="I81">
        <v>1409514709</v>
      </c>
      <c r="J81">
        <v>1406058798</v>
      </c>
      <c r="K81" t="b">
        <v>0</v>
      </c>
      <c r="L81">
        <v>14</v>
      </c>
      <c r="M81" t="b">
        <v>0</v>
      </c>
      <c r="N81" s="12" t="s">
        <v>8300</v>
      </c>
      <c r="O81" s="10">
        <v>17</v>
      </c>
      <c r="P81">
        <v>82.57</v>
      </c>
      <c r="Q81">
        <v>82.571399999999997</v>
      </c>
      <c r="R81">
        <v>82.571399999999997</v>
      </c>
      <c r="S81" t="s">
        <v>8301</v>
      </c>
      <c r="T81" s="7">
        <v>41842.828680555554</v>
      </c>
    </row>
    <row r="82" spans="1:20" ht="38" customHeight="1" x14ac:dyDescent="0.2">
      <c r="A82">
        <v>2889</v>
      </c>
      <c r="B82" s="3" t="s">
        <v>2889</v>
      </c>
      <c r="C82" s="3" t="s">
        <v>6999</v>
      </c>
      <c r="D82" s="6">
        <v>3000</v>
      </c>
      <c r="E82" s="6">
        <v>1142</v>
      </c>
      <c r="F82" t="s">
        <v>8220</v>
      </c>
      <c r="G82" t="s">
        <v>8223</v>
      </c>
      <c r="H82" t="s">
        <v>8245</v>
      </c>
      <c r="I82">
        <v>1409344985</v>
      </c>
      <c r="J82">
        <v>1406752985</v>
      </c>
      <c r="K82" t="b">
        <v>0</v>
      </c>
      <c r="L82">
        <v>14</v>
      </c>
      <c r="M82" t="b">
        <v>0</v>
      </c>
      <c r="N82" s="12" t="s">
        <v>8300</v>
      </c>
      <c r="O82" s="10">
        <v>38</v>
      </c>
      <c r="P82">
        <v>81.569999999999993</v>
      </c>
      <c r="Q82">
        <v>81.571399999999997</v>
      </c>
      <c r="R82">
        <v>81.571399999999997</v>
      </c>
      <c r="S82" t="s">
        <v>8301</v>
      </c>
      <c r="T82" s="7">
        <v>41850.863252314812</v>
      </c>
    </row>
    <row r="83" spans="1:20" ht="38" customHeight="1" x14ac:dyDescent="0.2">
      <c r="A83">
        <v>3860</v>
      </c>
      <c r="B83" s="3" t="s">
        <v>3857</v>
      </c>
      <c r="C83" s="3" t="s">
        <v>7969</v>
      </c>
      <c r="D83" s="6">
        <v>6000</v>
      </c>
      <c r="E83" s="6">
        <v>1060</v>
      </c>
      <c r="F83" t="s">
        <v>8220</v>
      </c>
      <c r="G83" t="s">
        <v>8223</v>
      </c>
      <c r="H83" t="s">
        <v>8245</v>
      </c>
      <c r="I83">
        <v>1407858710</v>
      </c>
      <c r="J83">
        <v>1405266710</v>
      </c>
      <c r="K83" t="b">
        <v>0</v>
      </c>
      <c r="L83">
        <v>13</v>
      </c>
      <c r="M83" t="b">
        <v>0</v>
      </c>
      <c r="N83" s="12" t="s">
        <v>8300</v>
      </c>
      <c r="O83" s="10">
        <v>18</v>
      </c>
      <c r="P83">
        <v>81.540000000000006</v>
      </c>
      <c r="Q83">
        <v>81.538499999999999</v>
      </c>
      <c r="R83">
        <v>81.538499999999999</v>
      </c>
      <c r="S83" t="s">
        <v>8301</v>
      </c>
      <c r="T83" s="7">
        <v>41833.660995370366</v>
      </c>
    </row>
    <row r="84" spans="1:20" ht="38" customHeight="1" x14ac:dyDescent="0.2">
      <c r="A84">
        <v>3844</v>
      </c>
      <c r="B84" s="3" t="s">
        <v>3841</v>
      </c>
      <c r="C84" s="3" t="s">
        <v>7953</v>
      </c>
      <c r="D84" s="6">
        <v>9800</v>
      </c>
      <c r="E84" s="6">
        <v>4066</v>
      </c>
      <c r="F84" t="s">
        <v>8220</v>
      </c>
      <c r="G84" t="s">
        <v>8223</v>
      </c>
      <c r="H84" t="s">
        <v>8245</v>
      </c>
      <c r="I84">
        <v>1401778740</v>
      </c>
      <c r="J84">
        <v>1399474134</v>
      </c>
      <c r="K84" t="b">
        <v>1</v>
      </c>
      <c r="L84">
        <v>50</v>
      </c>
      <c r="M84" t="b">
        <v>0</v>
      </c>
      <c r="N84" s="12" t="s">
        <v>8300</v>
      </c>
      <c r="O84" s="10">
        <v>41</v>
      </c>
      <c r="P84">
        <v>81.319999999999993</v>
      </c>
      <c r="Q84">
        <v>81.319999999999993</v>
      </c>
      <c r="R84">
        <v>81.319999999999993</v>
      </c>
      <c r="S84" t="s">
        <v>8301</v>
      </c>
      <c r="T84" s="7">
        <v>41766.617291666669</v>
      </c>
    </row>
    <row r="85" spans="1:20" ht="38" customHeight="1" x14ac:dyDescent="0.2">
      <c r="A85">
        <v>2906</v>
      </c>
      <c r="B85" s="3" t="s">
        <v>2906</v>
      </c>
      <c r="C85" s="3" t="s">
        <v>7016</v>
      </c>
      <c r="D85" s="6">
        <v>6000</v>
      </c>
      <c r="E85" s="6">
        <v>565</v>
      </c>
      <c r="F85" t="s">
        <v>8220</v>
      </c>
      <c r="G85" t="s">
        <v>8223</v>
      </c>
      <c r="H85" t="s">
        <v>8245</v>
      </c>
      <c r="I85">
        <v>1438390800</v>
      </c>
      <c r="J85">
        <v>1436888066</v>
      </c>
      <c r="K85" t="b">
        <v>0</v>
      </c>
      <c r="L85">
        <v>7</v>
      </c>
      <c r="M85" t="b">
        <v>0</v>
      </c>
      <c r="N85" s="12" t="s">
        <v>8300</v>
      </c>
      <c r="O85" s="10">
        <v>9</v>
      </c>
      <c r="P85">
        <v>80.709999999999994</v>
      </c>
      <c r="Q85">
        <v>80.714299999999994</v>
      </c>
      <c r="R85">
        <v>80.714299999999994</v>
      </c>
      <c r="S85" t="s">
        <v>8301</v>
      </c>
      <c r="T85" s="7">
        <v>42199.648912037039</v>
      </c>
    </row>
    <row r="86" spans="1:20" ht="38" customHeight="1" x14ac:dyDescent="0.2">
      <c r="A86">
        <v>3938</v>
      </c>
      <c r="B86" s="3" t="s">
        <v>3935</v>
      </c>
      <c r="C86" s="3" t="s">
        <v>8046</v>
      </c>
      <c r="D86" s="6">
        <v>3255</v>
      </c>
      <c r="E86" s="6">
        <v>397</v>
      </c>
      <c r="F86" t="s">
        <v>8220</v>
      </c>
      <c r="G86" t="s">
        <v>8223</v>
      </c>
      <c r="H86" t="s">
        <v>8245</v>
      </c>
      <c r="I86">
        <v>1435441454</v>
      </c>
      <c r="J86">
        <v>1432763054</v>
      </c>
      <c r="K86" t="b">
        <v>0</v>
      </c>
      <c r="L86">
        <v>5</v>
      </c>
      <c r="M86" t="b">
        <v>0</v>
      </c>
      <c r="N86" s="12" t="s">
        <v>8300</v>
      </c>
      <c r="O86" s="10">
        <v>12</v>
      </c>
      <c r="P86">
        <v>79.400000000000006</v>
      </c>
      <c r="Q86">
        <v>79.400000000000006</v>
      </c>
      <c r="R86">
        <v>79.400000000000006</v>
      </c>
      <c r="S86" t="s">
        <v>8301</v>
      </c>
      <c r="T86" s="7">
        <v>42151.905717592599</v>
      </c>
    </row>
    <row r="87" spans="1:20" ht="38" customHeight="1" x14ac:dyDescent="0.2">
      <c r="A87">
        <v>2912</v>
      </c>
      <c r="B87" s="3" t="s">
        <v>2912</v>
      </c>
      <c r="C87" s="3" t="s">
        <v>7022</v>
      </c>
      <c r="D87" s="6">
        <v>14440</v>
      </c>
      <c r="E87" s="6">
        <v>2030</v>
      </c>
      <c r="F87" t="s">
        <v>8220</v>
      </c>
      <c r="G87" t="s">
        <v>8223</v>
      </c>
      <c r="H87" t="s">
        <v>8245</v>
      </c>
      <c r="I87">
        <v>1452827374</v>
      </c>
      <c r="J87">
        <v>1450235374</v>
      </c>
      <c r="K87" t="b">
        <v>0</v>
      </c>
      <c r="L87">
        <v>26</v>
      </c>
      <c r="M87" t="b">
        <v>0</v>
      </c>
      <c r="N87" s="12" t="s">
        <v>8300</v>
      </c>
      <c r="O87" s="10">
        <v>14</v>
      </c>
      <c r="P87">
        <v>78.08</v>
      </c>
      <c r="Q87">
        <v>78.076899999999995</v>
      </c>
      <c r="R87">
        <v>78.076899999999995</v>
      </c>
      <c r="S87" t="s">
        <v>8301</v>
      </c>
      <c r="T87" s="7">
        <v>42354.131643518514</v>
      </c>
    </row>
    <row r="88" spans="1:20" ht="38" customHeight="1" x14ac:dyDescent="0.2">
      <c r="A88">
        <v>4038</v>
      </c>
      <c r="B88" s="3" t="s">
        <v>4034</v>
      </c>
      <c r="C88" s="3" t="s">
        <v>8142</v>
      </c>
      <c r="D88" s="6">
        <v>2500</v>
      </c>
      <c r="E88" s="6">
        <v>301</v>
      </c>
      <c r="F88" t="s">
        <v>8220</v>
      </c>
      <c r="G88" t="s">
        <v>8223</v>
      </c>
      <c r="H88" t="s">
        <v>8245</v>
      </c>
      <c r="I88">
        <v>1413573010</v>
      </c>
      <c r="J88">
        <v>1408389010</v>
      </c>
      <c r="K88" t="b">
        <v>0</v>
      </c>
      <c r="L88">
        <v>4</v>
      </c>
      <c r="M88" t="b">
        <v>0</v>
      </c>
      <c r="N88" s="12" t="s">
        <v>8300</v>
      </c>
      <c r="O88" s="10">
        <v>12</v>
      </c>
      <c r="P88">
        <v>75.25</v>
      </c>
      <c r="Q88">
        <v>75.25</v>
      </c>
      <c r="R88">
        <v>75.25</v>
      </c>
      <c r="S88" t="s">
        <v>8301</v>
      </c>
      <c r="T88" s="7">
        <v>41869.798726851855</v>
      </c>
    </row>
    <row r="89" spans="1:20" ht="38" customHeight="1" x14ac:dyDescent="0.2">
      <c r="A89">
        <v>3729</v>
      </c>
      <c r="B89" s="3" t="s">
        <v>3726</v>
      </c>
      <c r="C89" s="3" t="s">
        <v>7839</v>
      </c>
      <c r="D89" s="6">
        <v>5000</v>
      </c>
      <c r="E89" s="6">
        <v>362</v>
      </c>
      <c r="F89" t="s">
        <v>8220</v>
      </c>
      <c r="G89" t="s">
        <v>8223</v>
      </c>
      <c r="H89" t="s">
        <v>8245</v>
      </c>
      <c r="I89">
        <v>1427082912</v>
      </c>
      <c r="J89">
        <v>1423198512</v>
      </c>
      <c r="K89" t="b">
        <v>0</v>
      </c>
      <c r="L89">
        <v>5</v>
      </c>
      <c r="M89" t="b">
        <v>0</v>
      </c>
      <c r="N89" s="12" t="s">
        <v>8300</v>
      </c>
      <c r="O89" s="10">
        <v>7</v>
      </c>
      <c r="P89">
        <v>72.400000000000006</v>
      </c>
      <c r="Q89">
        <v>72.400000000000006</v>
      </c>
      <c r="R89">
        <v>72.400000000000006</v>
      </c>
      <c r="S89" t="s">
        <v>8301</v>
      </c>
      <c r="T89" s="7">
        <v>42041.205000000002</v>
      </c>
    </row>
    <row r="90" spans="1:20" ht="38" customHeight="1" x14ac:dyDescent="0.2">
      <c r="A90">
        <v>3965</v>
      </c>
      <c r="B90" s="3" t="s">
        <v>3962</v>
      </c>
      <c r="C90" s="3" t="s">
        <v>8072</v>
      </c>
      <c r="D90" s="6">
        <v>2000</v>
      </c>
      <c r="E90" s="6">
        <v>285</v>
      </c>
      <c r="F90" t="s">
        <v>8220</v>
      </c>
      <c r="G90" t="s">
        <v>8223</v>
      </c>
      <c r="H90" t="s">
        <v>8245</v>
      </c>
      <c r="I90">
        <v>1460608780</v>
      </c>
      <c r="J90">
        <v>1455428380</v>
      </c>
      <c r="K90" t="b">
        <v>0</v>
      </c>
      <c r="L90">
        <v>4</v>
      </c>
      <c r="M90" t="b">
        <v>0</v>
      </c>
      <c r="N90" s="12" t="s">
        <v>8300</v>
      </c>
      <c r="O90" s="10">
        <v>14</v>
      </c>
      <c r="P90">
        <v>71.25</v>
      </c>
      <c r="Q90">
        <v>71.25</v>
      </c>
      <c r="R90">
        <v>71.25</v>
      </c>
      <c r="S90" t="s">
        <v>8301</v>
      </c>
      <c r="T90" s="7">
        <v>42414.235879629632</v>
      </c>
    </row>
    <row r="91" spans="1:20" ht="38" customHeight="1" x14ac:dyDescent="0.2">
      <c r="A91">
        <v>3845</v>
      </c>
      <c r="B91" s="3" t="s">
        <v>3842</v>
      </c>
      <c r="C91" s="3" t="s">
        <v>7954</v>
      </c>
      <c r="D91" s="6">
        <v>40000</v>
      </c>
      <c r="E91" s="6">
        <v>842</v>
      </c>
      <c r="F91" t="s">
        <v>8220</v>
      </c>
      <c r="G91" t="s">
        <v>8223</v>
      </c>
      <c r="H91" t="s">
        <v>8245</v>
      </c>
      <c r="I91">
        <v>1443711774</v>
      </c>
      <c r="J91">
        <v>1441119774</v>
      </c>
      <c r="K91" t="b">
        <v>1</v>
      </c>
      <c r="L91">
        <v>12</v>
      </c>
      <c r="M91" t="b">
        <v>0</v>
      </c>
      <c r="N91" s="12" t="s">
        <v>8300</v>
      </c>
      <c r="O91" s="10">
        <v>2</v>
      </c>
      <c r="P91">
        <v>70.17</v>
      </c>
      <c r="Q91">
        <v>70.166700000000006</v>
      </c>
      <c r="R91">
        <v>70.166700000000006</v>
      </c>
      <c r="S91" t="s">
        <v>8301</v>
      </c>
      <c r="T91" s="7">
        <v>42248.627013888887</v>
      </c>
    </row>
    <row r="92" spans="1:20" ht="38" customHeight="1" x14ac:dyDescent="0.2">
      <c r="A92">
        <v>2918</v>
      </c>
      <c r="B92" s="3" t="s">
        <v>2918</v>
      </c>
      <c r="C92" s="3" t="s">
        <v>7028</v>
      </c>
      <c r="D92" s="6">
        <v>5000</v>
      </c>
      <c r="E92" s="6">
        <v>1362</v>
      </c>
      <c r="F92" t="s">
        <v>8220</v>
      </c>
      <c r="G92" t="s">
        <v>8223</v>
      </c>
      <c r="H92" t="s">
        <v>8245</v>
      </c>
      <c r="I92">
        <v>1446131207</v>
      </c>
      <c r="J92">
        <v>1443712007</v>
      </c>
      <c r="K92" t="b">
        <v>0</v>
      </c>
      <c r="L92">
        <v>20</v>
      </c>
      <c r="M92" t="b">
        <v>0</v>
      </c>
      <c r="N92" s="12" t="s">
        <v>8300</v>
      </c>
      <c r="O92" s="10">
        <v>27</v>
      </c>
      <c r="P92">
        <v>68.099999999999994</v>
      </c>
      <c r="Q92">
        <v>68.099999999999994</v>
      </c>
      <c r="R92">
        <v>68.099999999999994</v>
      </c>
      <c r="S92" t="s">
        <v>8301</v>
      </c>
      <c r="T92" s="7">
        <v>42278.629710648151</v>
      </c>
    </row>
    <row r="93" spans="1:20" ht="38" customHeight="1" x14ac:dyDescent="0.2">
      <c r="A93">
        <v>4030</v>
      </c>
      <c r="B93" s="3" t="s">
        <v>4026</v>
      </c>
      <c r="C93" s="3" t="s">
        <v>8135</v>
      </c>
      <c r="D93" s="6">
        <v>2500</v>
      </c>
      <c r="E93" s="6">
        <v>400</v>
      </c>
      <c r="F93" t="s">
        <v>8220</v>
      </c>
      <c r="G93" t="s">
        <v>8223</v>
      </c>
      <c r="H93" t="s">
        <v>8245</v>
      </c>
      <c r="I93">
        <v>1454525340</v>
      </c>
      <c r="J93">
        <v>1452008599</v>
      </c>
      <c r="K93" t="b">
        <v>0</v>
      </c>
      <c r="L93">
        <v>6</v>
      </c>
      <c r="M93" t="b">
        <v>0</v>
      </c>
      <c r="N93" s="12" t="s">
        <v>8300</v>
      </c>
      <c r="O93" s="10">
        <v>16</v>
      </c>
      <c r="P93">
        <v>66.67</v>
      </c>
      <c r="Q93">
        <v>66.666700000000006</v>
      </c>
      <c r="R93">
        <v>66.666700000000006</v>
      </c>
      <c r="S93" t="s">
        <v>8301</v>
      </c>
      <c r="T93" s="7">
        <v>42374.655081018514</v>
      </c>
    </row>
    <row r="94" spans="1:20" ht="38" customHeight="1" x14ac:dyDescent="0.2">
      <c r="A94">
        <v>3857</v>
      </c>
      <c r="B94" s="3" t="s">
        <v>3854</v>
      </c>
      <c r="C94" s="3" t="s">
        <v>7966</v>
      </c>
      <c r="D94" s="6">
        <v>5000</v>
      </c>
      <c r="E94" s="6">
        <v>260</v>
      </c>
      <c r="F94" t="s">
        <v>8220</v>
      </c>
      <c r="G94" t="s">
        <v>8223</v>
      </c>
      <c r="H94" t="s">
        <v>8245</v>
      </c>
      <c r="I94">
        <v>1406913120</v>
      </c>
      <c r="J94">
        <v>1404927690</v>
      </c>
      <c r="K94" t="b">
        <v>0</v>
      </c>
      <c r="L94">
        <v>4</v>
      </c>
      <c r="M94" t="b">
        <v>0</v>
      </c>
      <c r="N94" s="12" t="s">
        <v>8300</v>
      </c>
      <c r="O94" s="10">
        <v>5</v>
      </c>
      <c r="P94">
        <v>65</v>
      </c>
      <c r="Q94">
        <v>65</v>
      </c>
      <c r="R94">
        <v>65</v>
      </c>
      <c r="S94" t="s">
        <v>8301</v>
      </c>
      <c r="T94" s="7">
        <v>41829.73715277778</v>
      </c>
    </row>
    <row r="95" spans="1:20" ht="38" customHeight="1" x14ac:dyDescent="0.2">
      <c r="A95">
        <v>3980</v>
      </c>
      <c r="B95" s="3" t="s">
        <v>3977</v>
      </c>
      <c r="C95" s="3" t="s">
        <v>8087</v>
      </c>
      <c r="D95" s="6">
        <v>2500</v>
      </c>
      <c r="E95" s="6">
        <v>450</v>
      </c>
      <c r="F95" t="s">
        <v>8220</v>
      </c>
      <c r="G95" t="s">
        <v>8223</v>
      </c>
      <c r="H95" t="s">
        <v>8245</v>
      </c>
      <c r="I95">
        <v>1404570147</v>
      </c>
      <c r="J95">
        <v>1401978147</v>
      </c>
      <c r="K95" t="b">
        <v>0</v>
      </c>
      <c r="L95">
        <v>7</v>
      </c>
      <c r="M95" t="b">
        <v>0</v>
      </c>
      <c r="N95" s="12" t="s">
        <v>8300</v>
      </c>
      <c r="O95" s="10">
        <v>18</v>
      </c>
      <c r="P95">
        <v>64.290000000000006</v>
      </c>
      <c r="Q95">
        <v>64.285700000000006</v>
      </c>
      <c r="R95">
        <v>64.285700000000006</v>
      </c>
      <c r="S95" t="s">
        <v>8301</v>
      </c>
      <c r="T95" s="7">
        <v>41795.598923611113</v>
      </c>
    </row>
    <row r="96" spans="1:20" ht="38" customHeight="1" x14ac:dyDescent="0.2">
      <c r="A96">
        <v>4022</v>
      </c>
      <c r="B96" s="3" t="s">
        <v>4018</v>
      </c>
      <c r="C96" s="3" t="s">
        <v>8127</v>
      </c>
      <c r="D96" s="6">
        <v>18000</v>
      </c>
      <c r="E96" s="6">
        <v>12521</v>
      </c>
      <c r="F96" t="s">
        <v>8220</v>
      </c>
      <c r="G96" t="s">
        <v>8223</v>
      </c>
      <c r="H96" t="s">
        <v>8245</v>
      </c>
      <c r="I96">
        <v>1422759240</v>
      </c>
      <c r="J96">
        <v>1418824867</v>
      </c>
      <c r="K96" t="b">
        <v>0</v>
      </c>
      <c r="L96">
        <v>197</v>
      </c>
      <c r="M96" t="b">
        <v>0</v>
      </c>
      <c r="N96" s="12" t="s">
        <v>8300</v>
      </c>
      <c r="O96" s="10">
        <v>70</v>
      </c>
      <c r="P96">
        <v>63.56</v>
      </c>
      <c r="Q96">
        <v>63.558399999999999</v>
      </c>
      <c r="R96">
        <v>63.558399999999999</v>
      </c>
      <c r="S96" t="s">
        <v>8301</v>
      </c>
      <c r="T96" s="7">
        <v>41990.584108796291</v>
      </c>
    </row>
    <row r="97" spans="1:20" ht="38" customHeight="1" x14ac:dyDescent="0.2">
      <c r="A97">
        <v>2882</v>
      </c>
      <c r="B97" s="3" t="s">
        <v>2882</v>
      </c>
      <c r="C97" s="3" t="s">
        <v>6992</v>
      </c>
      <c r="D97" s="6">
        <v>750</v>
      </c>
      <c r="E97" s="6">
        <v>252</v>
      </c>
      <c r="F97" t="s">
        <v>8220</v>
      </c>
      <c r="G97" t="s">
        <v>8223</v>
      </c>
      <c r="H97" t="s">
        <v>8245</v>
      </c>
      <c r="I97">
        <v>1462112318</v>
      </c>
      <c r="J97">
        <v>1459520318</v>
      </c>
      <c r="K97" t="b">
        <v>0</v>
      </c>
      <c r="L97">
        <v>4</v>
      </c>
      <c r="M97" t="b">
        <v>0</v>
      </c>
      <c r="N97" s="12" t="s">
        <v>8300</v>
      </c>
      <c r="O97" s="10">
        <v>34</v>
      </c>
      <c r="P97">
        <v>63</v>
      </c>
      <c r="Q97">
        <v>63</v>
      </c>
      <c r="R97">
        <v>63</v>
      </c>
      <c r="S97" t="s">
        <v>8301</v>
      </c>
      <c r="T97" s="7">
        <v>42461.596273148149</v>
      </c>
    </row>
    <row r="98" spans="1:20" ht="38" customHeight="1" x14ac:dyDescent="0.2">
      <c r="A98">
        <v>3899</v>
      </c>
      <c r="B98" s="3" t="s">
        <v>3896</v>
      </c>
      <c r="C98" s="3" t="s">
        <v>8007</v>
      </c>
      <c r="D98" s="6">
        <v>10000</v>
      </c>
      <c r="E98" s="6">
        <v>125</v>
      </c>
      <c r="F98" t="s">
        <v>8220</v>
      </c>
      <c r="G98" t="s">
        <v>8223</v>
      </c>
      <c r="H98" t="s">
        <v>8245</v>
      </c>
      <c r="I98">
        <v>1407868561</v>
      </c>
      <c r="J98">
        <v>1406140561</v>
      </c>
      <c r="K98" t="b">
        <v>0</v>
      </c>
      <c r="L98">
        <v>2</v>
      </c>
      <c r="M98" t="b">
        <v>0</v>
      </c>
      <c r="N98" s="12" t="s">
        <v>8300</v>
      </c>
      <c r="O98" s="10">
        <v>1</v>
      </c>
      <c r="P98">
        <v>62.5</v>
      </c>
      <c r="Q98">
        <v>62.5</v>
      </c>
      <c r="R98">
        <v>62.5</v>
      </c>
      <c r="S98" t="s">
        <v>8301</v>
      </c>
      <c r="T98" s="7">
        <v>41843.775011574071</v>
      </c>
    </row>
    <row r="99" spans="1:20" ht="38" customHeight="1" x14ac:dyDescent="0.2">
      <c r="A99">
        <v>4021</v>
      </c>
      <c r="B99" s="3" t="s">
        <v>4017</v>
      </c>
      <c r="C99" s="3" t="s">
        <v>8126</v>
      </c>
      <c r="D99" s="6">
        <v>15000</v>
      </c>
      <c r="E99" s="6">
        <v>125</v>
      </c>
      <c r="F99" t="s">
        <v>8220</v>
      </c>
      <c r="G99" t="s">
        <v>8223</v>
      </c>
      <c r="H99" t="s">
        <v>8245</v>
      </c>
      <c r="I99">
        <v>1414360358</v>
      </c>
      <c r="J99">
        <v>1409176358</v>
      </c>
      <c r="K99" t="b">
        <v>0</v>
      </c>
      <c r="L99">
        <v>2</v>
      </c>
      <c r="M99" t="b">
        <v>0</v>
      </c>
      <c r="N99" s="12" t="s">
        <v>8300</v>
      </c>
      <c r="O99" s="10">
        <v>1</v>
      </c>
      <c r="P99">
        <v>62.5</v>
      </c>
      <c r="Q99">
        <v>62.5</v>
      </c>
      <c r="R99">
        <v>62.5</v>
      </c>
      <c r="S99" t="s">
        <v>8301</v>
      </c>
      <c r="T99" s="7">
        <v>41878.911550925928</v>
      </c>
    </row>
    <row r="100" spans="1:20" ht="38" customHeight="1" x14ac:dyDescent="0.2">
      <c r="A100">
        <v>3976</v>
      </c>
      <c r="B100" s="3" t="s">
        <v>3973</v>
      </c>
      <c r="C100" s="3" t="s">
        <v>8083</v>
      </c>
      <c r="D100" s="6">
        <v>1300</v>
      </c>
      <c r="E100" s="6">
        <v>620</v>
      </c>
      <c r="F100" t="s">
        <v>8220</v>
      </c>
      <c r="G100" t="s">
        <v>8223</v>
      </c>
      <c r="H100" t="s">
        <v>8245</v>
      </c>
      <c r="I100">
        <v>1406876400</v>
      </c>
      <c r="J100">
        <v>1405024561</v>
      </c>
      <c r="K100" t="b">
        <v>0</v>
      </c>
      <c r="L100">
        <v>10</v>
      </c>
      <c r="M100" t="b">
        <v>0</v>
      </c>
      <c r="N100" s="12" t="s">
        <v>8300</v>
      </c>
      <c r="O100" s="10">
        <v>48</v>
      </c>
      <c r="P100">
        <v>62</v>
      </c>
      <c r="Q100">
        <v>62</v>
      </c>
      <c r="R100">
        <v>62</v>
      </c>
      <c r="S100" t="s">
        <v>8301</v>
      </c>
      <c r="T100" s="7">
        <v>41830.858344907407</v>
      </c>
    </row>
    <row r="101" spans="1:20" ht="38" customHeight="1" x14ac:dyDescent="0.2">
      <c r="A101">
        <v>3910</v>
      </c>
      <c r="B101" s="3" t="s">
        <v>3907</v>
      </c>
      <c r="C101" s="3" t="s">
        <v>8018</v>
      </c>
      <c r="D101" s="6">
        <v>6000</v>
      </c>
      <c r="E101" s="6">
        <v>185</v>
      </c>
      <c r="F101" t="s">
        <v>8220</v>
      </c>
      <c r="G101" t="s">
        <v>8223</v>
      </c>
      <c r="H101" t="s">
        <v>8245</v>
      </c>
      <c r="I101">
        <v>1441649397</v>
      </c>
      <c r="J101">
        <v>1439057397</v>
      </c>
      <c r="K101" t="b">
        <v>0</v>
      </c>
      <c r="L101">
        <v>3</v>
      </c>
      <c r="M101" t="b">
        <v>0</v>
      </c>
      <c r="N101" s="12" t="s">
        <v>8300</v>
      </c>
      <c r="O101" s="10">
        <v>3</v>
      </c>
      <c r="P101">
        <v>61.67</v>
      </c>
      <c r="Q101">
        <v>61.666699999999999</v>
      </c>
      <c r="R101">
        <v>61.666699999999999</v>
      </c>
      <c r="S101" t="s">
        <v>8301</v>
      </c>
      <c r="T101" s="7">
        <v>42224.756909722222</v>
      </c>
    </row>
    <row r="102" spans="1:20" ht="38" customHeight="1" x14ac:dyDescent="0.2">
      <c r="A102">
        <v>3734</v>
      </c>
      <c r="B102" s="3" t="s">
        <v>3731</v>
      </c>
      <c r="C102" s="3" t="s">
        <v>7844</v>
      </c>
      <c r="D102" s="6">
        <v>1500</v>
      </c>
      <c r="E102" s="6">
        <v>427</v>
      </c>
      <c r="F102" t="s">
        <v>8220</v>
      </c>
      <c r="G102" t="s">
        <v>8223</v>
      </c>
      <c r="H102" t="s">
        <v>8245</v>
      </c>
      <c r="I102">
        <v>1432589896</v>
      </c>
      <c r="J102">
        <v>1427405896</v>
      </c>
      <c r="K102" t="b">
        <v>0</v>
      </c>
      <c r="L102">
        <v>7</v>
      </c>
      <c r="M102" t="b">
        <v>0</v>
      </c>
      <c r="N102" s="12" t="s">
        <v>8300</v>
      </c>
      <c r="O102" s="10">
        <v>28</v>
      </c>
      <c r="P102">
        <v>61</v>
      </c>
      <c r="Q102">
        <v>61</v>
      </c>
      <c r="R102">
        <v>61</v>
      </c>
      <c r="S102" t="s">
        <v>8301</v>
      </c>
      <c r="T102" s="7">
        <v>42089.901574074072</v>
      </c>
    </row>
    <row r="103" spans="1:20" ht="38" customHeight="1" x14ac:dyDescent="0.2">
      <c r="A103">
        <v>2845</v>
      </c>
      <c r="B103" s="3" t="s">
        <v>2845</v>
      </c>
      <c r="C103" s="3" t="s">
        <v>6955</v>
      </c>
      <c r="D103" s="6">
        <v>7500</v>
      </c>
      <c r="E103" s="6">
        <v>2366</v>
      </c>
      <c r="F103" t="s">
        <v>8220</v>
      </c>
      <c r="G103" t="s">
        <v>8223</v>
      </c>
      <c r="H103" t="s">
        <v>8245</v>
      </c>
      <c r="I103">
        <v>1433723033</v>
      </c>
      <c r="J103">
        <v>1428539033</v>
      </c>
      <c r="K103" t="b">
        <v>0</v>
      </c>
      <c r="L103">
        <v>39</v>
      </c>
      <c r="M103" t="b">
        <v>0</v>
      </c>
      <c r="N103" s="12" t="s">
        <v>8300</v>
      </c>
      <c r="O103" s="10">
        <v>32</v>
      </c>
      <c r="P103">
        <v>60.67</v>
      </c>
      <c r="Q103">
        <v>60.666699999999999</v>
      </c>
      <c r="R103">
        <v>60.666699999999999</v>
      </c>
      <c r="S103" t="s">
        <v>8301</v>
      </c>
      <c r="T103" s="7">
        <v>42103.016585648147</v>
      </c>
    </row>
    <row r="104" spans="1:20" ht="38" customHeight="1" x14ac:dyDescent="0.2">
      <c r="A104">
        <v>3992</v>
      </c>
      <c r="B104" s="3" t="s">
        <v>3988</v>
      </c>
      <c r="C104" s="3" t="s">
        <v>8098</v>
      </c>
      <c r="D104" s="6">
        <v>10000</v>
      </c>
      <c r="E104" s="6">
        <v>541</v>
      </c>
      <c r="F104" t="s">
        <v>8220</v>
      </c>
      <c r="G104" t="s">
        <v>8223</v>
      </c>
      <c r="H104" t="s">
        <v>8245</v>
      </c>
      <c r="I104">
        <v>1449876859</v>
      </c>
      <c r="J104">
        <v>1444689259</v>
      </c>
      <c r="K104" t="b">
        <v>0</v>
      </c>
      <c r="L104">
        <v>9</v>
      </c>
      <c r="M104" t="b">
        <v>0</v>
      </c>
      <c r="N104" s="12" t="s">
        <v>8300</v>
      </c>
      <c r="O104" s="10">
        <v>5</v>
      </c>
      <c r="P104">
        <v>60.11</v>
      </c>
      <c r="Q104">
        <v>60.1111</v>
      </c>
      <c r="R104">
        <v>60.1111</v>
      </c>
      <c r="S104" t="s">
        <v>8301</v>
      </c>
      <c r="T104" s="7">
        <v>42289.94049768518</v>
      </c>
    </row>
    <row r="105" spans="1:20" ht="38" customHeight="1" x14ac:dyDescent="0.2">
      <c r="A105">
        <v>3728</v>
      </c>
      <c r="B105" s="3" t="s">
        <v>3725</v>
      </c>
      <c r="C105" s="3" t="s">
        <v>7838</v>
      </c>
      <c r="D105" s="6">
        <v>20000</v>
      </c>
      <c r="E105" s="6">
        <v>1862</v>
      </c>
      <c r="F105" t="s">
        <v>8220</v>
      </c>
      <c r="G105" t="s">
        <v>8223</v>
      </c>
      <c r="H105" t="s">
        <v>8245</v>
      </c>
      <c r="I105">
        <v>1439957176</v>
      </c>
      <c r="J105">
        <v>1437365176</v>
      </c>
      <c r="K105" t="b">
        <v>0</v>
      </c>
      <c r="L105">
        <v>31</v>
      </c>
      <c r="M105" t="b">
        <v>0</v>
      </c>
      <c r="N105" s="12" t="s">
        <v>8300</v>
      </c>
      <c r="O105" s="10">
        <v>9</v>
      </c>
      <c r="P105">
        <v>60.06</v>
      </c>
      <c r="Q105">
        <v>60.064500000000002</v>
      </c>
      <c r="R105">
        <v>60.064500000000002</v>
      </c>
      <c r="S105" t="s">
        <v>8301</v>
      </c>
      <c r="T105" s="7">
        <v>42205.171018518522</v>
      </c>
    </row>
    <row r="106" spans="1:20" ht="38" customHeight="1" x14ac:dyDescent="0.2">
      <c r="A106">
        <v>4039</v>
      </c>
      <c r="B106" s="3" t="s">
        <v>4035</v>
      </c>
      <c r="C106" s="3" t="s">
        <v>8143</v>
      </c>
      <c r="D106" s="6">
        <v>500</v>
      </c>
      <c r="E106" s="6">
        <v>300</v>
      </c>
      <c r="F106" t="s">
        <v>8220</v>
      </c>
      <c r="G106" t="s">
        <v>8223</v>
      </c>
      <c r="H106" t="s">
        <v>8245</v>
      </c>
      <c r="I106">
        <v>1448949540</v>
      </c>
      <c r="J106">
        <v>1446048367</v>
      </c>
      <c r="K106" t="b">
        <v>0</v>
      </c>
      <c r="L106">
        <v>5</v>
      </c>
      <c r="M106" t="b">
        <v>0</v>
      </c>
      <c r="N106" s="12" t="s">
        <v>8300</v>
      </c>
      <c r="O106" s="10">
        <v>60</v>
      </c>
      <c r="P106">
        <v>60</v>
      </c>
      <c r="Q106">
        <v>60</v>
      </c>
      <c r="R106">
        <v>60</v>
      </c>
      <c r="S106" t="s">
        <v>8301</v>
      </c>
      <c r="T106" s="7">
        <v>42305.670914351853</v>
      </c>
    </row>
    <row r="107" spans="1:20" ht="38" customHeight="1" x14ac:dyDescent="0.2">
      <c r="A107">
        <v>2855</v>
      </c>
      <c r="B107" s="3" t="s">
        <v>2855</v>
      </c>
      <c r="C107" s="3" t="s">
        <v>6965</v>
      </c>
      <c r="D107" s="6">
        <v>600</v>
      </c>
      <c r="E107" s="6">
        <v>300</v>
      </c>
      <c r="F107" t="s">
        <v>8220</v>
      </c>
      <c r="G107" t="s">
        <v>8223</v>
      </c>
      <c r="H107" t="s">
        <v>8245</v>
      </c>
      <c r="I107">
        <v>1454110440</v>
      </c>
      <c r="J107">
        <v>1451607071</v>
      </c>
      <c r="K107" t="b">
        <v>0</v>
      </c>
      <c r="L107">
        <v>5</v>
      </c>
      <c r="M107" t="b">
        <v>0</v>
      </c>
      <c r="N107" s="12" t="s">
        <v>8300</v>
      </c>
      <c r="O107" s="10">
        <v>50</v>
      </c>
      <c r="P107">
        <v>60</v>
      </c>
      <c r="Q107">
        <v>60</v>
      </c>
      <c r="R107">
        <v>60</v>
      </c>
      <c r="S107" t="s">
        <v>8301</v>
      </c>
      <c r="T107" s="7">
        <v>42370.007766203707</v>
      </c>
    </row>
    <row r="108" spans="1:20" ht="38" customHeight="1" x14ac:dyDescent="0.2">
      <c r="A108">
        <v>3998</v>
      </c>
      <c r="B108" s="3" t="s">
        <v>3994</v>
      </c>
      <c r="C108" s="3" t="s">
        <v>8104</v>
      </c>
      <c r="D108" s="6">
        <v>1250</v>
      </c>
      <c r="E108" s="6">
        <v>715</v>
      </c>
      <c r="F108" t="s">
        <v>8220</v>
      </c>
      <c r="G108" t="s">
        <v>8223</v>
      </c>
      <c r="H108" t="s">
        <v>8245</v>
      </c>
      <c r="I108">
        <v>1427580426</v>
      </c>
      <c r="J108">
        <v>1424992026</v>
      </c>
      <c r="K108" t="b">
        <v>0</v>
      </c>
      <c r="L108">
        <v>12</v>
      </c>
      <c r="M108" t="b">
        <v>0</v>
      </c>
      <c r="N108" s="12" t="s">
        <v>8300</v>
      </c>
      <c r="O108" s="10">
        <v>57</v>
      </c>
      <c r="P108">
        <v>59.58</v>
      </c>
      <c r="Q108">
        <v>59.583300000000001</v>
      </c>
      <c r="R108">
        <v>59.583300000000001</v>
      </c>
      <c r="S108" t="s">
        <v>8301</v>
      </c>
      <c r="T108" s="7">
        <v>42061.963263888887</v>
      </c>
    </row>
    <row r="109" spans="1:20" ht="38" customHeight="1" x14ac:dyDescent="0.2">
      <c r="A109">
        <v>4032</v>
      </c>
      <c r="B109" s="3" t="s">
        <v>4028</v>
      </c>
      <c r="C109" s="3" t="s">
        <v>8137</v>
      </c>
      <c r="D109" s="6">
        <v>6048</v>
      </c>
      <c r="E109" s="6">
        <v>413</v>
      </c>
      <c r="F109" t="s">
        <v>8220</v>
      </c>
      <c r="G109" t="s">
        <v>8223</v>
      </c>
      <c r="H109" t="s">
        <v>8245</v>
      </c>
      <c r="I109">
        <v>1450211116</v>
      </c>
      <c r="J109">
        <v>1445023516</v>
      </c>
      <c r="K109" t="b">
        <v>0</v>
      </c>
      <c r="L109">
        <v>7</v>
      </c>
      <c r="M109" t="b">
        <v>0</v>
      </c>
      <c r="N109" s="12" t="s">
        <v>8300</v>
      </c>
      <c r="O109" s="10">
        <v>7</v>
      </c>
      <c r="P109">
        <v>59</v>
      </c>
      <c r="Q109">
        <v>59</v>
      </c>
      <c r="R109">
        <v>59</v>
      </c>
      <c r="S109" t="s">
        <v>8301</v>
      </c>
      <c r="T109" s="7">
        <v>42293.809212962966</v>
      </c>
    </row>
    <row r="110" spans="1:20" ht="38" customHeight="1" x14ac:dyDescent="0.2">
      <c r="A110">
        <v>4108</v>
      </c>
      <c r="B110" s="3" t="s">
        <v>4104</v>
      </c>
      <c r="C110" s="3" t="s">
        <v>8211</v>
      </c>
      <c r="D110" s="6">
        <v>3000</v>
      </c>
      <c r="E110" s="6">
        <v>59</v>
      </c>
      <c r="F110" t="s">
        <v>8220</v>
      </c>
      <c r="G110" t="s">
        <v>8223</v>
      </c>
      <c r="H110" t="s">
        <v>8245</v>
      </c>
      <c r="I110">
        <v>1488517200</v>
      </c>
      <c r="J110">
        <v>1485909937</v>
      </c>
      <c r="K110" t="b">
        <v>0</v>
      </c>
      <c r="L110">
        <v>1</v>
      </c>
      <c r="M110" t="b">
        <v>0</v>
      </c>
      <c r="N110" s="12" t="s">
        <v>8300</v>
      </c>
      <c r="O110" s="10">
        <v>2</v>
      </c>
      <c r="P110">
        <v>59</v>
      </c>
      <c r="Q110">
        <v>59</v>
      </c>
      <c r="R110">
        <v>59</v>
      </c>
      <c r="S110" t="s">
        <v>8301</v>
      </c>
      <c r="T110" s="7">
        <v>42767.031678240746</v>
      </c>
    </row>
    <row r="111" spans="1:20" ht="38" customHeight="1" x14ac:dyDescent="0.2">
      <c r="A111">
        <v>3924</v>
      </c>
      <c r="B111" s="3" t="s">
        <v>3921</v>
      </c>
      <c r="C111" s="3" t="s">
        <v>8032</v>
      </c>
      <c r="D111" s="6">
        <v>15000</v>
      </c>
      <c r="E111" s="6">
        <v>2290</v>
      </c>
      <c r="F111" t="s">
        <v>8220</v>
      </c>
      <c r="G111" t="s">
        <v>8223</v>
      </c>
      <c r="H111" t="s">
        <v>8245</v>
      </c>
      <c r="I111">
        <v>1403823722</v>
      </c>
      <c r="J111">
        <v>1401231722</v>
      </c>
      <c r="K111" t="b">
        <v>0</v>
      </c>
      <c r="L111">
        <v>40</v>
      </c>
      <c r="M111" t="b">
        <v>0</v>
      </c>
      <c r="N111" s="12" t="s">
        <v>8300</v>
      </c>
      <c r="O111" s="10">
        <v>15</v>
      </c>
      <c r="P111">
        <v>57.25</v>
      </c>
      <c r="Q111">
        <v>57.25</v>
      </c>
      <c r="R111">
        <v>57.25</v>
      </c>
      <c r="S111" t="s">
        <v>8301</v>
      </c>
      <c r="T111" s="7">
        <v>41786.959745370368</v>
      </c>
    </row>
    <row r="112" spans="1:20" ht="38" customHeight="1" x14ac:dyDescent="0.2">
      <c r="A112">
        <v>4044</v>
      </c>
      <c r="B112" s="3" t="s">
        <v>4040</v>
      </c>
      <c r="C112" s="3" t="s">
        <v>8148</v>
      </c>
      <c r="D112" s="6">
        <v>600</v>
      </c>
      <c r="E112" s="6">
        <v>225</v>
      </c>
      <c r="F112" t="s">
        <v>8220</v>
      </c>
      <c r="G112" t="s">
        <v>8223</v>
      </c>
      <c r="H112" t="s">
        <v>8245</v>
      </c>
      <c r="I112">
        <v>1428642000</v>
      </c>
      <c r="J112">
        <v>1426050982</v>
      </c>
      <c r="K112" t="b">
        <v>0</v>
      </c>
      <c r="L112">
        <v>4</v>
      </c>
      <c r="M112" t="b">
        <v>0</v>
      </c>
      <c r="N112" s="12" t="s">
        <v>8300</v>
      </c>
      <c r="O112" s="10">
        <v>38</v>
      </c>
      <c r="P112">
        <v>56.25</v>
      </c>
      <c r="Q112">
        <v>56.25</v>
      </c>
      <c r="R112">
        <v>56.25</v>
      </c>
      <c r="S112" t="s">
        <v>8301</v>
      </c>
      <c r="T112" s="7">
        <v>42074.219699074078</v>
      </c>
    </row>
    <row r="113" spans="1:20" ht="38" customHeight="1" x14ac:dyDescent="0.2">
      <c r="A113">
        <v>3843</v>
      </c>
      <c r="B113" s="3" t="s">
        <v>3840</v>
      </c>
      <c r="C113" s="3" t="s">
        <v>7952</v>
      </c>
      <c r="D113" s="6">
        <v>5000</v>
      </c>
      <c r="E113" s="6">
        <v>1065</v>
      </c>
      <c r="F113" t="s">
        <v>8220</v>
      </c>
      <c r="G113" t="s">
        <v>8223</v>
      </c>
      <c r="H113" t="s">
        <v>8245</v>
      </c>
      <c r="I113">
        <v>1401587064</v>
      </c>
      <c r="J113">
        <v>1399427064</v>
      </c>
      <c r="K113" t="b">
        <v>1</v>
      </c>
      <c r="L113">
        <v>19</v>
      </c>
      <c r="M113" t="b">
        <v>0</v>
      </c>
      <c r="N113" s="12" t="s">
        <v>8300</v>
      </c>
      <c r="O113" s="10">
        <v>21</v>
      </c>
      <c r="P113">
        <v>56.05</v>
      </c>
      <c r="Q113">
        <v>56.052599999999998</v>
      </c>
      <c r="R113">
        <v>56.052599999999998</v>
      </c>
      <c r="S113" t="s">
        <v>8301</v>
      </c>
      <c r="T113" s="7">
        <v>41766.072500000002</v>
      </c>
    </row>
    <row r="114" spans="1:20" ht="38" customHeight="1" x14ac:dyDescent="0.2">
      <c r="A114">
        <v>3955</v>
      </c>
      <c r="B114" s="3" t="s">
        <v>3952</v>
      </c>
      <c r="C114" s="3" t="s">
        <v>8062</v>
      </c>
      <c r="D114" s="6">
        <v>1750</v>
      </c>
      <c r="E114" s="6">
        <v>425</v>
      </c>
      <c r="F114" t="s">
        <v>8220</v>
      </c>
      <c r="G114" t="s">
        <v>8223</v>
      </c>
      <c r="H114" t="s">
        <v>8245</v>
      </c>
      <c r="I114">
        <v>1448745741</v>
      </c>
      <c r="J114">
        <v>1446150141</v>
      </c>
      <c r="K114" t="b">
        <v>0</v>
      </c>
      <c r="L114">
        <v>8</v>
      </c>
      <c r="M114" t="b">
        <v>0</v>
      </c>
      <c r="N114" s="12" t="s">
        <v>8300</v>
      </c>
      <c r="O114" s="10">
        <v>24</v>
      </c>
      <c r="P114">
        <v>53.13</v>
      </c>
      <c r="Q114">
        <v>53.125</v>
      </c>
      <c r="R114">
        <v>53.125</v>
      </c>
      <c r="S114" t="s">
        <v>8301</v>
      </c>
      <c r="T114" s="7">
        <v>42306.848854166667</v>
      </c>
    </row>
    <row r="115" spans="1:20" ht="38" customHeight="1" x14ac:dyDescent="0.2">
      <c r="A115">
        <v>2908</v>
      </c>
      <c r="B115" s="3" t="s">
        <v>2908</v>
      </c>
      <c r="C115" s="3" t="s">
        <v>7018</v>
      </c>
      <c r="D115" s="6">
        <v>9600</v>
      </c>
      <c r="E115" s="6">
        <v>264</v>
      </c>
      <c r="F115" t="s">
        <v>8220</v>
      </c>
      <c r="G115" t="s">
        <v>8223</v>
      </c>
      <c r="H115" t="s">
        <v>8245</v>
      </c>
      <c r="I115">
        <v>1465407219</v>
      </c>
      <c r="J115">
        <v>1462815219</v>
      </c>
      <c r="K115" t="b">
        <v>0</v>
      </c>
      <c r="L115">
        <v>5</v>
      </c>
      <c r="M115" t="b">
        <v>0</v>
      </c>
      <c r="N115" s="12" t="s">
        <v>8300</v>
      </c>
      <c r="O115" s="10">
        <v>3</v>
      </c>
      <c r="P115">
        <v>52.8</v>
      </c>
      <c r="Q115">
        <v>52.8</v>
      </c>
      <c r="R115">
        <v>52.8</v>
      </c>
      <c r="S115" t="s">
        <v>8301</v>
      </c>
      <c r="T115" s="7">
        <v>42499.731701388882</v>
      </c>
    </row>
    <row r="116" spans="1:20" ht="38" customHeight="1" x14ac:dyDescent="0.2">
      <c r="A116">
        <v>4017</v>
      </c>
      <c r="B116" s="3" t="s">
        <v>4013</v>
      </c>
      <c r="C116" s="3" t="s">
        <v>8122</v>
      </c>
      <c r="D116" s="6">
        <v>10000</v>
      </c>
      <c r="E116" s="6">
        <v>105</v>
      </c>
      <c r="F116" t="s">
        <v>8220</v>
      </c>
      <c r="G116" t="s">
        <v>8223</v>
      </c>
      <c r="H116" t="s">
        <v>8245</v>
      </c>
      <c r="I116">
        <v>1409846874</v>
      </c>
      <c r="J116">
        <v>1407254874</v>
      </c>
      <c r="K116" t="b">
        <v>0</v>
      </c>
      <c r="L116">
        <v>2</v>
      </c>
      <c r="M116" t="b">
        <v>0</v>
      </c>
      <c r="N116" s="12" t="s">
        <v>8300</v>
      </c>
      <c r="O116" s="10">
        <v>1</v>
      </c>
      <c r="P116">
        <v>52.5</v>
      </c>
      <c r="Q116">
        <v>52.5</v>
      </c>
      <c r="R116">
        <v>52.5</v>
      </c>
      <c r="S116" t="s">
        <v>8301</v>
      </c>
      <c r="T116" s="7">
        <v>41856.672152777777</v>
      </c>
    </row>
    <row r="117" spans="1:20" ht="38" customHeight="1" x14ac:dyDescent="0.2">
      <c r="A117">
        <v>2896</v>
      </c>
      <c r="B117" s="3" t="s">
        <v>2896</v>
      </c>
      <c r="C117" s="3" t="s">
        <v>7006</v>
      </c>
      <c r="D117" s="6">
        <v>3000</v>
      </c>
      <c r="E117" s="6">
        <v>625</v>
      </c>
      <c r="F117" t="s">
        <v>8220</v>
      </c>
      <c r="G117" t="s">
        <v>8223</v>
      </c>
      <c r="H117" t="s">
        <v>8245</v>
      </c>
      <c r="I117">
        <v>1481522400</v>
      </c>
      <c r="J117">
        <v>1480283321</v>
      </c>
      <c r="K117" t="b">
        <v>0</v>
      </c>
      <c r="L117">
        <v>12</v>
      </c>
      <c r="M117" t="b">
        <v>0</v>
      </c>
      <c r="N117" s="12" t="s">
        <v>8300</v>
      </c>
      <c r="O117" s="10">
        <v>21</v>
      </c>
      <c r="P117">
        <v>52.08</v>
      </c>
      <c r="Q117">
        <v>52.083300000000001</v>
      </c>
      <c r="R117">
        <v>52.083300000000001</v>
      </c>
      <c r="S117" t="s">
        <v>8301</v>
      </c>
      <c r="T117" s="7">
        <v>42701.908807870372</v>
      </c>
    </row>
    <row r="118" spans="1:20" ht="38" customHeight="1" x14ac:dyDescent="0.2">
      <c r="A118">
        <v>3731</v>
      </c>
      <c r="B118" s="3" t="s">
        <v>3728</v>
      </c>
      <c r="C118" s="3" t="s">
        <v>7841</v>
      </c>
      <c r="D118" s="6">
        <v>5500</v>
      </c>
      <c r="E118" s="6">
        <v>620</v>
      </c>
      <c r="F118" t="s">
        <v>8220</v>
      </c>
      <c r="G118" t="s">
        <v>8223</v>
      </c>
      <c r="H118" t="s">
        <v>8245</v>
      </c>
      <c r="I118">
        <v>1420860180</v>
      </c>
      <c r="J118">
        <v>1418234646</v>
      </c>
      <c r="K118" t="b">
        <v>0</v>
      </c>
      <c r="L118">
        <v>12</v>
      </c>
      <c r="M118" t="b">
        <v>0</v>
      </c>
      <c r="N118" s="12" t="s">
        <v>8300</v>
      </c>
      <c r="O118" s="10">
        <v>11</v>
      </c>
      <c r="P118">
        <v>51.67</v>
      </c>
      <c r="Q118">
        <v>51.666699999999999</v>
      </c>
      <c r="R118">
        <v>51.666699999999999</v>
      </c>
      <c r="S118" t="s">
        <v>8301</v>
      </c>
      <c r="T118" s="7">
        <v>41983.752847222218</v>
      </c>
    </row>
    <row r="119" spans="1:20" ht="38" customHeight="1" x14ac:dyDescent="0.2">
      <c r="A119">
        <v>4028</v>
      </c>
      <c r="B119" s="3" t="s">
        <v>4024</v>
      </c>
      <c r="C119" s="3" t="s">
        <v>8133</v>
      </c>
      <c r="D119" s="6">
        <v>2000</v>
      </c>
      <c r="E119" s="6">
        <v>561</v>
      </c>
      <c r="F119" t="s">
        <v>8220</v>
      </c>
      <c r="G119" t="s">
        <v>8223</v>
      </c>
      <c r="H119" t="s">
        <v>8245</v>
      </c>
      <c r="I119">
        <v>1402007500</v>
      </c>
      <c r="J119">
        <v>1399415500</v>
      </c>
      <c r="K119" t="b">
        <v>0</v>
      </c>
      <c r="L119">
        <v>11</v>
      </c>
      <c r="M119" t="b">
        <v>0</v>
      </c>
      <c r="N119" s="12" t="s">
        <v>8300</v>
      </c>
      <c r="O119" s="10">
        <v>28</v>
      </c>
      <c r="P119">
        <v>51</v>
      </c>
      <c r="Q119">
        <v>51</v>
      </c>
      <c r="R119">
        <v>51</v>
      </c>
      <c r="S119" t="s">
        <v>8301</v>
      </c>
      <c r="T119" s="7">
        <v>41765.938657407409</v>
      </c>
    </row>
    <row r="120" spans="1:20" ht="38" customHeight="1" x14ac:dyDescent="0.2">
      <c r="A120">
        <v>3947</v>
      </c>
      <c r="B120" s="3" t="s">
        <v>3944</v>
      </c>
      <c r="C120" s="3" t="s">
        <v>8055</v>
      </c>
      <c r="D120" s="6">
        <v>3000</v>
      </c>
      <c r="E120" s="6">
        <v>101</v>
      </c>
      <c r="F120" t="s">
        <v>8220</v>
      </c>
      <c r="G120" t="s">
        <v>8223</v>
      </c>
      <c r="H120" t="s">
        <v>8245</v>
      </c>
      <c r="I120">
        <v>1475378744</v>
      </c>
      <c r="J120">
        <v>1472786744</v>
      </c>
      <c r="K120" t="b">
        <v>0</v>
      </c>
      <c r="L120">
        <v>2</v>
      </c>
      <c r="M120" t="b">
        <v>0</v>
      </c>
      <c r="N120" s="12" t="s">
        <v>8300</v>
      </c>
      <c r="O120" s="10">
        <v>3</v>
      </c>
      <c r="P120">
        <v>50.5</v>
      </c>
      <c r="Q120">
        <v>50.5</v>
      </c>
      <c r="R120">
        <v>50.5</v>
      </c>
      <c r="S120" t="s">
        <v>8301</v>
      </c>
      <c r="T120" s="7">
        <v>42615.142870370371</v>
      </c>
    </row>
    <row r="121" spans="1:20" ht="38" customHeight="1" x14ac:dyDescent="0.2">
      <c r="A121">
        <v>2867</v>
      </c>
      <c r="B121" s="3" t="s">
        <v>2867</v>
      </c>
      <c r="C121" s="3" t="s">
        <v>6977</v>
      </c>
      <c r="D121" s="6">
        <v>2500</v>
      </c>
      <c r="E121" s="6">
        <v>504</v>
      </c>
      <c r="F121" t="s">
        <v>8220</v>
      </c>
      <c r="G121" t="s">
        <v>8223</v>
      </c>
      <c r="H121" t="s">
        <v>8245</v>
      </c>
      <c r="I121">
        <v>1467604800</v>
      </c>
      <c r="J121">
        <v>1465533672</v>
      </c>
      <c r="K121" t="b">
        <v>0</v>
      </c>
      <c r="L121">
        <v>10</v>
      </c>
      <c r="M121" t="b">
        <v>0</v>
      </c>
      <c r="N121" s="12" t="s">
        <v>8300</v>
      </c>
      <c r="O121" s="10">
        <v>20</v>
      </c>
      <c r="P121">
        <v>50.4</v>
      </c>
      <c r="Q121">
        <v>50.4</v>
      </c>
      <c r="R121">
        <v>50.4</v>
      </c>
      <c r="S121" t="s">
        <v>8301</v>
      </c>
      <c r="T121" s="7">
        <v>42531.195277777777</v>
      </c>
    </row>
    <row r="122" spans="1:20" ht="38" customHeight="1" x14ac:dyDescent="0.2">
      <c r="A122">
        <v>3867</v>
      </c>
      <c r="B122" s="3" t="s">
        <v>3864</v>
      </c>
      <c r="C122" s="3" t="s">
        <v>7976</v>
      </c>
      <c r="D122" s="6">
        <v>2000</v>
      </c>
      <c r="E122" s="6">
        <v>251</v>
      </c>
      <c r="F122" t="s">
        <v>8220</v>
      </c>
      <c r="G122" t="s">
        <v>8223</v>
      </c>
      <c r="H122" t="s">
        <v>8245</v>
      </c>
      <c r="I122">
        <v>1466278339</v>
      </c>
      <c r="J122">
        <v>1463686339</v>
      </c>
      <c r="K122" t="b">
        <v>0</v>
      </c>
      <c r="L122">
        <v>5</v>
      </c>
      <c r="M122" t="b">
        <v>0</v>
      </c>
      <c r="N122" s="12" t="s">
        <v>8300</v>
      </c>
      <c r="O122" s="10">
        <v>13</v>
      </c>
      <c r="P122">
        <v>50.2</v>
      </c>
      <c r="Q122">
        <v>50.2</v>
      </c>
      <c r="R122">
        <v>50.2</v>
      </c>
      <c r="S122" t="s">
        <v>8301</v>
      </c>
      <c r="T122" s="7">
        <v>42509.814108796301</v>
      </c>
    </row>
    <row r="123" spans="1:20" ht="38" customHeight="1" x14ac:dyDescent="0.2">
      <c r="A123">
        <v>3895</v>
      </c>
      <c r="B123" s="3" t="s">
        <v>3892</v>
      </c>
      <c r="C123" s="3" t="s">
        <v>8003</v>
      </c>
      <c r="D123" s="6">
        <v>1000</v>
      </c>
      <c r="E123" s="6">
        <v>50</v>
      </c>
      <c r="F123" t="s">
        <v>8220</v>
      </c>
      <c r="G123" t="s">
        <v>8223</v>
      </c>
      <c r="H123" t="s">
        <v>8245</v>
      </c>
      <c r="I123">
        <v>1425103218</v>
      </c>
      <c r="J123">
        <v>1422424818</v>
      </c>
      <c r="K123" t="b">
        <v>0</v>
      </c>
      <c r="L123">
        <v>1</v>
      </c>
      <c r="M123" t="b">
        <v>0</v>
      </c>
      <c r="N123" s="12" t="s">
        <v>8300</v>
      </c>
      <c r="O123" s="10">
        <v>5</v>
      </c>
      <c r="P123">
        <v>50</v>
      </c>
      <c r="Q123">
        <v>50</v>
      </c>
      <c r="R123">
        <v>50</v>
      </c>
      <c r="S123" t="s">
        <v>8301</v>
      </c>
      <c r="T123" s="7">
        <v>42032.250208333338</v>
      </c>
    </row>
    <row r="124" spans="1:20" ht="38" customHeight="1" x14ac:dyDescent="0.2">
      <c r="A124">
        <v>4099</v>
      </c>
      <c r="B124" s="3" t="s">
        <v>4095</v>
      </c>
      <c r="C124" s="3" t="s">
        <v>8202</v>
      </c>
      <c r="D124" s="6">
        <v>4500</v>
      </c>
      <c r="E124" s="6">
        <v>50</v>
      </c>
      <c r="F124" t="s">
        <v>8220</v>
      </c>
      <c r="G124" t="s">
        <v>8223</v>
      </c>
      <c r="H124" t="s">
        <v>8245</v>
      </c>
      <c r="I124">
        <v>1472847873</v>
      </c>
      <c r="J124">
        <v>1468959873</v>
      </c>
      <c r="K124" t="b">
        <v>0</v>
      </c>
      <c r="L124">
        <v>1</v>
      </c>
      <c r="M124" t="b">
        <v>0</v>
      </c>
      <c r="N124" s="12" t="s">
        <v>8300</v>
      </c>
      <c r="O124" s="10">
        <v>1</v>
      </c>
      <c r="P124">
        <v>50</v>
      </c>
      <c r="Q124">
        <v>50</v>
      </c>
      <c r="R124">
        <v>50</v>
      </c>
      <c r="S124" t="s">
        <v>8301</v>
      </c>
      <c r="T124" s="7">
        <v>42570.850381944445</v>
      </c>
    </row>
    <row r="125" spans="1:20" ht="38" customHeight="1" x14ac:dyDescent="0.2">
      <c r="A125">
        <v>3848</v>
      </c>
      <c r="B125" s="3" t="s">
        <v>3845</v>
      </c>
      <c r="C125" s="3" t="s">
        <v>7957</v>
      </c>
      <c r="D125" s="6">
        <v>13000</v>
      </c>
      <c r="E125" s="6">
        <v>2129</v>
      </c>
      <c r="F125" t="s">
        <v>8220</v>
      </c>
      <c r="G125" t="s">
        <v>8223</v>
      </c>
      <c r="H125" t="s">
        <v>8245</v>
      </c>
      <c r="I125">
        <v>1445196989</v>
      </c>
      <c r="J125">
        <v>1442604989</v>
      </c>
      <c r="K125" t="b">
        <v>1</v>
      </c>
      <c r="L125">
        <v>43</v>
      </c>
      <c r="M125" t="b">
        <v>0</v>
      </c>
      <c r="N125" s="12" t="s">
        <v>8300</v>
      </c>
      <c r="O125" s="10">
        <v>16</v>
      </c>
      <c r="P125">
        <v>49.51</v>
      </c>
      <c r="Q125">
        <v>49.511600000000001</v>
      </c>
      <c r="R125">
        <v>49.511600000000001</v>
      </c>
      <c r="S125" t="s">
        <v>8301</v>
      </c>
      <c r="T125" s="7">
        <v>42265.817002314812</v>
      </c>
    </row>
    <row r="126" spans="1:20" ht="38" customHeight="1" x14ac:dyDescent="0.2">
      <c r="A126">
        <v>2917</v>
      </c>
      <c r="B126" s="3" t="s">
        <v>2917</v>
      </c>
      <c r="C126" s="3" t="s">
        <v>7027</v>
      </c>
      <c r="D126" s="6">
        <v>2000</v>
      </c>
      <c r="E126" s="6">
        <v>437</v>
      </c>
      <c r="F126" t="s">
        <v>8220</v>
      </c>
      <c r="G126" t="s">
        <v>8223</v>
      </c>
      <c r="H126" t="s">
        <v>8245</v>
      </c>
      <c r="I126">
        <v>1442381847</v>
      </c>
      <c r="J126">
        <v>1440826647</v>
      </c>
      <c r="K126" t="b">
        <v>0</v>
      </c>
      <c r="L126">
        <v>9</v>
      </c>
      <c r="M126" t="b">
        <v>0</v>
      </c>
      <c r="N126" s="12" t="s">
        <v>8300</v>
      </c>
      <c r="O126" s="10">
        <v>22</v>
      </c>
      <c r="P126">
        <v>48.56</v>
      </c>
      <c r="Q126">
        <v>48.555599999999998</v>
      </c>
      <c r="R126">
        <v>48.555599999999998</v>
      </c>
      <c r="S126" t="s">
        <v>8301</v>
      </c>
      <c r="T126" s="7">
        <v>42245.234340277777</v>
      </c>
    </row>
    <row r="127" spans="1:20" ht="38" customHeight="1" x14ac:dyDescent="0.2">
      <c r="A127">
        <v>3968</v>
      </c>
      <c r="B127" s="3" t="s">
        <v>3965</v>
      </c>
      <c r="C127" s="3" t="s">
        <v>8075</v>
      </c>
      <c r="D127" s="6">
        <v>5000</v>
      </c>
      <c r="E127" s="6">
        <v>527</v>
      </c>
      <c r="F127" t="s">
        <v>8220</v>
      </c>
      <c r="G127" t="s">
        <v>8223</v>
      </c>
      <c r="H127" t="s">
        <v>8245</v>
      </c>
      <c r="I127">
        <v>1463945673</v>
      </c>
      <c r="J127">
        <v>1458761673</v>
      </c>
      <c r="K127" t="b">
        <v>0</v>
      </c>
      <c r="L127">
        <v>11</v>
      </c>
      <c r="M127" t="b">
        <v>0</v>
      </c>
      <c r="N127" s="12" t="s">
        <v>8300</v>
      </c>
      <c r="O127" s="10">
        <v>11</v>
      </c>
      <c r="P127">
        <v>47.91</v>
      </c>
      <c r="Q127">
        <v>47.909100000000002</v>
      </c>
      <c r="R127">
        <v>47.909100000000002</v>
      </c>
      <c r="S127" t="s">
        <v>8301</v>
      </c>
      <c r="T127" s="7">
        <v>42452.815659722226</v>
      </c>
    </row>
    <row r="128" spans="1:20" ht="38" customHeight="1" x14ac:dyDescent="0.2">
      <c r="A128">
        <v>3894</v>
      </c>
      <c r="B128" s="3" t="s">
        <v>3891</v>
      </c>
      <c r="C128" s="3" t="s">
        <v>8002</v>
      </c>
      <c r="D128" s="6">
        <v>15000</v>
      </c>
      <c r="E128" s="6">
        <v>520</v>
      </c>
      <c r="F128" t="s">
        <v>8220</v>
      </c>
      <c r="G128" t="s">
        <v>8223</v>
      </c>
      <c r="H128" t="s">
        <v>8245</v>
      </c>
      <c r="I128">
        <v>1481000340</v>
      </c>
      <c r="J128">
        <v>1478386812</v>
      </c>
      <c r="K128" t="b">
        <v>0</v>
      </c>
      <c r="L128">
        <v>11</v>
      </c>
      <c r="M128" t="b">
        <v>0</v>
      </c>
      <c r="N128" s="12" t="s">
        <v>8300</v>
      </c>
      <c r="O128" s="10">
        <v>3</v>
      </c>
      <c r="P128">
        <v>47.27</v>
      </c>
      <c r="Q128">
        <v>47.2727</v>
      </c>
      <c r="R128">
        <v>47.2727</v>
      </c>
      <c r="S128" t="s">
        <v>8301</v>
      </c>
      <c r="T128" s="7">
        <v>42679.958472222221</v>
      </c>
    </row>
    <row r="129" spans="1:20" ht="38" customHeight="1" x14ac:dyDescent="0.2">
      <c r="A129">
        <v>2911</v>
      </c>
      <c r="B129" s="3" t="s">
        <v>2911</v>
      </c>
      <c r="C129" s="3" t="s">
        <v>7021</v>
      </c>
      <c r="D129" s="6">
        <v>1800</v>
      </c>
      <c r="E129" s="6">
        <v>657</v>
      </c>
      <c r="F129" t="s">
        <v>8220</v>
      </c>
      <c r="G129" t="s">
        <v>8223</v>
      </c>
      <c r="H129" t="s">
        <v>8245</v>
      </c>
      <c r="I129">
        <v>1435429626</v>
      </c>
      <c r="J129">
        <v>1431973626</v>
      </c>
      <c r="K129" t="b">
        <v>0</v>
      </c>
      <c r="L129">
        <v>14</v>
      </c>
      <c r="M129" t="b">
        <v>0</v>
      </c>
      <c r="N129" s="12" t="s">
        <v>8300</v>
      </c>
      <c r="O129" s="10">
        <v>37</v>
      </c>
      <c r="P129">
        <v>46.93</v>
      </c>
      <c r="Q129">
        <v>46.928600000000003</v>
      </c>
      <c r="R129">
        <v>46.928600000000003</v>
      </c>
      <c r="S129" t="s">
        <v>8301</v>
      </c>
      <c r="T129" s="7">
        <v>42142.768819444449</v>
      </c>
    </row>
    <row r="130" spans="1:20" ht="38" customHeight="1" x14ac:dyDescent="0.2">
      <c r="A130">
        <v>2884</v>
      </c>
      <c r="B130" s="3" t="s">
        <v>2884</v>
      </c>
      <c r="C130" s="3" t="s">
        <v>6994</v>
      </c>
      <c r="D130" s="6">
        <v>45000</v>
      </c>
      <c r="E130" s="6">
        <v>185</v>
      </c>
      <c r="F130" t="s">
        <v>8220</v>
      </c>
      <c r="G130" t="s">
        <v>8223</v>
      </c>
      <c r="H130" t="s">
        <v>8245</v>
      </c>
      <c r="I130">
        <v>1417800435</v>
      </c>
      <c r="J130">
        <v>1415208435</v>
      </c>
      <c r="K130" t="b">
        <v>0</v>
      </c>
      <c r="L130">
        <v>4</v>
      </c>
      <c r="M130" t="b">
        <v>0</v>
      </c>
      <c r="N130" s="12" t="s">
        <v>8300</v>
      </c>
      <c r="O130" s="10">
        <v>0</v>
      </c>
      <c r="P130">
        <v>46.25</v>
      </c>
      <c r="Q130">
        <v>46.25</v>
      </c>
      <c r="R130">
        <v>46.25</v>
      </c>
      <c r="S130" t="s">
        <v>8301</v>
      </c>
      <c r="T130" s="7">
        <v>41948.727256944447</v>
      </c>
    </row>
    <row r="131" spans="1:20" ht="38" customHeight="1" x14ac:dyDescent="0.2">
      <c r="A131">
        <v>4010</v>
      </c>
      <c r="B131" s="3" t="s">
        <v>4006</v>
      </c>
      <c r="C131" s="3" t="s">
        <v>8115</v>
      </c>
      <c r="D131" s="6">
        <v>7200</v>
      </c>
      <c r="E131" s="6">
        <v>1742</v>
      </c>
      <c r="F131" t="s">
        <v>8220</v>
      </c>
      <c r="G131" t="s">
        <v>8223</v>
      </c>
      <c r="H131" t="s">
        <v>8245</v>
      </c>
      <c r="I131">
        <v>1414348166</v>
      </c>
      <c r="J131">
        <v>1412879366</v>
      </c>
      <c r="K131" t="b">
        <v>0</v>
      </c>
      <c r="L131">
        <v>38</v>
      </c>
      <c r="M131" t="b">
        <v>0</v>
      </c>
      <c r="N131" s="12" t="s">
        <v>8300</v>
      </c>
      <c r="O131" s="10">
        <v>24</v>
      </c>
      <c r="P131">
        <v>45.84</v>
      </c>
      <c r="Q131">
        <v>45.842100000000002</v>
      </c>
      <c r="R131">
        <v>45.842100000000002</v>
      </c>
      <c r="S131" t="s">
        <v>8301</v>
      </c>
      <c r="T131" s="7">
        <v>41921.770439814813</v>
      </c>
    </row>
    <row r="132" spans="1:20" ht="38" customHeight="1" x14ac:dyDescent="0.2">
      <c r="A132">
        <v>3934</v>
      </c>
      <c r="B132" s="3" t="s">
        <v>3931</v>
      </c>
      <c r="C132" s="3" t="s">
        <v>8042</v>
      </c>
      <c r="D132" s="6">
        <v>5000</v>
      </c>
      <c r="E132" s="6">
        <v>550</v>
      </c>
      <c r="F132" t="s">
        <v>8220</v>
      </c>
      <c r="G132" t="s">
        <v>8223</v>
      </c>
      <c r="H132" t="s">
        <v>8245</v>
      </c>
      <c r="I132">
        <v>1443704400</v>
      </c>
      <c r="J132">
        <v>1439827639</v>
      </c>
      <c r="K132" t="b">
        <v>0</v>
      </c>
      <c r="L132">
        <v>12</v>
      </c>
      <c r="M132" t="b">
        <v>0</v>
      </c>
      <c r="N132" s="12" t="s">
        <v>8300</v>
      </c>
      <c r="O132" s="10">
        <v>11</v>
      </c>
      <c r="P132">
        <v>45.83</v>
      </c>
      <c r="Q132">
        <v>45.833300000000001</v>
      </c>
      <c r="R132">
        <v>45.833300000000001</v>
      </c>
      <c r="S132" t="s">
        <v>8301</v>
      </c>
      <c r="T132" s="7">
        <v>42233.671747685185</v>
      </c>
    </row>
    <row r="133" spans="1:20" ht="38" customHeight="1" x14ac:dyDescent="0.2">
      <c r="A133">
        <v>3896</v>
      </c>
      <c r="B133" s="3" t="s">
        <v>3893</v>
      </c>
      <c r="C133" s="3" t="s">
        <v>8004</v>
      </c>
      <c r="D133" s="6">
        <v>1600</v>
      </c>
      <c r="E133" s="6">
        <v>170</v>
      </c>
      <c r="F133" t="s">
        <v>8220</v>
      </c>
      <c r="G133" t="s">
        <v>8223</v>
      </c>
      <c r="H133" t="s">
        <v>8245</v>
      </c>
      <c r="I133">
        <v>1402979778</v>
      </c>
      <c r="J133">
        <v>1401770178</v>
      </c>
      <c r="K133" t="b">
        <v>0</v>
      </c>
      <c r="L133">
        <v>4</v>
      </c>
      <c r="M133" t="b">
        <v>0</v>
      </c>
      <c r="N133" s="12" t="s">
        <v>8300</v>
      </c>
      <c r="O133" s="10">
        <v>11</v>
      </c>
      <c r="P133">
        <v>42.5</v>
      </c>
      <c r="Q133">
        <v>42.5</v>
      </c>
      <c r="R133">
        <v>42.5</v>
      </c>
      <c r="S133" t="s">
        <v>8301</v>
      </c>
      <c r="T133" s="7">
        <v>41793.191875000004</v>
      </c>
    </row>
    <row r="134" spans="1:20" ht="38" customHeight="1" x14ac:dyDescent="0.2">
      <c r="A134">
        <v>3964</v>
      </c>
      <c r="B134" s="3" t="s">
        <v>3961</v>
      </c>
      <c r="C134" s="3" t="s">
        <v>8071</v>
      </c>
      <c r="D134" s="6">
        <v>2000</v>
      </c>
      <c r="E134" s="6">
        <v>126</v>
      </c>
      <c r="F134" t="s">
        <v>8220</v>
      </c>
      <c r="G134" t="s">
        <v>8223</v>
      </c>
      <c r="H134" t="s">
        <v>8245</v>
      </c>
      <c r="I134">
        <v>1429460386</v>
      </c>
      <c r="J134">
        <v>1424279986</v>
      </c>
      <c r="K134" t="b">
        <v>0</v>
      </c>
      <c r="L134">
        <v>3</v>
      </c>
      <c r="M134" t="b">
        <v>0</v>
      </c>
      <c r="N134" s="12" t="s">
        <v>8300</v>
      </c>
      <c r="O134" s="10">
        <v>6</v>
      </c>
      <c r="P134">
        <v>42</v>
      </c>
      <c r="Q134">
        <v>42</v>
      </c>
      <c r="R134">
        <v>42</v>
      </c>
      <c r="S134" t="s">
        <v>8301</v>
      </c>
      <c r="T134" s="7">
        <v>42053.722060185188</v>
      </c>
    </row>
    <row r="135" spans="1:20" ht="38" customHeight="1" x14ac:dyDescent="0.2">
      <c r="A135">
        <v>3967</v>
      </c>
      <c r="B135" s="3" t="s">
        <v>3964</v>
      </c>
      <c r="C135" s="3" t="s">
        <v>8074</v>
      </c>
      <c r="D135" s="6">
        <v>1700</v>
      </c>
      <c r="E135" s="6">
        <v>410</v>
      </c>
      <c r="F135" t="s">
        <v>8220</v>
      </c>
      <c r="G135" t="s">
        <v>8223</v>
      </c>
      <c r="H135" t="s">
        <v>8245</v>
      </c>
      <c r="I135">
        <v>1488783507</v>
      </c>
      <c r="J135">
        <v>1486191507</v>
      </c>
      <c r="K135" t="b">
        <v>0</v>
      </c>
      <c r="L135">
        <v>10</v>
      </c>
      <c r="M135" t="b">
        <v>0</v>
      </c>
      <c r="N135" s="12" t="s">
        <v>8300</v>
      </c>
      <c r="O135" s="10">
        <v>24</v>
      </c>
      <c r="P135">
        <v>41</v>
      </c>
      <c r="Q135">
        <v>41</v>
      </c>
      <c r="R135">
        <v>41</v>
      </c>
      <c r="S135" t="s">
        <v>8301</v>
      </c>
      <c r="T135" s="7">
        <v>42770.290590277778</v>
      </c>
    </row>
    <row r="136" spans="1:20" ht="38" customHeight="1" x14ac:dyDescent="0.2">
      <c r="A136">
        <v>3958</v>
      </c>
      <c r="B136" s="3" t="s">
        <v>3955</v>
      </c>
      <c r="C136" s="3" t="s">
        <v>8065</v>
      </c>
      <c r="D136" s="6">
        <v>2000</v>
      </c>
      <c r="E136" s="6">
        <v>641</v>
      </c>
      <c r="F136" t="s">
        <v>8220</v>
      </c>
      <c r="G136" t="s">
        <v>8223</v>
      </c>
      <c r="H136" t="s">
        <v>8245</v>
      </c>
      <c r="I136">
        <v>1406988000</v>
      </c>
      <c r="J136">
        <v>1403822912</v>
      </c>
      <c r="K136" t="b">
        <v>0</v>
      </c>
      <c r="L136">
        <v>16</v>
      </c>
      <c r="M136" t="b">
        <v>0</v>
      </c>
      <c r="N136" s="12" t="s">
        <v>8300</v>
      </c>
      <c r="O136" s="10">
        <v>32</v>
      </c>
      <c r="P136">
        <v>40.06</v>
      </c>
      <c r="Q136">
        <v>40.0625</v>
      </c>
      <c r="R136">
        <v>40.0625</v>
      </c>
      <c r="S136" t="s">
        <v>8301</v>
      </c>
      <c r="T136" s="7">
        <v>41816.950370370374</v>
      </c>
    </row>
    <row r="137" spans="1:20" ht="38" customHeight="1" x14ac:dyDescent="0.2">
      <c r="A137">
        <v>4037</v>
      </c>
      <c r="B137" s="3" t="s">
        <v>4033</v>
      </c>
      <c r="C137" s="3" t="s">
        <v>8141</v>
      </c>
      <c r="D137" s="6">
        <v>700</v>
      </c>
      <c r="E137" s="6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s="12" t="s">
        <v>8300</v>
      </c>
      <c r="O137" s="10">
        <v>11</v>
      </c>
      <c r="P137">
        <v>40</v>
      </c>
      <c r="Q137">
        <v>40</v>
      </c>
      <c r="R137">
        <v>40</v>
      </c>
      <c r="S137" t="s">
        <v>8301</v>
      </c>
      <c r="T137" s="7">
        <v>42497.070775462969</v>
      </c>
    </row>
    <row r="138" spans="1:20" ht="38" customHeight="1" x14ac:dyDescent="0.2">
      <c r="A138">
        <v>3946</v>
      </c>
      <c r="B138" s="3" t="s">
        <v>3943</v>
      </c>
      <c r="C138" s="3" t="s">
        <v>8054</v>
      </c>
      <c r="D138" s="6">
        <v>6000</v>
      </c>
      <c r="E138" s="6">
        <v>195</v>
      </c>
      <c r="F138" t="s">
        <v>8220</v>
      </c>
      <c r="G138" t="s">
        <v>8223</v>
      </c>
      <c r="H138" t="s">
        <v>8245</v>
      </c>
      <c r="I138">
        <v>1425110400</v>
      </c>
      <c r="J138">
        <v>1422388822</v>
      </c>
      <c r="K138" t="b">
        <v>0</v>
      </c>
      <c r="L138">
        <v>5</v>
      </c>
      <c r="M138" t="b">
        <v>0</v>
      </c>
      <c r="N138" s="12" t="s">
        <v>8300</v>
      </c>
      <c r="O138" s="10">
        <v>3</v>
      </c>
      <c r="P138">
        <v>39</v>
      </c>
      <c r="Q138">
        <v>39</v>
      </c>
      <c r="R138">
        <v>39</v>
      </c>
      <c r="S138" t="s">
        <v>8301</v>
      </c>
      <c r="T138" s="7">
        <v>42031.833587962959</v>
      </c>
    </row>
    <row r="139" spans="1:20" ht="38" customHeight="1" x14ac:dyDescent="0.2">
      <c r="A139">
        <v>4046</v>
      </c>
      <c r="B139" s="3" t="s">
        <v>4042</v>
      </c>
      <c r="C139" s="3" t="s">
        <v>8150</v>
      </c>
      <c r="D139" s="6">
        <v>5600</v>
      </c>
      <c r="E139" s="6">
        <v>460</v>
      </c>
      <c r="F139" t="s">
        <v>8220</v>
      </c>
      <c r="G139" t="s">
        <v>8223</v>
      </c>
      <c r="H139" t="s">
        <v>8245</v>
      </c>
      <c r="I139">
        <v>1413992210</v>
      </c>
      <c r="J139">
        <v>1411400210</v>
      </c>
      <c r="K139" t="b">
        <v>0</v>
      </c>
      <c r="L139">
        <v>12</v>
      </c>
      <c r="M139" t="b">
        <v>0</v>
      </c>
      <c r="N139" s="12" t="s">
        <v>8300</v>
      </c>
      <c r="O139" s="10">
        <v>8</v>
      </c>
      <c r="P139">
        <v>38.33</v>
      </c>
      <c r="Q139">
        <v>38.333300000000001</v>
      </c>
      <c r="R139">
        <v>38.333300000000001</v>
      </c>
      <c r="S139" t="s">
        <v>8301</v>
      </c>
      <c r="T139" s="7">
        <v>41904.650578703702</v>
      </c>
    </row>
    <row r="140" spans="1:20" ht="38" customHeight="1" x14ac:dyDescent="0.2">
      <c r="A140">
        <v>3907</v>
      </c>
      <c r="B140" s="3" t="s">
        <v>3904</v>
      </c>
      <c r="C140" s="3" t="s">
        <v>8015</v>
      </c>
      <c r="D140" s="6">
        <v>1000</v>
      </c>
      <c r="E140" s="6">
        <v>153</v>
      </c>
      <c r="F140" t="s">
        <v>8220</v>
      </c>
      <c r="G140" t="s">
        <v>8223</v>
      </c>
      <c r="H140" t="s">
        <v>8245</v>
      </c>
      <c r="I140">
        <v>1414354080</v>
      </c>
      <c r="J140">
        <v>1411587606</v>
      </c>
      <c r="K140" t="b">
        <v>0</v>
      </c>
      <c r="L140">
        <v>4</v>
      </c>
      <c r="M140" t="b">
        <v>0</v>
      </c>
      <c r="N140" s="12" t="s">
        <v>8300</v>
      </c>
      <c r="O140" s="10">
        <v>15</v>
      </c>
      <c r="P140">
        <v>38.25</v>
      </c>
      <c r="Q140">
        <v>38.25</v>
      </c>
      <c r="R140">
        <v>38.25</v>
      </c>
      <c r="S140" t="s">
        <v>8301</v>
      </c>
      <c r="T140" s="7">
        <v>41906.819513888891</v>
      </c>
    </row>
    <row r="141" spans="1:20" ht="38" customHeight="1" x14ac:dyDescent="0.2">
      <c r="A141">
        <v>3737</v>
      </c>
      <c r="B141" s="3" t="s">
        <v>3734</v>
      </c>
      <c r="C141" s="3" t="s">
        <v>7847</v>
      </c>
      <c r="D141" s="6">
        <v>700</v>
      </c>
      <c r="E141" s="6">
        <v>150</v>
      </c>
      <c r="F141" t="s">
        <v>8220</v>
      </c>
      <c r="G141" t="s">
        <v>8223</v>
      </c>
      <c r="H141" t="s">
        <v>8245</v>
      </c>
      <c r="I141">
        <v>1447311540</v>
      </c>
      <c r="J141">
        <v>1445358903</v>
      </c>
      <c r="K141" t="b">
        <v>0</v>
      </c>
      <c r="L141">
        <v>4</v>
      </c>
      <c r="M141" t="b">
        <v>0</v>
      </c>
      <c r="N141" s="12" t="s">
        <v>8300</v>
      </c>
      <c r="O141" s="10">
        <v>21</v>
      </c>
      <c r="P141">
        <v>37.5</v>
      </c>
      <c r="Q141">
        <v>37.5</v>
      </c>
      <c r="R141">
        <v>37.5</v>
      </c>
      <c r="S141" t="s">
        <v>8301</v>
      </c>
      <c r="T141" s="7">
        <v>42297.691006944442</v>
      </c>
    </row>
    <row r="142" spans="1:20" ht="38" customHeight="1" x14ac:dyDescent="0.2">
      <c r="A142">
        <v>3891</v>
      </c>
      <c r="B142" s="3" t="s">
        <v>3888</v>
      </c>
      <c r="C142" s="3" t="s">
        <v>7999</v>
      </c>
      <c r="D142" s="6">
        <v>800</v>
      </c>
      <c r="E142" s="6">
        <v>260</v>
      </c>
      <c r="F142" t="s">
        <v>8220</v>
      </c>
      <c r="G142" t="s">
        <v>8223</v>
      </c>
      <c r="H142" t="s">
        <v>8245</v>
      </c>
      <c r="I142">
        <v>1427086740</v>
      </c>
      <c r="J142">
        <v>1424488244</v>
      </c>
      <c r="K142" t="b">
        <v>0</v>
      </c>
      <c r="L142">
        <v>7</v>
      </c>
      <c r="M142" t="b">
        <v>0</v>
      </c>
      <c r="N142" s="12" t="s">
        <v>8300</v>
      </c>
      <c r="O142" s="10">
        <v>33</v>
      </c>
      <c r="P142">
        <v>37.14</v>
      </c>
      <c r="Q142">
        <v>37.142899999999997</v>
      </c>
      <c r="R142">
        <v>37.142899999999997</v>
      </c>
      <c r="S142" t="s">
        <v>8301</v>
      </c>
      <c r="T142" s="7">
        <v>42056.1324537037</v>
      </c>
    </row>
    <row r="143" spans="1:20" ht="38" customHeight="1" x14ac:dyDescent="0.2">
      <c r="A143">
        <v>2905</v>
      </c>
      <c r="B143" s="3" t="s">
        <v>2905</v>
      </c>
      <c r="C143" s="3" t="s">
        <v>7015</v>
      </c>
      <c r="D143" s="6">
        <v>3500</v>
      </c>
      <c r="E143" s="6">
        <v>622</v>
      </c>
      <c r="F143" t="s">
        <v>8220</v>
      </c>
      <c r="G143" t="s">
        <v>8223</v>
      </c>
      <c r="H143" t="s">
        <v>8245</v>
      </c>
      <c r="I143">
        <v>1473211313</v>
      </c>
      <c r="J143">
        <v>1472001713</v>
      </c>
      <c r="K143" t="b">
        <v>0</v>
      </c>
      <c r="L143">
        <v>17</v>
      </c>
      <c r="M143" t="b">
        <v>0</v>
      </c>
      <c r="N143" s="12" t="s">
        <v>8300</v>
      </c>
      <c r="O143" s="10">
        <v>18</v>
      </c>
      <c r="P143">
        <v>36.590000000000003</v>
      </c>
      <c r="Q143">
        <v>36.588200000000001</v>
      </c>
      <c r="R143">
        <v>36.588200000000001</v>
      </c>
      <c r="S143" t="s">
        <v>8301</v>
      </c>
      <c r="T143" s="7">
        <v>42606.056863425925</v>
      </c>
    </row>
    <row r="144" spans="1:20" ht="38" customHeight="1" x14ac:dyDescent="0.2">
      <c r="A144">
        <v>2871</v>
      </c>
      <c r="B144" s="3" t="s">
        <v>2871</v>
      </c>
      <c r="C144" s="3" t="s">
        <v>6981</v>
      </c>
      <c r="D144" s="6">
        <v>10000</v>
      </c>
      <c r="E144" s="6">
        <v>467</v>
      </c>
      <c r="F144" t="s">
        <v>8220</v>
      </c>
      <c r="G144" t="s">
        <v>8223</v>
      </c>
      <c r="H144" t="s">
        <v>8245</v>
      </c>
      <c r="I144">
        <v>1419183813</v>
      </c>
      <c r="J144">
        <v>1417455813</v>
      </c>
      <c r="K144" t="b">
        <v>0</v>
      </c>
      <c r="L144">
        <v>13</v>
      </c>
      <c r="M144" t="b">
        <v>0</v>
      </c>
      <c r="N144" s="12" t="s">
        <v>8300</v>
      </c>
      <c r="O144" s="10">
        <v>5</v>
      </c>
      <c r="P144">
        <v>35.92</v>
      </c>
      <c r="Q144">
        <v>35.923099999999998</v>
      </c>
      <c r="R144">
        <v>35.923099999999998</v>
      </c>
      <c r="S144" t="s">
        <v>8301</v>
      </c>
      <c r="T144" s="7">
        <v>41974.738576388889</v>
      </c>
    </row>
    <row r="145" spans="1:20" ht="38" customHeight="1" x14ac:dyDescent="0.2">
      <c r="A145">
        <v>2869</v>
      </c>
      <c r="B145" s="3" t="s">
        <v>2869</v>
      </c>
      <c r="C145" s="3" t="s">
        <v>6979</v>
      </c>
      <c r="D145" s="6">
        <v>20000</v>
      </c>
      <c r="E145" s="6">
        <v>177</v>
      </c>
      <c r="F145" t="s">
        <v>8220</v>
      </c>
      <c r="G145" t="s">
        <v>8223</v>
      </c>
      <c r="H145" t="s">
        <v>8245</v>
      </c>
      <c r="I145">
        <v>1468937681</v>
      </c>
      <c r="J145">
        <v>1466345681</v>
      </c>
      <c r="K145" t="b">
        <v>0</v>
      </c>
      <c r="L145">
        <v>5</v>
      </c>
      <c r="M145" t="b">
        <v>0</v>
      </c>
      <c r="N145" s="12" t="s">
        <v>8300</v>
      </c>
      <c r="O145" s="10">
        <v>1</v>
      </c>
      <c r="P145">
        <v>35.4</v>
      </c>
      <c r="Q145">
        <v>35.4</v>
      </c>
      <c r="R145">
        <v>35.4</v>
      </c>
      <c r="S145" t="s">
        <v>8301</v>
      </c>
      <c r="T145" s="7">
        <v>42540.593530092592</v>
      </c>
    </row>
    <row r="146" spans="1:20" ht="38" customHeight="1" x14ac:dyDescent="0.2">
      <c r="A146">
        <v>3969</v>
      </c>
      <c r="B146" s="3" t="s">
        <v>3966</v>
      </c>
      <c r="C146" s="3" t="s">
        <v>8076</v>
      </c>
      <c r="D146" s="6">
        <v>2825</v>
      </c>
      <c r="E146" s="6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s="12" t="s">
        <v>8300</v>
      </c>
      <c r="O146" s="10">
        <v>7</v>
      </c>
      <c r="P146">
        <v>35.17</v>
      </c>
      <c r="Q146">
        <v>35.166699999999999</v>
      </c>
      <c r="R146">
        <v>35.166699999999999</v>
      </c>
      <c r="S146" t="s">
        <v>8301</v>
      </c>
      <c r="T146" s="7">
        <v>42601.854699074072</v>
      </c>
    </row>
    <row r="147" spans="1:20" ht="38" customHeight="1" x14ac:dyDescent="0.2">
      <c r="A147">
        <v>4068</v>
      </c>
      <c r="B147" s="3" t="s">
        <v>4064</v>
      </c>
      <c r="C147" s="3" t="s">
        <v>8171</v>
      </c>
      <c r="D147" s="6">
        <v>3495</v>
      </c>
      <c r="E147" s="6">
        <v>34.950000000000003</v>
      </c>
      <c r="F147" t="s">
        <v>8220</v>
      </c>
      <c r="G147" t="s">
        <v>8223</v>
      </c>
      <c r="H147" t="s">
        <v>8245</v>
      </c>
      <c r="I147">
        <v>1484348700</v>
      </c>
      <c r="J147">
        <v>1481756855</v>
      </c>
      <c r="K147" t="b">
        <v>0</v>
      </c>
      <c r="L147">
        <v>1</v>
      </c>
      <c r="M147" t="b">
        <v>0</v>
      </c>
      <c r="N147" s="12" t="s">
        <v>8300</v>
      </c>
      <c r="O147" s="10">
        <v>1</v>
      </c>
      <c r="P147">
        <v>34.950000000000003</v>
      </c>
      <c r="Q147">
        <v>34.950000000000003</v>
      </c>
      <c r="R147">
        <v>34.950000000000003</v>
      </c>
      <c r="S147" t="s">
        <v>8301</v>
      </c>
      <c r="T147" s="7">
        <v>42718.963599537034</v>
      </c>
    </row>
    <row r="148" spans="1:20" ht="38" customHeight="1" x14ac:dyDescent="0.2">
      <c r="A148">
        <v>3909</v>
      </c>
      <c r="B148" s="3" t="s">
        <v>3906</v>
      </c>
      <c r="C148" s="3" t="s">
        <v>8017</v>
      </c>
      <c r="D148" s="6">
        <v>60000</v>
      </c>
      <c r="E148" s="6">
        <v>135</v>
      </c>
      <c r="F148" t="s">
        <v>8220</v>
      </c>
      <c r="G148" t="s">
        <v>8223</v>
      </c>
      <c r="H148" t="s">
        <v>8245</v>
      </c>
      <c r="I148">
        <v>1410424642</v>
      </c>
      <c r="J148">
        <v>1407832642</v>
      </c>
      <c r="K148" t="b">
        <v>0</v>
      </c>
      <c r="L148">
        <v>4</v>
      </c>
      <c r="M148" t="b">
        <v>0</v>
      </c>
      <c r="N148" s="12" t="s">
        <v>8300</v>
      </c>
      <c r="O148" s="10">
        <v>0</v>
      </c>
      <c r="P148">
        <v>33.75</v>
      </c>
      <c r="Q148">
        <v>33.75</v>
      </c>
      <c r="R148">
        <v>33.75</v>
      </c>
      <c r="S148" t="s">
        <v>8301</v>
      </c>
      <c r="T148" s="7">
        <v>41863.359282407408</v>
      </c>
    </row>
    <row r="149" spans="1:20" ht="38" customHeight="1" x14ac:dyDescent="0.2">
      <c r="A149">
        <v>3985</v>
      </c>
      <c r="B149" s="3" t="s">
        <v>3981</v>
      </c>
      <c r="C149" s="3" t="s">
        <v>8091</v>
      </c>
      <c r="D149" s="6">
        <v>2000</v>
      </c>
      <c r="E149" s="6">
        <v>641</v>
      </c>
      <c r="F149" t="s">
        <v>8220</v>
      </c>
      <c r="G149" t="s">
        <v>8223</v>
      </c>
      <c r="H149" t="s">
        <v>8245</v>
      </c>
      <c r="I149">
        <v>1456002300</v>
      </c>
      <c r="J149">
        <v>1454173120</v>
      </c>
      <c r="K149" t="b">
        <v>0</v>
      </c>
      <c r="L149">
        <v>19</v>
      </c>
      <c r="M149" t="b">
        <v>0</v>
      </c>
      <c r="N149" s="12" t="s">
        <v>8300</v>
      </c>
      <c r="O149" s="10">
        <v>32</v>
      </c>
      <c r="P149">
        <v>33.74</v>
      </c>
      <c r="Q149">
        <v>33.736800000000002</v>
      </c>
      <c r="R149">
        <v>33.736800000000002</v>
      </c>
      <c r="S149" t="s">
        <v>8301</v>
      </c>
      <c r="T149" s="7">
        <v>42399.707407407404</v>
      </c>
    </row>
    <row r="150" spans="1:20" ht="38" customHeight="1" x14ac:dyDescent="0.2">
      <c r="A150">
        <v>4020</v>
      </c>
      <c r="B150" s="3" t="s">
        <v>4016</v>
      </c>
      <c r="C150" s="3" t="s">
        <v>8125</v>
      </c>
      <c r="D150" s="6">
        <v>600</v>
      </c>
      <c r="E150" s="6">
        <v>100</v>
      </c>
      <c r="F150" t="s">
        <v>8220</v>
      </c>
      <c r="G150" t="s">
        <v>8223</v>
      </c>
      <c r="H150" t="s">
        <v>8245</v>
      </c>
      <c r="I150">
        <v>1427168099</v>
      </c>
      <c r="J150">
        <v>1424579699</v>
      </c>
      <c r="K150" t="b">
        <v>0</v>
      </c>
      <c r="L150">
        <v>3</v>
      </c>
      <c r="M150" t="b">
        <v>0</v>
      </c>
      <c r="N150" s="12" t="s">
        <v>8300</v>
      </c>
      <c r="O150" s="10">
        <v>17</v>
      </c>
      <c r="P150">
        <v>33.33</v>
      </c>
      <c r="Q150">
        <v>33.333300000000001</v>
      </c>
      <c r="R150">
        <v>33.333300000000001</v>
      </c>
      <c r="S150" t="s">
        <v>8301</v>
      </c>
      <c r="T150" s="7">
        <v>42057.190960648149</v>
      </c>
    </row>
    <row r="151" spans="1:20" ht="38" customHeight="1" x14ac:dyDescent="0.2">
      <c r="A151">
        <v>3929</v>
      </c>
      <c r="B151" s="3" t="s">
        <v>3926</v>
      </c>
      <c r="C151" s="3" t="s">
        <v>8037</v>
      </c>
      <c r="D151" s="6">
        <v>20000</v>
      </c>
      <c r="E151" s="6">
        <v>453</v>
      </c>
      <c r="F151" t="s">
        <v>8220</v>
      </c>
      <c r="G151" t="s">
        <v>8223</v>
      </c>
      <c r="H151" t="s">
        <v>8245</v>
      </c>
      <c r="I151">
        <v>1474228265</v>
      </c>
      <c r="J151">
        <v>1471636265</v>
      </c>
      <c r="K151" t="b">
        <v>0</v>
      </c>
      <c r="L151">
        <v>14</v>
      </c>
      <c r="M151" t="b">
        <v>0</v>
      </c>
      <c r="N151" s="12" t="s">
        <v>8300</v>
      </c>
      <c r="O151" s="10">
        <v>2</v>
      </c>
      <c r="P151">
        <v>32.36</v>
      </c>
      <c r="Q151">
        <v>32.357100000000003</v>
      </c>
      <c r="R151">
        <v>32.357100000000003</v>
      </c>
      <c r="S151" t="s">
        <v>8301</v>
      </c>
      <c r="T151" s="7">
        <v>42601.827141203699</v>
      </c>
    </row>
    <row r="152" spans="1:20" ht="38" customHeight="1" x14ac:dyDescent="0.2">
      <c r="A152">
        <v>4027</v>
      </c>
      <c r="B152" s="3" t="s">
        <v>4023</v>
      </c>
      <c r="C152" s="3" t="s">
        <v>8132</v>
      </c>
      <c r="D152" s="6">
        <v>3000</v>
      </c>
      <c r="E152" s="6">
        <v>215</v>
      </c>
      <c r="F152" t="s">
        <v>8220</v>
      </c>
      <c r="G152" t="s">
        <v>8223</v>
      </c>
      <c r="H152" t="s">
        <v>8245</v>
      </c>
      <c r="I152">
        <v>1487811600</v>
      </c>
      <c r="J152">
        <v>1486077481</v>
      </c>
      <c r="K152" t="b">
        <v>0</v>
      </c>
      <c r="L152">
        <v>7</v>
      </c>
      <c r="M152" t="b">
        <v>0</v>
      </c>
      <c r="N152" s="12" t="s">
        <v>8300</v>
      </c>
      <c r="O152" s="10">
        <v>7</v>
      </c>
      <c r="P152">
        <v>30.71</v>
      </c>
      <c r="Q152">
        <v>30.714300000000001</v>
      </c>
      <c r="R152">
        <v>30.714300000000001</v>
      </c>
      <c r="S152" t="s">
        <v>8301</v>
      </c>
      <c r="T152" s="7">
        <v>42768.97084490741</v>
      </c>
    </row>
    <row r="153" spans="1:20" ht="38" customHeight="1" x14ac:dyDescent="0.2">
      <c r="A153">
        <v>4089</v>
      </c>
      <c r="B153" s="3" t="s">
        <v>4085</v>
      </c>
      <c r="C153" s="3" t="s">
        <v>8192</v>
      </c>
      <c r="D153" s="6">
        <v>5000</v>
      </c>
      <c r="E153" s="6">
        <v>240</v>
      </c>
      <c r="F153" t="s">
        <v>8220</v>
      </c>
      <c r="G153" t="s">
        <v>8223</v>
      </c>
      <c r="H153" t="s">
        <v>8245</v>
      </c>
      <c r="I153">
        <v>1433093700</v>
      </c>
      <c r="J153">
        <v>1430242488</v>
      </c>
      <c r="K153" t="b">
        <v>0</v>
      </c>
      <c r="L153">
        <v>8</v>
      </c>
      <c r="M153" t="b">
        <v>0</v>
      </c>
      <c r="N153" s="12" t="s">
        <v>8300</v>
      </c>
      <c r="O153" s="10">
        <v>5</v>
      </c>
      <c r="P153">
        <v>30</v>
      </c>
      <c r="Q153">
        <v>30</v>
      </c>
      <c r="R153">
        <v>30</v>
      </c>
      <c r="S153" t="s">
        <v>8301</v>
      </c>
      <c r="T153" s="7">
        <v>42122.732499999998</v>
      </c>
    </row>
    <row r="154" spans="1:20" ht="38" customHeight="1" x14ac:dyDescent="0.2">
      <c r="A154">
        <v>2860</v>
      </c>
      <c r="B154" s="3" t="s">
        <v>2860</v>
      </c>
      <c r="C154" s="3" t="s">
        <v>6970</v>
      </c>
      <c r="D154" s="6">
        <v>4000</v>
      </c>
      <c r="E154" s="6">
        <v>266</v>
      </c>
      <c r="F154" t="s">
        <v>8220</v>
      </c>
      <c r="G154" t="s">
        <v>8223</v>
      </c>
      <c r="H154" t="s">
        <v>8245</v>
      </c>
      <c r="I154">
        <v>1466363576</v>
      </c>
      <c r="J154">
        <v>1461179576</v>
      </c>
      <c r="K154" t="b">
        <v>0</v>
      </c>
      <c r="L154">
        <v>9</v>
      </c>
      <c r="M154" t="b">
        <v>0</v>
      </c>
      <c r="N154" s="12" t="s">
        <v>8300</v>
      </c>
      <c r="O154" s="10">
        <v>7</v>
      </c>
      <c r="P154">
        <v>29.56</v>
      </c>
      <c r="Q154">
        <v>29.555599999999998</v>
      </c>
      <c r="R154">
        <v>29.555599999999998</v>
      </c>
      <c r="S154" t="s">
        <v>8301</v>
      </c>
      <c r="T154" s="7">
        <v>42480.800648148142</v>
      </c>
    </row>
    <row r="155" spans="1:20" ht="38" customHeight="1" x14ac:dyDescent="0.2">
      <c r="A155">
        <v>2892</v>
      </c>
      <c r="B155" s="3" t="s">
        <v>2892</v>
      </c>
      <c r="C155" s="3" t="s">
        <v>7002</v>
      </c>
      <c r="D155" s="6">
        <v>5500</v>
      </c>
      <c r="E155" s="6">
        <v>500</v>
      </c>
      <c r="F155" t="s">
        <v>8220</v>
      </c>
      <c r="G155" t="s">
        <v>8223</v>
      </c>
      <c r="H155" t="s">
        <v>8245</v>
      </c>
      <c r="I155">
        <v>1409000400</v>
      </c>
      <c r="J155">
        <v>1408381704</v>
      </c>
      <c r="K155" t="b">
        <v>0</v>
      </c>
      <c r="L155">
        <v>17</v>
      </c>
      <c r="M155" t="b">
        <v>0</v>
      </c>
      <c r="N155" s="12" t="s">
        <v>8300</v>
      </c>
      <c r="O155" s="10">
        <v>9</v>
      </c>
      <c r="P155">
        <v>29.41</v>
      </c>
      <c r="Q155">
        <v>29.411799999999999</v>
      </c>
      <c r="R155">
        <v>29.411799999999999</v>
      </c>
      <c r="S155" t="s">
        <v>8301</v>
      </c>
      <c r="T155" s="7">
        <v>41869.714166666665</v>
      </c>
    </row>
    <row r="156" spans="1:20" ht="38" customHeight="1" x14ac:dyDescent="0.2">
      <c r="A156">
        <v>3996</v>
      </c>
      <c r="B156" s="3" t="s">
        <v>3992</v>
      </c>
      <c r="C156" s="3" t="s">
        <v>8102</v>
      </c>
      <c r="D156" s="6">
        <v>3000</v>
      </c>
      <c r="E156" s="6">
        <v>497</v>
      </c>
      <c r="F156" t="s">
        <v>8220</v>
      </c>
      <c r="G156" t="s">
        <v>8223</v>
      </c>
      <c r="H156" t="s">
        <v>8245</v>
      </c>
      <c r="I156">
        <v>1416499440</v>
      </c>
      <c r="J156">
        <v>1415341464</v>
      </c>
      <c r="K156" t="b">
        <v>0</v>
      </c>
      <c r="L156">
        <v>17</v>
      </c>
      <c r="M156" t="b">
        <v>0</v>
      </c>
      <c r="N156" s="12" t="s">
        <v>8300</v>
      </c>
      <c r="O156" s="10">
        <v>17</v>
      </c>
      <c r="P156">
        <v>29.24</v>
      </c>
      <c r="Q156">
        <v>29.235299999999999</v>
      </c>
      <c r="R156">
        <v>29.235299999999999</v>
      </c>
      <c r="S156" t="s">
        <v>8301</v>
      </c>
      <c r="T156" s="7">
        <v>41950.26694444444</v>
      </c>
    </row>
    <row r="157" spans="1:20" ht="38" customHeight="1" x14ac:dyDescent="0.2">
      <c r="A157">
        <v>4081</v>
      </c>
      <c r="B157" s="3" t="s">
        <v>4077</v>
      </c>
      <c r="C157" s="3" t="s">
        <v>8184</v>
      </c>
      <c r="D157" s="6">
        <v>2224</v>
      </c>
      <c r="E157" s="6">
        <v>350</v>
      </c>
      <c r="F157" t="s">
        <v>8220</v>
      </c>
      <c r="G157" t="s">
        <v>8223</v>
      </c>
      <c r="H157" t="s">
        <v>8245</v>
      </c>
      <c r="I157">
        <v>1425819425</v>
      </c>
      <c r="J157">
        <v>1423231025</v>
      </c>
      <c r="K157" t="b">
        <v>0</v>
      </c>
      <c r="L157">
        <v>12</v>
      </c>
      <c r="M157" t="b">
        <v>0</v>
      </c>
      <c r="N157" s="12" t="s">
        <v>8300</v>
      </c>
      <c r="O157" s="10">
        <v>16</v>
      </c>
      <c r="P157">
        <v>29.17</v>
      </c>
      <c r="Q157">
        <v>29.166699999999999</v>
      </c>
      <c r="R157">
        <v>29.166699999999999</v>
      </c>
      <c r="S157" t="s">
        <v>8301</v>
      </c>
      <c r="T157" s="7">
        <v>42041.581307870365</v>
      </c>
    </row>
    <row r="158" spans="1:20" ht="38" customHeight="1" x14ac:dyDescent="0.2">
      <c r="A158">
        <v>2879</v>
      </c>
      <c r="B158" s="3" t="s">
        <v>2879</v>
      </c>
      <c r="C158" s="3" t="s">
        <v>6989</v>
      </c>
      <c r="D158" s="6">
        <v>11200</v>
      </c>
      <c r="E158" s="6">
        <v>29</v>
      </c>
      <c r="F158" t="s">
        <v>8220</v>
      </c>
      <c r="G158" t="s">
        <v>8223</v>
      </c>
      <c r="H158" t="s">
        <v>8245</v>
      </c>
      <c r="I158">
        <v>1453310661</v>
      </c>
      <c r="J158">
        <v>1450718661</v>
      </c>
      <c r="K158" t="b">
        <v>0</v>
      </c>
      <c r="L158">
        <v>1</v>
      </c>
      <c r="M158" t="b">
        <v>0</v>
      </c>
      <c r="N158" s="12" t="s">
        <v>8300</v>
      </c>
      <c r="O158" s="10">
        <v>0</v>
      </c>
      <c r="P158">
        <v>29</v>
      </c>
      <c r="Q158">
        <v>29</v>
      </c>
      <c r="R158">
        <v>29</v>
      </c>
      <c r="S158" t="s">
        <v>8301</v>
      </c>
      <c r="T158" s="7">
        <v>42359.725243055553</v>
      </c>
    </row>
    <row r="159" spans="1:20" ht="38" customHeight="1" x14ac:dyDescent="0.2">
      <c r="A159">
        <v>4070</v>
      </c>
      <c r="B159" s="3" t="s">
        <v>4066</v>
      </c>
      <c r="C159" s="3" t="s">
        <v>8173</v>
      </c>
      <c r="D159" s="6">
        <v>1000</v>
      </c>
      <c r="E159" s="6">
        <v>165</v>
      </c>
      <c r="F159" t="s">
        <v>8220</v>
      </c>
      <c r="G159" t="s">
        <v>8223</v>
      </c>
      <c r="H159" t="s">
        <v>8245</v>
      </c>
      <c r="I159">
        <v>1425178800</v>
      </c>
      <c r="J159">
        <v>1422374420</v>
      </c>
      <c r="K159" t="b">
        <v>0</v>
      </c>
      <c r="L159">
        <v>6</v>
      </c>
      <c r="M159" t="b">
        <v>0</v>
      </c>
      <c r="N159" s="12" t="s">
        <v>8300</v>
      </c>
      <c r="O159" s="10">
        <v>17</v>
      </c>
      <c r="P159">
        <v>27.5</v>
      </c>
      <c r="Q159">
        <v>27.5</v>
      </c>
      <c r="R159">
        <v>27.5</v>
      </c>
      <c r="S159" t="s">
        <v>8301</v>
      </c>
      <c r="T159" s="7">
        <v>42031.666898148149</v>
      </c>
    </row>
    <row r="160" spans="1:20" ht="38" customHeight="1" x14ac:dyDescent="0.2">
      <c r="A160">
        <v>4047</v>
      </c>
      <c r="B160" s="3" t="s">
        <v>4043</v>
      </c>
      <c r="C160" s="3" t="s">
        <v>8151</v>
      </c>
      <c r="D160" s="6">
        <v>5000</v>
      </c>
      <c r="E160" s="6">
        <v>110</v>
      </c>
      <c r="F160" t="s">
        <v>8220</v>
      </c>
      <c r="G160" t="s">
        <v>8223</v>
      </c>
      <c r="H160" t="s">
        <v>8245</v>
      </c>
      <c r="I160">
        <v>1420938000</v>
      </c>
      <c r="J160">
        <v>1418862743</v>
      </c>
      <c r="K160" t="b">
        <v>0</v>
      </c>
      <c r="L160">
        <v>4</v>
      </c>
      <c r="M160" t="b">
        <v>0</v>
      </c>
      <c r="N160" s="12" t="s">
        <v>8300</v>
      </c>
      <c r="O160" s="10">
        <v>2</v>
      </c>
      <c r="P160">
        <v>27.5</v>
      </c>
      <c r="Q160">
        <v>27.5</v>
      </c>
      <c r="R160">
        <v>27.5</v>
      </c>
      <c r="S160" t="s">
        <v>8301</v>
      </c>
      <c r="T160" s="7">
        <v>41991.022488425922</v>
      </c>
    </row>
    <row r="161" spans="1:20" ht="38" customHeight="1" x14ac:dyDescent="0.2">
      <c r="A161">
        <v>2891</v>
      </c>
      <c r="B161" s="3" t="s">
        <v>2891</v>
      </c>
      <c r="C161" s="3" t="s">
        <v>7001</v>
      </c>
      <c r="D161" s="6">
        <v>10000</v>
      </c>
      <c r="E161" s="6">
        <v>273</v>
      </c>
      <c r="F161" t="s">
        <v>8220</v>
      </c>
      <c r="G161" t="s">
        <v>8223</v>
      </c>
      <c r="H161" t="s">
        <v>8245</v>
      </c>
      <c r="I161">
        <v>1460751128</v>
      </c>
      <c r="J161">
        <v>1455570728</v>
      </c>
      <c r="K161" t="b">
        <v>0</v>
      </c>
      <c r="L161">
        <v>10</v>
      </c>
      <c r="M161" t="b">
        <v>0</v>
      </c>
      <c r="N161" s="12" t="s">
        <v>8300</v>
      </c>
      <c r="O161" s="10">
        <v>3</v>
      </c>
      <c r="P161">
        <v>27.3</v>
      </c>
      <c r="Q161">
        <v>27.3</v>
      </c>
      <c r="R161">
        <v>27.3</v>
      </c>
      <c r="S161" t="s">
        <v>8301</v>
      </c>
      <c r="T161" s="7">
        <v>42415.883425925931</v>
      </c>
    </row>
    <row r="162" spans="1:20" ht="38" customHeight="1" x14ac:dyDescent="0.2">
      <c r="A162">
        <v>3900</v>
      </c>
      <c r="B162" s="3" t="s">
        <v>3897</v>
      </c>
      <c r="C162" s="3" t="s">
        <v>8008</v>
      </c>
      <c r="D162" s="6">
        <v>2500</v>
      </c>
      <c r="E162" s="6">
        <v>135</v>
      </c>
      <c r="F162" t="s">
        <v>8220</v>
      </c>
      <c r="G162" t="s">
        <v>8223</v>
      </c>
      <c r="H162" t="s">
        <v>8245</v>
      </c>
      <c r="I162">
        <v>1433988791</v>
      </c>
      <c r="J162">
        <v>1431396791</v>
      </c>
      <c r="K162" t="b">
        <v>0</v>
      </c>
      <c r="L162">
        <v>5</v>
      </c>
      <c r="M162" t="b">
        <v>0</v>
      </c>
      <c r="N162" s="12" t="s">
        <v>8300</v>
      </c>
      <c r="O162" s="10">
        <v>5</v>
      </c>
      <c r="P162">
        <v>27</v>
      </c>
      <c r="Q162">
        <v>27</v>
      </c>
      <c r="R162">
        <v>27</v>
      </c>
      <c r="S162" t="s">
        <v>8301</v>
      </c>
      <c r="T162" s="7">
        <v>42136.092488425929</v>
      </c>
    </row>
    <row r="163" spans="1:20" ht="38" customHeight="1" x14ac:dyDescent="0.2">
      <c r="A163">
        <v>3978</v>
      </c>
      <c r="B163" s="3" t="s">
        <v>3975</v>
      </c>
      <c r="C163" s="3" t="s">
        <v>8085</v>
      </c>
      <c r="D163" s="6">
        <v>2000</v>
      </c>
      <c r="E163" s="6">
        <v>214</v>
      </c>
      <c r="F163" t="s">
        <v>8220</v>
      </c>
      <c r="G163" t="s">
        <v>8223</v>
      </c>
      <c r="H163" t="s">
        <v>8245</v>
      </c>
      <c r="I163">
        <v>1422717953</v>
      </c>
      <c r="J163">
        <v>1417533953</v>
      </c>
      <c r="K163" t="b">
        <v>0</v>
      </c>
      <c r="L163">
        <v>8</v>
      </c>
      <c r="M163" t="b">
        <v>0</v>
      </c>
      <c r="N163" s="12" t="s">
        <v>8300</v>
      </c>
      <c r="O163" s="10">
        <v>11</v>
      </c>
      <c r="P163">
        <v>26.75</v>
      </c>
      <c r="Q163">
        <v>26.75</v>
      </c>
      <c r="R163">
        <v>26.75</v>
      </c>
      <c r="S163" t="s">
        <v>8301</v>
      </c>
      <c r="T163" s="7">
        <v>41975.642974537041</v>
      </c>
    </row>
    <row r="164" spans="1:20" ht="38" customHeight="1" x14ac:dyDescent="0.2">
      <c r="A164">
        <v>3972</v>
      </c>
      <c r="B164" s="3" t="s">
        <v>3969</v>
      </c>
      <c r="C164" s="3" t="s">
        <v>8079</v>
      </c>
      <c r="D164" s="6">
        <v>1000</v>
      </c>
      <c r="E164" s="6">
        <v>211</v>
      </c>
      <c r="F164" t="s">
        <v>8220</v>
      </c>
      <c r="G164" t="s">
        <v>8223</v>
      </c>
      <c r="H164" t="s">
        <v>8245</v>
      </c>
      <c r="I164">
        <v>1423186634</v>
      </c>
      <c r="J164">
        <v>1418002634</v>
      </c>
      <c r="K164" t="b">
        <v>0</v>
      </c>
      <c r="L164">
        <v>8</v>
      </c>
      <c r="M164" t="b">
        <v>0</v>
      </c>
      <c r="N164" s="12" t="s">
        <v>8300</v>
      </c>
      <c r="O164" s="10">
        <v>21</v>
      </c>
      <c r="P164">
        <v>26.38</v>
      </c>
      <c r="Q164">
        <v>26.375</v>
      </c>
      <c r="R164">
        <v>26.375</v>
      </c>
      <c r="S164" t="s">
        <v>8301</v>
      </c>
      <c r="T164" s="7">
        <v>41981.067523148144</v>
      </c>
    </row>
    <row r="165" spans="1:20" ht="38" customHeight="1" x14ac:dyDescent="0.2">
      <c r="A165">
        <v>2898</v>
      </c>
      <c r="B165" s="3" t="s">
        <v>2898</v>
      </c>
      <c r="C165" s="3" t="s">
        <v>7008</v>
      </c>
      <c r="D165" s="6">
        <v>7500</v>
      </c>
      <c r="E165" s="6">
        <v>316</v>
      </c>
      <c r="F165" t="s">
        <v>8220</v>
      </c>
      <c r="G165" t="s">
        <v>8223</v>
      </c>
      <c r="H165" t="s">
        <v>8245</v>
      </c>
      <c r="I165">
        <v>1446307053</v>
      </c>
      <c r="J165">
        <v>1443715053</v>
      </c>
      <c r="K165" t="b">
        <v>0</v>
      </c>
      <c r="L165">
        <v>12</v>
      </c>
      <c r="M165" t="b">
        <v>0</v>
      </c>
      <c r="N165" s="12" t="s">
        <v>8300</v>
      </c>
      <c r="O165" s="10">
        <v>4</v>
      </c>
      <c r="P165">
        <v>26.33</v>
      </c>
      <c r="Q165">
        <v>26.333300000000001</v>
      </c>
      <c r="R165">
        <v>26.333300000000001</v>
      </c>
      <c r="S165" t="s">
        <v>8301</v>
      </c>
      <c r="T165" s="7">
        <v>42278.664965277778</v>
      </c>
    </row>
    <row r="166" spans="1:20" ht="38" customHeight="1" x14ac:dyDescent="0.2">
      <c r="A166">
        <v>2885</v>
      </c>
      <c r="B166" s="3" t="s">
        <v>2885</v>
      </c>
      <c r="C166" s="3" t="s">
        <v>6995</v>
      </c>
      <c r="D166" s="6">
        <v>400</v>
      </c>
      <c r="E166" s="6">
        <v>130</v>
      </c>
      <c r="F166" t="s">
        <v>8220</v>
      </c>
      <c r="G166" t="s">
        <v>8223</v>
      </c>
      <c r="H166" t="s">
        <v>8245</v>
      </c>
      <c r="I166">
        <v>1426294201</v>
      </c>
      <c r="J166">
        <v>1423705801</v>
      </c>
      <c r="K166" t="b">
        <v>0</v>
      </c>
      <c r="L166">
        <v>5</v>
      </c>
      <c r="M166" t="b">
        <v>0</v>
      </c>
      <c r="N166" s="12" t="s">
        <v>8300</v>
      </c>
      <c r="O166" s="10">
        <v>33</v>
      </c>
      <c r="P166">
        <v>26</v>
      </c>
      <c r="Q166">
        <v>26</v>
      </c>
      <c r="R166">
        <v>26</v>
      </c>
      <c r="S166" t="s">
        <v>8301</v>
      </c>
      <c r="T166" s="7">
        <v>42047.07640046296</v>
      </c>
    </row>
    <row r="167" spans="1:20" ht="38" customHeight="1" x14ac:dyDescent="0.2">
      <c r="A167">
        <v>3841</v>
      </c>
      <c r="B167" s="3" t="s">
        <v>3838</v>
      </c>
      <c r="C167" s="3" t="s">
        <v>7950</v>
      </c>
      <c r="D167" s="6">
        <v>10000</v>
      </c>
      <c r="E167" s="6">
        <v>872</v>
      </c>
      <c r="F167" t="s">
        <v>8220</v>
      </c>
      <c r="G167" t="s">
        <v>8223</v>
      </c>
      <c r="H167" t="s">
        <v>8245</v>
      </c>
      <c r="I167">
        <v>1405882287</v>
      </c>
      <c r="J167">
        <v>1400698287</v>
      </c>
      <c r="K167" t="b">
        <v>1</v>
      </c>
      <c r="L167">
        <v>34</v>
      </c>
      <c r="M167" t="b">
        <v>0</v>
      </c>
      <c r="N167" s="12" t="s">
        <v>8300</v>
      </c>
      <c r="O167" s="10">
        <v>9</v>
      </c>
      <c r="P167">
        <v>25.65</v>
      </c>
      <c r="Q167">
        <v>25.647099999999998</v>
      </c>
      <c r="R167">
        <v>25.647099999999998</v>
      </c>
      <c r="S167" t="s">
        <v>8301</v>
      </c>
      <c r="T167" s="7">
        <v>41780.785729166666</v>
      </c>
    </row>
    <row r="168" spans="1:20" ht="38" customHeight="1" x14ac:dyDescent="0.2">
      <c r="A168">
        <v>3740</v>
      </c>
      <c r="B168" s="3" t="s">
        <v>3737</v>
      </c>
      <c r="C168" s="3" t="s">
        <v>7850</v>
      </c>
      <c r="D168" s="6">
        <v>2000</v>
      </c>
      <c r="E168" s="6">
        <v>358</v>
      </c>
      <c r="F168" t="s">
        <v>8220</v>
      </c>
      <c r="G168" t="s">
        <v>8223</v>
      </c>
      <c r="H168" t="s">
        <v>8245</v>
      </c>
      <c r="I168">
        <v>1407808438</v>
      </c>
      <c r="J168">
        <v>1405217355</v>
      </c>
      <c r="K168" t="b">
        <v>0</v>
      </c>
      <c r="L168">
        <v>14</v>
      </c>
      <c r="M168" t="b">
        <v>0</v>
      </c>
      <c r="N168" s="12" t="s">
        <v>8300</v>
      </c>
      <c r="O168" s="10">
        <v>18</v>
      </c>
      <c r="P168">
        <v>25.57</v>
      </c>
      <c r="Q168">
        <v>25.571400000000001</v>
      </c>
      <c r="R168">
        <v>25.571400000000001</v>
      </c>
      <c r="S168" t="s">
        <v>8301</v>
      </c>
      <c r="T168" s="7">
        <v>41833.089756944442</v>
      </c>
    </row>
    <row r="169" spans="1:20" ht="38" customHeight="1" x14ac:dyDescent="0.2">
      <c r="A169">
        <v>4091</v>
      </c>
      <c r="B169" s="3" t="s">
        <v>4087</v>
      </c>
      <c r="C169" s="3" t="s">
        <v>8194</v>
      </c>
      <c r="D169" s="6">
        <v>1600</v>
      </c>
      <c r="E169" s="6">
        <v>204</v>
      </c>
      <c r="F169" t="s">
        <v>8220</v>
      </c>
      <c r="G169" t="s">
        <v>8223</v>
      </c>
      <c r="H169" t="s">
        <v>8245</v>
      </c>
      <c r="I169">
        <v>1421410151</v>
      </c>
      <c r="J169">
        <v>1418818151</v>
      </c>
      <c r="K169" t="b">
        <v>0</v>
      </c>
      <c r="L169">
        <v>8</v>
      </c>
      <c r="M169" t="b">
        <v>0</v>
      </c>
      <c r="N169" s="12" t="s">
        <v>8300</v>
      </c>
      <c r="O169" s="10">
        <v>13</v>
      </c>
      <c r="P169">
        <v>25.5</v>
      </c>
      <c r="Q169">
        <v>25.5</v>
      </c>
      <c r="R169">
        <v>25.5</v>
      </c>
      <c r="S169" t="s">
        <v>8301</v>
      </c>
      <c r="T169" s="7">
        <v>41990.506377314814</v>
      </c>
    </row>
    <row r="170" spans="1:20" ht="38" customHeight="1" x14ac:dyDescent="0.2">
      <c r="A170">
        <v>3855</v>
      </c>
      <c r="B170" s="3" t="s">
        <v>3852</v>
      </c>
      <c r="C170" s="3" t="s">
        <v>7964</v>
      </c>
      <c r="D170" s="6">
        <v>1000</v>
      </c>
      <c r="E170" s="6">
        <v>25</v>
      </c>
      <c r="F170" t="s">
        <v>8220</v>
      </c>
      <c r="G170" t="s">
        <v>8223</v>
      </c>
      <c r="H170" t="s">
        <v>8245</v>
      </c>
      <c r="I170">
        <v>1427408271</v>
      </c>
      <c r="J170">
        <v>1424819871</v>
      </c>
      <c r="K170" t="b">
        <v>0</v>
      </c>
      <c r="L170">
        <v>1</v>
      </c>
      <c r="M170" t="b">
        <v>0</v>
      </c>
      <c r="N170" s="12" t="s">
        <v>8300</v>
      </c>
      <c r="O170" s="10">
        <v>3</v>
      </c>
      <c r="P170">
        <v>25</v>
      </c>
      <c r="Q170">
        <v>25</v>
      </c>
      <c r="R170">
        <v>25</v>
      </c>
      <c r="S170" t="s">
        <v>8301</v>
      </c>
      <c r="T170" s="7">
        <v>42059.970729166671</v>
      </c>
    </row>
    <row r="171" spans="1:20" ht="38" customHeight="1" x14ac:dyDescent="0.2">
      <c r="A171">
        <v>3742</v>
      </c>
      <c r="B171" s="3" t="s">
        <v>3739</v>
      </c>
      <c r="C171" s="3" t="s">
        <v>7852</v>
      </c>
      <c r="D171" s="6">
        <v>5000</v>
      </c>
      <c r="E171" s="6">
        <v>100</v>
      </c>
      <c r="F171" t="s">
        <v>8220</v>
      </c>
      <c r="G171" t="s">
        <v>8223</v>
      </c>
      <c r="H171" t="s">
        <v>8245</v>
      </c>
      <c r="I171">
        <v>1409980144</v>
      </c>
      <c r="J171">
        <v>1407388144</v>
      </c>
      <c r="K171" t="b">
        <v>0</v>
      </c>
      <c r="L171">
        <v>4</v>
      </c>
      <c r="M171" t="b">
        <v>0</v>
      </c>
      <c r="N171" s="12" t="s">
        <v>8300</v>
      </c>
      <c r="O171" s="10">
        <v>2</v>
      </c>
      <c r="P171">
        <v>25</v>
      </c>
      <c r="Q171">
        <v>25</v>
      </c>
      <c r="R171">
        <v>25</v>
      </c>
      <c r="S171" t="s">
        <v>8301</v>
      </c>
      <c r="T171" s="7">
        <v>41858.214629629627</v>
      </c>
    </row>
    <row r="172" spans="1:20" ht="38" customHeight="1" x14ac:dyDescent="0.2">
      <c r="A172">
        <v>3901</v>
      </c>
      <c r="B172" s="3" t="s">
        <v>3898</v>
      </c>
      <c r="C172" s="3" t="s">
        <v>8009</v>
      </c>
      <c r="D172" s="6">
        <v>3000</v>
      </c>
      <c r="E172" s="6">
        <v>25</v>
      </c>
      <c r="F172" t="s">
        <v>8220</v>
      </c>
      <c r="G172" t="s">
        <v>8223</v>
      </c>
      <c r="H172" t="s">
        <v>8245</v>
      </c>
      <c r="I172">
        <v>1450554599</v>
      </c>
      <c r="J172">
        <v>1447098599</v>
      </c>
      <c r="K172" t="b">
        <v>0</v>
      </c>
      <c r="L172">
        <v>1</v>
      </c>
      <c r="M172" t="b">
        <v>0</v>
      </c>
      <c r="N172" s="12" t="s">
        <v>8300</v>
      </c>
      <c r="O172" s="10">
        <v>1</v>
      </c>
      <c r="P172">
        <v>25</v>
      </c>
      <c r="Q172">
        <v>25</v>
      </c>
      <c r="R172">
        <v>25</v>
      </c>
      <c r="S172" t="s">
        <v>8301</v>
      </c>
      <c r="T172" s="7">
        <v>42317.826377314821</v>
      </c>
    </row>
    <row r="173" spans="1:20" ht="38" customHeight="1" x14ac:dyDescent="0.2">
      <c r="A173">
        <v>3941</v>
      </c>
      <c r="B173" s="3" t="s">
        <v>3938</v>
      </c>
      <c r="C173" s="3" t="s">
        <v>8049</v>
      </c>
      <c r="D173" s="6">
        <v>5500</v>
      </c>
      <c r="E173" s="6">
        <v>50</v>
      </c>
      <c r="F173" t="s">
        <v>8220</v>
      </c>
      <c r="G173" t="s">
        <v>8223</v>
      </c>
      <c r="H173" t="s">
        <v>8245</v>
      </c>
      <c r="I173">
        <v>1416877200</v>
      </c>
      <c r="J173">
        <v>1414505137</v>
      </c>
      <c r="K173" t="b">
        <v>0</v>
      </c>
      <c r="L173">
        <v>2</v>
      </c>
      <c r="M173" t="b">
        <v>0</v>
      </c>
      <c r="N173" s="12" t="s">
        <v>8300</v>
      </c>
      <c r="O173" s="10">
        <v>1</v>
      </c>
      <c r="P173">
        <v>25</v>
      </c>
      <c r="Q173">
        <v>25</v>
      </c>
      <c r="R173">
        <v>25</v>
      </c>
      <c r="S173" t="s">
        <v>8301</v>
      </c>
      <c r="T173" s="7">
        <v>41940.587233796294</v>
      </c>
    </row>
    <row r="174" spans="1:20" ht="38" customHeight="1" x14ac:dyDescent="0.2">
      <c r="A174">
        <v>3950</v>
      </c>
      <c r="B174" s="3" t="s">
        <v>3947</v>
      </c>
      <c r="C174" s="3" t="s">
        <v>8058</v>
      </c>
      <c r="D174" s="6">
        <v>4000</v>
      </c>
      <c r="E174" s="6">
        <v>25</v>
      </c>
      <c r="F174" t="s">
        <v>8220</v>
      </c>
      <c r="G174" t="s">
        <v>8223</v>
      </c>
      <c r="H174" t="s">
        <v>8245</v>
      </c>
      <c r="I174">
        <v>1460140500</v>
      </c>
      <c r="J174">
        <v>1457628680</v>
      </c>
      <c r="K174" t="b">
        <v>0</v>
      </c>
      <c r="L174">
        <v>1</v>
      </c>
      <c r="M174" t="b">
        <v>0</v>
      </c>
      <c r="N174" s="12" t="s">
        <v>8300</v>
      </c>
      <c r="O174" s="10">
        <v>1</v>
      </c>
      <c r="P174">
        <v>25</v>
      </c>
      <c r="Q174">
        <v>25</v>
      </c>
      <c r="R174">
        <v>25</v>
      </c>
      <c r="S174" t="s">
        <v>8301</v>
      </c>
      <c r="T174" s="7">
        <v>42439.702314814815</v>
      </c>
    </row>
    <row r="175" spans="1:20" ht="38" customHeight="1" x14ac:dyDescent="0.2">
      <c r="A175">
        <v>2902</v>
      </c>
      <c r="B175" s="3" t="s">
        <v>2902</v>
      </c>
      <c r="C175" s="3" t="s">
        <v>7012</v>
      </c>
      <c r="D175" s="6">
        <v>150000</v>
      </c>
      <c r="E175" s="6">
        <v>25</v>
      </c>
      <c r="F175" t="s">
        <v>8220</v>
      </c>
      <c r="G175" t="s">
        <v>8223</v>
      </c>
      <c r="H175" t="s">
        <v>8245</v>
      </c>
      <c r="I175">
        <v>1440412396</v>
      </c>
      <c r="J175">
        <v>1437820396</v>
      </c>
      <c r="K175" t="b">
        <v>0</v>
      </c>
      <c r="L175">
        <v>1</v>
      </c>
      <c r="M175" t="b">
        <v>0</v>
      </c>
      <c r="N175" s="12" t="s">
        <v>8300</v>
      </c>
      <c r="O175" s="10">
        <v>0</v>
      </c>
      <c r="P175">
        <v>25</v>
      </c>
      <c r="Q175">
        <v>25</v>
      </c>
      <c r="R175">
        <v>25</v>
      </c>
      <c r="S175" t="s">
        <v>8301</v>
      </c>
      <c r="T175" s="7">
        <v>42210.439768518518</v>
      </c>
    </row>
    <row r="176" spans="1:20" ht="38" customHeight="1" x14ac:dyDescent="0.2">
      <c r="A176">
        <v>3952</v>
      </c>
      <c r="B176" s="3" t="s">
        <v>3949</v>
      </c>
      <c r="C176" s="3" t="s">
        <v>8059</v>
      </c>
      <c r="D176" s="6">
        <v>26000</v>
      </c>
      <c r="E176" s="6">
        <v>25</v>
      </c>
      <c r="F176" t="s">
        <v>8220</v>
      </c>
      <c r="G176" t="s">
        <v>8223</v>
      </c>
      <c r="H176" t="s">
        <v>8245</v>
      </c>
      <c r="I176">
        <v>1445885890</v>
      </c>
      <c r="J176">
        <v>1440701890</v>
      </c>
      <c r="K176" t="b">
        <v>0</v>
      </c>
      <c r="L176">
        <v>1</v>
      </c>
      <c r="M176" t="b">
        <v>0</v>
      </c>
      <c r="N176" s="12" t="s">
        <v>8300</v>
      </c>
      <c r="O176" s="10">
        <v>0</v>
      </c>
      <c r="P176">
        <v>25</v>
      </c>
      <c r="Q176">
        <v>25</v>
      </c>
      <c r="R176">
        <v>25</v>
      </c>
      <c r="S176" t="s">
        <v>8301</v>
      </c>
      <c r="T176" s="7">
        <v>42243.790393518517</v>
      </c>
    </row>
    <row r="177" spans="1:20" ht="38" customHeight="1" x14ac:dyDescent="0.2">
      <c r="A177">
        <v>4066</v>
      </c>
      <c r="B177" s="3" t="s">
        <v>4062</v>
      </c>
      <c r="C177" s="3" t="s">
        <v>8170</v>
      </c>
      <c r="D177" s="6">
        <v>15000</v>
      </c>
      <c r="E177" s="6">
        <v>25</v>
      </c>
      <c r="F177" t="s">
        <v>8220</v>
      </c>
      <c r="G177" t="s">
        <v>8223</v>
      </c>
      <c r="H177" t="s">
        <v>8245</v>
      </c>
      <c r="I177">
        <v>1463619388</v>
      </c>
      <c r="J177">
        <v>1461027388</v>
      </c>
      <c r="K177" t="b">
        <v>0</v>
      </c>
      <c r="L177">
        <v>1</v>
      </c>
      <c r="M177" t="b">
        <v>0</v>
      </c>
      <c r="N177" s="12" t="s">
        <v>8300</v>
      </c>
      <c r="O177" s="10">
        <v>0</v>
      </c>
      <c r="P177">
        <v>25</v>
      </c>
      <c r="Q177">
        <v>25</v>
      </c>
      <c r="R177">
        <v>25</v>
      </c>
      <c r="S177" t="s">
        <v>8301</v>
      </c>
      <c r="T177" s="7">
        <v>42479.039212962962</v>
      </c>
    </row>
    <row r="178" spans="1:20" ht="38" customHeight="1" x14ac:dyDescent="0.2">
      <c r="A178">
        <v>3959</v>
      </c>
      <c r="B178" s="3" t="s">
        <v>3956</v>
      </c>
      <c r="C178" s="3" t="s">
        <v>8066</v>
      </c>
      <c r="D178" s="6">
        <v>1200</v>
      </c>
      <c r="E178" s="6">
        <v>292</v>
      </c>
      <c r="F178" t="s">
        <v>8220</v>
      </c>
      <c r="G178" t="s">
        <v>8223</v>
      </c>
      <c r="H178" t="s">
        <v>8245</v>
      </c>
      <c r="I178">
        <v>1411930556</v>
      </c>
      <c r="J178">
        <v>1409338556</v>
      </c>
      <c r="K178" t="b">
        <v>0</v>
      </c>
      <c r="L178">
        <v>12</v>
      </c>
      <c r="M178" t="b">
        <v>0</v>
      </c>
      <c r="N178" s="12" t="s">
        <v>8300</v>
      </c>
      <c r="O178" s="10">
        <v>24</v>
      </c>
      <c r="P178">
        <v>24.33</v>
      </c>
      <c r="Q178">
        <v>24.333300000000001</v>
      </c>
      <c r="R178">
        <v>24.333300000000001</v>
      </c>
      <c r="S178" t="s">
        <v>8301</v>
      </c>
      <c r="T178" s="7">
        <v>41880.788842592592</v>
      </c>
    </row>
    <row r="179" spans="1:20" ht="38" customHeight="1" x14ac:dyDescent="0.2">
      <c r="A179">
        <v>2856</v>
      </c>
      <c r="B179" s="3" t="s">
        <v>2856</v>
      </c>
      <c r="C179" s="3" t="s">
        <v>6966</v>
      </c>
      <c r="D179" s="6">
        <v>3000</v>
      </c>
      <c r="E179" s="6">
        <v>146</v>
      </c>
      <c r="F179" t="s">
        <v>8220</v>
      </c>
      <c r="G179" t="s">
        <v>8223</v>
      </c>
      <c r="H179" t="s">
        <v>8245</v>
      </c>
      <c r="I179">
        <v>1439069640</v>
      </c>
      <c r="J179">
        <v>1433897647</v>
      </c>
      <c r="K179" t="b">
        <v>0</v>
      </c>
      <c r="L179">
        <v>6</v>
      </c>
      <c r="M179" t="b">
        <v>0</v>
      </c>
      <c r="N179" s="12" t="s">
        <v>8300</v>
      </c>
      <c r="O179" s="10">
        <v>5</v>
      </c>
      <c r="P179">
        <v>24.33</v>
      </c>
      <c r="Q179">
        <v>24.333300000000001</v>
      </c>
      <c r="R179">
        <v>24.333300000000001</v>
      </c>
      <c r="S179" t="s">
        <v>8301</v>
      </c>
      <c r="T179" s="7">
        <v>42165.037581018521</v>
      </c>
    </row>
    <row r="180" spans="1:20" ht="38" customHeight="1" x14ac:dyDescent="0.2">
      <c r="A180">
        <v>2850</v>
      </c>
      <c r="B180" s="3" t="s">
        <v>2850</v>
      </c>
      <c r="C180" s="3" t="s">
        <v>6960</v>
      </c>
      <c r="D180" s="6">
        <v>8000</v>
      </c>
      <c r="E180" s="6">
        <v>311</v>
      </c>
      <c r="F180" t="s">
        <v>8220</v>
      </c>
      <c r="G180" t="s">
        <v>8223</v>
      </c>
      <c r="H180" t="s">
        <v>8245</v>
      </c>
      <c r="I180">
        <v>1409962211</v>
      </c>
      <c r="J180">
        <v>1407370211</v>
      </c>
      <c r="K180" t="b">
        <v>0</v>
      </c>
      <c r="L180">
        <v>13</v>
      </c>
      <c r="M180" t="b">
        <v>0</v>
      </c>
      <c r="N180" s="12" t="s">
        <v>8300</v>
      </c>
      <c r="O180" s="10">
        <v>4</v>
      </c>
      <c r="P180">
        <v>23.92</v>
      </c>
      <c r="Q180">
        <v>23.923100000000002</v>
      </c>
      <c r="R180">
        <v>23.923100000000002</v>
      </c>
      <c r="S180" t="s">
        <v>8301</v>
      </c>
      <c r="T180" s="7">
        <v>41858.007071759261</v>
      </c>
    </row>
    <row r="181" spans="1:20" ht="38" customHeight="1" x14ac:dyDescent="0.2">
      <c r="A181">
        <v>4058</v>
      </c>
      <c r="B181" s="3" t="s">
        <v>4054</v>
      </c>
      <c r="C181" s="3" t="s">
        <v>8162</v>
      </c>
      <c r="D181" s="6">
        <v>3750</v>
      </c>
      <c r="E181" s="6">
        <v>95</v>
      </c>
      <c r="F181" t="s">
        <v>8220</v>
      </c>
      <c r="G181" t="s">
        <v>8223</v>
      </c>
      <c r="H181" t="s">
        <v>8245</v>
      </c>
      <c r="I181">
        <v>1459483140</v>
      </c>
      <c r="J181">
        <v>1458178044</v>
      </c>
      <c r="K181" t="b">
        <v>0</v>
      </c>
      <c r="L181">
        <v>4</v>
      </c>
      <c r="M181" t="b">
        <v>0</v>
      </c>
      <c r="N181" s="12" t="s">
        <v>8300</v>
      </c>
      <c r="O181" s="10">
        <v>3</v>
      </c>
      <c r="P181">
        <v>23.75</v>
      </c>
      <c r="Q181">
        <v>23.75</v>
      </c>
      <c r="R181">
        <v>23.75</v>
      </c>
      <c r="S181" t="s">
        <v>8301</v>
      </c>
      <c r="T181" s="7">
        <v>42446.060694444444</v>
      </c>
    </row>
    <row r="182" spans="1:20" ht="38" customHeight="1" x14ac:dyDescent="0.2">
      <c r="A182">
        <v>3846</v>
      </c>
      <c r="B182" s="3" t="s">
        <v>3843</v>
      </c>
      <c r="C182" s="3" t="s">
        <v>7955</v>
      </c>
      <c r="D182" s="6">
        <v>7000</v>
      </c>
      <c r="E182" s="6">
        <v>189</v>
      </c>
      <c r="F182" t="s">
        <v>8220</v>
      </c>
      <c r="G182" t="s">
        <v>8223</v>
      </c>
      <c r="H182" t="s">
        <v>8245</v>
      </c>
      <c r="I182">
        <v>1412405940</v>
      </c>
      <c r="J182">
        <v>1409721542</v>
      </c>
      <c r="K182" t="b">
        <v>1</v>
      </c>
      <c r="L182">
        <v>8</v>
      </c>
      <c r="M182" t="b">
        <v>0</v>
      </c>
      <c r="N182" s="12" t="s">
        <v>8300</v>
      </c>
      <c r="O182" s="10">
        <v>3</v>
      </c>
      <c r="P182">
        <v>23.63</v>
      </c>
      <c r="Q182">
        <v>23.625</v>
      </c>
      <c r="R182">
        <v>23.625</v>
      </c>
      <c r="S182" t="s">
        <v>8301</v>
      </c>
      <c r="T182" s="7">
        <v>41885.221550925926</v>
      </c>
    </row>
    <row r="183" spans="1:20" ht="38" customHeight="1" x14ac:dyDescent="0.2">
      <c r="A183">
        <v>2848</v>
      </c>
      <c r="B183" s="3" t="s">
        <v>2848</v>
      </c>
      <c r="C183" s="3" t="s">
        <v>6958</v>
      </c>
      <c r="D183" s="6">
        <v>35000</v>
      </c>
      <c r="E183" s="6">
        <v>70</v>
      </c>
      <c r="F183" t="s">
        <v>8220</v>
      </c>
      <c r="G183" t="s">
        <v>8223</v>
      </c>
      <c r="H183" t="s">
        <v>8245</v>
      </c>
      <c r="I183">
        <v>1432913659</v>
      </c>
      <c r="J183">
        <v>1430321659</v>
      </c>
      <c r="K183" t="b">
        <v>0</v>
      </c>
      <c r="L183">
        <v>3</v>
      </c>
      <c r="M183" t="b">
        <v>0</v>
      </c>
      <c r="N183" s="12" t="s">
        <v>8300</v>
      </c>
      <c r="O183" s="10">
        <v>0</v>
      </c>
      <c r="P183">
        <v>23.33</v>
      </c>
      <c r="Q183">
        <v>23.333300000000001</v>
      </c>
      <c r="R183">
        <v>23.333300000000001</v>
      </c>
      <c r="S183" t="s">
        <v>8301</v>
      </c>
      <c r="T183" s="7">
        <v>42123.648831018523</v>
      </c>
    </row>
    <row r="184" spans="1:20" ht="38" customHeight="1" x14ac:dyDescent="0.2">
      <c r="A184">
        <v>4102</v>
      </c>
      <c r="B184" s="3" t="s">
        <v>4098</v>
      </c>
      <c r="C184" s="3" t="s">
        <v>8205</v>
      </c>
      <c r="D184" s="6">
        <v>500</v>
      </c>
      <c r="E184" s="6">
        <v>137</v>
      </c>
      <c r="F184" t="s">
        <v>8220</v>
      </c>
      <c r="G184" t="s">
        <v>8223</v>
      </c>
      <c r="H184" t="s">
        <v>8245</v>
      </c>
      <c r="I184">
        <v>1463343673</v>
      </c>
      <c r="J184">
        <v>1460751673</v>
      </c>
      <c r="K184" t="b">
        <v>0</v>
      </c>
      <c r="L184">
        <v>6</v>
      </c>
      <c r="M184" t="b">
        <v>0</v>
      </c>
      <c r="N184" s="12" t="s">
        <v>8300</v>
      </c>
      <c r="O184" s="10">
        <v>27</v>
      </c>
      <c r="P184">
        <v>22.83</v>
      </c>
      <c r="Q184">
        <v>22.833300000000001</v>
      </c>
      <c r="R184">
        <v>22.833300000000001</v>
      </c>
      <c r="S184" t="s">
        <v>8301</v>
      </c>
      <c r="T184" s="7">
        <v>42475.848067129627</v>
      </c>
    </row>
    <row r="185" spans="1:20" ht="38" customHeight="1" x14ac:dyDescent="0.2">
      <c r="A185">
        <v>3971</v>
      </c>
      <c r="B185" s="3" t="s">
        <v>3968</v>
      </c>
      <c r="C185" s="3" t="s">
        <v>8078</v>
      </c>
      <c r="D185" s="6">
        <v>14000</v>
      </c>
      <c r="E185" s="6">
        <v>136</v>
      </c>
      <c r="F185" t="s">
        <v>8220</v>
      </c>
      <c r="G185" t="s">
        <v>8223</v>
      </c>
      <c r="H185" t="s">
        <v>8245</v>
      </c>
      <c r="I185">
        <v>1405947126</v>
      </c>
      <c r="J185">
        <v>1403355126</v>
      </c>
      <c r="K185" t="b">
        <v>0</v>
      </c>
      <c r="L185">
        <v>6</v>
      </c>
      <c r="M185" t="b">
        <v>0</v>
      </c>
      <c r="N185" s="12" t="s">
        <v>8300</v>
      </c>
      <c r="O185" s="10">
        <v>1</v>
      </c>
      <c r="P185">
        <v>22.67</v>
      </c>
      <c r="Q185">
        <v>22.666699999999999</v>
      </c>
      <c r="R185">
        <v>22.666699999999999</v>
      </c>
      <c r="S185" t="s">
        <v>8301</v>
      </c>
      <c r="T185" s="7">
        <v>41811.536180555559</v>
      </c>
    </row>
    <row r="186" spans="1:20" ht="38" customHeight="1" x14ac:dyDescent="0.2">
      <c r="A186">
        <v>2866</v>
      </c>
      <c r="B186" s="3" t="s">
        <v>2866</v>
      </c>
      <c r="C186" s="3" t="s">
        <v>6976</v>
      </c>
      <c r="D186" s="6">
        <v>5000</v>
      </c>
      <c r="E186" s="6">
        <v>45</v>
      </c>
      <c r="F186" t="s">
        <v>8220</v>
      </c>
      <c r="G186" t="s">
        <v>8223</v>
      </c>
      <c r="H186" t="s">
        <v>8245</v>
      </c>
      <c r="I186">
        <v>1476482400</v>
      </c>
      <c r="J186">
        <v>1473893721</v>
      </c>
      <c r="K186" t="b">
        <v>0</v>
      </c>
      <c r="L186">
        <v>2</v>
      </c>
      <c r="M186" t="b">
        <v>0</v>
      </c>
      <c r="N186" s="12" t="s">
        <v>8300</v>
      </c>
      <c r="O186" s="10">
        <v>1</v>
      </c>
      <c r="P186">
        <v>22.5</v>
      </c>
      <c r="Q186">
        <v>22.5</v>
      </c>
      <c r="R186">
        <v>22.5</v>
      </c>
      <c r="S186" t="s">
        <v>8301</v>
      </c>
      <c r="T186" s="7">
        <v>42627.955104166671</v>
      </c>
    </row>
    <row r="187" spans="1:20" ht="38" customHeight="1" x14ac:dyDescent="0.2">
      <c r="A187">
        <v>3966</v>
      </c>
      <c r="B187" s="3" t="s">
        <v>3963</v>
      </c>
      <c r="C187" s="3" t="s">
        <v>8073</v>
      </c>
      <c r="D187" s="6">
        <v>7500</v>
      </c>
      <c r="E187" s="6">
        <v>45</v>
      </c>
      <c r="F187" t="s">
        <v>8220</v>
      </c>
      <c r="G187" t="s">
        <v>8223</v>
      </c>
      <c r="H187" t="s">
        <v>8245</v>
      </c>
      <c r="I187">
        <v>1406170740</v>
      </c>
      <c r="J187">
        <v>1402506278</v>
      </c>
      <c r="K187" t="b">
        <v>0</v>
      </c>
      <c r="L187">
        <v>2</v>
      </c>
      <c r="M187" t="b">
        <v>0</v>
      </c>
      <c r="N187" s="12" t="s">
        <v>8300</v>
      </c>
      <c r="O187" s="10">
        <v>1</v>
      </c>
      <c r="P187">
        <v>22.5</v>
      </c>
      <c r="Q187">
        <v>22.5</v>
      </c>
      <c r="R187">
        <v>22.5</v>
      </c>
      <c r="S187" t="s">
        <v>8301</v>
      </c>
      <c r="T187" s="7">
        <v>41801.711550925924</v>
      </c>
    </row>
    <row r="188" spans="1:20" ht="38" customHeight="1" x14ac:dyDescent="0.2">
      <c r="A188">
        <v>3864</v>
      </c>
      <c r="B188" s="3" t="s">
        <v>3861</v>
      </c>
      <c r="C188" s="3" t="s">
        <v>7973</v>
      </c>
      <c r="D188" s="6">
        <v>5000</v>
      </c>
      <c r="E188" s="6">
        <v>60</v>
      </c>
      <c r="F188" t="s">
        <v>8220</v>
      </c>
      <c r="G188" t="s">
        <v>8223</v>
      </c>
      <c r="H188" t="s">
        <v>8245</v>
      </c>
      <c r="I188">
        <v>1447799054</v>
      </c>
      <c r="J188">
        <v>1445203454</v>
      </c>
      <c r="K188" t="b">
        <v>0</v>
      </c>
      <c r="L188">
        <v>3</v>
      </c>
      <c r="M188" t="b">
        <v>0</v>
      </c>
      <c r="N188" s="12" t="s">
        <v>8300</v>
      </c>
      <c r="O188" s="10">
        <v>1</v>
      </c>
      <c r="P188">
        <v>20</v>
      </c>
      <c r="Q188">
        <v>20</v>
      </c>
      <c r="R188">
        <v>20</v>
      </c>
      <c r="S188" t="s">
        <v>8301</v>
      </c>
      <c r="T188" s="7">
        <v>42295.891828703709</v>
      </c>
    </row>
    <row r="189" spans="1:20" ht="38" customHeight="1" x14ac:dyDescent="0.2">
      <c r="A189">
        <v>4005</v>
      </c>
      <c r="B189" s="3" t="s">
        <v>4001</v>
      </c>
      <c r="C189" s="3" t="s">
        <v>8110</v>
      </c>
      <c r="D189" s="6">
        <v>3000</v>
      </c>
      <c r="E189" s="6">
        <v>40</v>
      </c>
      <c r="F189" t="s">
        <v>8220</v>
      </c>
      <c r="G189" t="s">
        <v>8223</v>
      </c>
      <c r="H189" t="s">
        <v>8245</v>
      </c>
      <c r="I189">
        <v>1413832985</v>
      </c>
      <c r="J189">
        <v>1408648985</v>
      </c>
      <c r="K189" t="b">
        <v>0</v>
      </c>
      <c r="L189">
        <v>2</v>
      </c>
      <c r="M189" t="b">
        <v>0</v>
      </c>
      <c r="N189" s="12" t="s">
        <v>8300</v>
      </c>
      <c r="O189" s="10">
        <v>1</v>
      </c>
      <c r="P189">
        <v>20</v>
      </c>
      <c r="Q189">
        <v>20</v>
      </c>
      <c r="R189">
        <v>20</v>
      </c>
      <c r="S189" t="s">
        <v>8301</v>
      </c>
      <c r="T189" s="7">
        <v>41872.807696759257</v>
      </c>
    </row>
    <row r="190" spans="1:20" ht="38" customHeight="1" x14ac:dyDescent="0.2">
      <c r="A190">
        <v>2863</v>
      </c>
      <c r="B190" s="3" t="s">
        <v>2863</v>
      </c>
      <c r="C190" s="3" t="s">
        <v>6973</v>
      </c>
      <c r="D190" s="6">
        <v>50000</v>
      </c>
      <c r="E190" s="6">
        <v>20</v>
      </c>
      <c r="F190" t="s">
        <v>8220</v>
      </c>
      <c r="G190" t="s">
        <v>8223</v>
      </c>
      <c r="H190" t="s">
        <v>8245</v>
      </c>
      <c r="I190">
        <v>1410279123</v>
      </c>
      <c r="J190">
        <v>1405095123</v>
      </c>
      <c r="K190" t="b">
        <v>0</v>
      </c>
      <c r="L190">
        <v>1</v>
      </c>
      <c r="M190" t="b">
        <v>0</v>
      </c>
      <c r="N190" s="12" t="s">
        <v>8300</v>
      </c>
      <c r="O190" s="10">
        <v>0</v>
      </c>
      <c r="P190">
        <v>20</v>
      </c>
      <c r="Q190">
        <v>20</v>
      </c>
      <c r="R190">
        <v>20</v>
      </c>
      <c r="S190" t="s">
        <v>8301</v>
      </c>
      <c r="T190" s="7">
        <v>41831.675034722226</v>
      </c>
    </row>
    <row r="191" spans="1:20" ht="38" customHeight="1" x14ac:dyDescent="0.2">
      <c r="A191">
        <v>2909</v>
      </c>
      <c r="B191" s="3" t="s">
        <v>2909</v>
      </c>
      <c r="C191" s="3" t="s">
        <v>7019</v>
      </c>
      <c r="D191" s="6">
        <v>180000</v>
      </c>
      <c r="E191" s="6">
        <v>20</v>
      </c>
      <c r="F191" t="s">
        <v>8220</v>
      </c>
      <c r="G191" t="s">
        <v>8223</v>
      </c>
      <c r="H191" t="s">
        <v>8245</v>
      </c>
      <c r="I191">
        <v>1416944760</v>
      </c>
      <c r="J191">
        <v>1413527001</v>
      </c>
      <c r="K191" t="b">
        <v>0</v>
      </c>
      <c r="L191">
        <v>1</v>
      </c>
      <c r="M191" t="b">
        <v>0</v>
      </c>
      <c r="N191" s="12" t="s">
        <v>8300</v>
      </c>
      <c r="O191" s="10">
        <v>0</v>
      </c>
      <c r="P191">
        <v>20</v>
      </c>
      <c r="Q191">
        <v>20</v>
      </c>
      <c r="R191">
        <v>20</v>
      </c>
      <c r="S191" t="s">
        <v>8301</v>
      </c>
      <c r="T191" s="7">
        <v>41929.266215277778</v>
      </c>
    </row>
    <row r="192" spans="1:20" ht="38" customHeight="1" x14ac:dyDescent="0.2">
      <c r="A192">
        <v>4092</v>
      </c>
      <c r="B192" s="3" t="s">
        <v>4088</v>
      </c>
      <c r="C192" s="3" t="s">
        <v>8195</v>
      </c>
      <c r="D192" s="6">
        <v>110000</v>
      </c>
      <c r="E192" s="6">
        <v>20</v>
      </c>
      <c r="F192" t="s">
        <v>8220</v>
      </c>
      <c r="G192" t="s">
        <v>8223</v>
      </c>
      <c r="H192" t="s">
        <v>8245</v>
      </c>
      <c r="I192">
        <v>1428205247</v>
      </c>
      <c r="J192">
        <v>1423024847</v>
      </c>
      <c r="K192" t="b">
        <v>0</v>
      </c>
      <c r="L192">
        <v>1</v>
      </c>
      <c r="M192" t="b">
        <v>0</v>
      </c>
      <c r="N192" s="12" t="s">
        <v>8300</v>
      </c>
      <c r="O192" s="10">
        <v>0</v>
      </c>
      <c r="P192">
        <v>20</v>
      </c>
      <c r="Q192">
        <v>20</v>
      </c>
      <c r="R192">
        <v>20</v>
      </c>
      <c r="S192" t="s">
        <v>8301</v>
      </c>
      <c r="T192" s="7">
        <v>42039.194988425923</v>
      </c>
    </row>
    <row r="193" spans="1:20" ht="38" customHeight="1" x14ac:dyDescent="0.2">
      <c r="A193">
        <v>4073</v>
      </c>
      <c r="B193" s="3" t="s">
        <v>4069</v>
      </c>
      <c r="C193" s="3" t="s">
        <v>8176</v>
      </c>
      <c r="D193" s="6">
        <v>3500</v>
      </c>
      <c r="E193" s="6">
        <v>37</v>
      </c>
      <c r="F193" t="s">
        <v>8220</v>
      </c>
      <c r="G193" t="s">
        <v>8223</v>
      </c>
      <c r="H193" t="s">
        <v>8245</v>
      </c>
      <c r="I193">
        <v>1431144000</v>
      </c>
      <c r="J193">
        <v>1426407426</v>
      </c>
      <c r="K193" t="b">
        <v>0</v>
      </c>
      <c r="L193">
        <v>2</v>
      </c>
      <c r="M193" t="b">
        <v>0</v>
      </c>
      <c r="N193" s="12" t="s">
        <v>8300</v>
      </c>
      <c r="O193" s="10">
        <v>1</v>
      </c>
      <c r="P193">
        <v>18.5</v>
      </c>
      <c r="Q193">
        <v>18.5</v>
      </c>
      <c r="R193">
        <v>18.5</v>
      </c>
      <c r="S193" t="s">
        <v>8301</v>
      </c>
      <c r="T193" s="7">
        <v>42078.34520833334</v>
      </c>
    </row>
    <row r="194" spans="1:20" ht="38" customHeight="1" x14ac:dyDescent="0.2">
      <c r="A194">
        <v>2862</v>
      </c>
      <c r="B194" s="3" t="s">
        <v>2862</v>
      </c>
      <c r="C194" s="3" t="s">
        <v>6972</v>
      </c>
      <c r="D194" s="6">
        <v>12700</v>
      </c>
      <c r="E194" s="6">
        <v>55</v>
      </c>
      <c r="F194" t="s">
        <v>8220</v>
      </c>
      <c r="G194" t="s">
        <v>8223</v>
      </c>
      <c r="H194" t="s">
        <v>8245</v>
      </c>
      <c r="I194">
        <v>1403636229</v>
      </c>
      <c r="J194">
        <v>1401044229</v>
      </c>
      <c r="K194" t="b">
        <v>0</v>
      </c>
      <c r="L194">
        <v>3</v>
      </c>
      <c r="M194" t="b">
        <v>0</v>
      </c>
      <c r="N194" s="12" t="s">
        <v>8300</v>
      </c>
      <c r="O194" s="10">
        <v>0</v>
      </c>
      <c r="P194">
        <v>18.329999999999998</v>
      </c>
      <c r="Q194">
        <v>18.333300000000001</v>
      </c>
      <c r="R194">
        <v>18.333300000000001</v>
      </c>
      <c r="S194" t="s">
        <v>8301</v>
      </c>
      <c r="T194" s="7">
        <v>41784.789687500001</v>
      </c>
    </row>
    <row r="195" spans="1:20" ht="38" customHeight="1" x14ac:dyDescent="0.2">
      <c r="A195">
        <v>4103</v>
      </c>
      <c r="B195" s="3" t="s">
        <v>4099</v>
      </c>
      <c r="C195" s="3" t="s">
        <v>8206</v>
      </c>
      <c r="D195" s="6">
        <v>1000</v>
      </c>
      <c r="E195" s="6">
        <v>100</v>
      </c>
      <c r="F195" t="s">
        <v>8220</v>
      </c>
      <c r="G195" t="s">
        <v>8223</v>
      </c>
      <c r="H195" t="s">
        <v>8245</v>
      </c>
      <c r="I195">
        <v>1440613920</v>
      </c>
      <c r="J195">
        <v>1435953566</v>
      </c>
      <c r="K195" t="b">
        <v>0</v>
      </c>
      <c r="L195">
        <v>6</v>
      </c>
      <c r="M195" t="b">
        <v>0</v>
      </c>
      <c r="N195" s="12" t="s">
        <v>8300</v>
      </c>
      <c r="O195" s="10">
        <v>10</v>
      </c>
      <c r="P195">
        <v>16.670000000000002</v>
      </c>
      <c r="Q195">
        <v>16.666699999999999</v>
      </c>
      <c r="R195">
        <v>16.666699999999999</v>
      </c>
      <c r="S195" t="s">
        <v>8301</v>
      </c>
      <c r="T195" s="7">
        <v>42188.83293981482</v>
      </c>
    </row>
    <row r="196" spans="1:20" ht="38" customHeight="1" x14ac:dyDescent="0.2">
      <c r="A196">
        <v>3908</v>
      </c>
      <c r="B196" s="3" t="s">
        <v>3905</v>
      </c>
      <c r="C196" s="3" t="s">
        <v>8016</v>
      </c>
      <c r="D196" s="6">
        <v>750</v>
      </c>
      <c r="E196" s="6">
        <v>65</v>
      </c>
      <c r="F196" t="s">
        <v>8220</v>
      </c>
      <c r="G196" t="s">
        <v>8223</v>
      </c>
      <c r="H196" t="s">
        <v>8245</v>
      </c>
      <c r="I196">
        <v>1406603696</v>
      </c>
      <c r="J196">
        <v>1405307696</v>
      </c>
      <c r="K196" t="b">
        <v>0</v>
      </c>
      <c r="L196">
        <v>4</v>
      </c>
      <c r="M196" t="b">
        <v>0</v>
      </c>
      <c r="N196" s="12" t="s">
        <v>8300</v>
      </c>
      <c r="O196" s="10">
        <v>9</v>
      </c>
      <c r="P196">
        <v>16.25</v>
      </c>
      <c r="Q196">
        <v>16.25</v>
      </c>
      <c r="R196">
        <v>16.25</v>
      </c>
      <c r="S196" t="s">
        <v>8301</v>
      </c>
      <c r="T196" s="7">
        <v>41834.135370370372</v>
      </c>
    </row>
    <row r="197" spans="1:20" ht="38" customHeight="1" x14ac:dyDescent="0.2">
      <c r="A197">
        <v>4049</v>
      </c>
      <c r="B197" s="3" t="s">
        <v>4045</v>
      </c>
      <c r="C197" s="3" t="s">
        <v>8153</v>
      </c>
      <c r="D197" s="6">
        <v>20000</v>
      </c>
      <c r="E197" s="6">
        <v>16</v>
      </c>
      <c r="F197" t="s">
        <v>8220</v>
      </c>
      <c r="G197" t="s">
        <v>8223</v>
      </c>
      <c r="H197" t="s">
        <v>8245</v>
      </c>
      <c r="I197">
        <v>1436914815</v>
      </c>
      <c r="J197">
        <v>1434322815</v>
      </c>
      <c r="K197" t="b">
        <v>0</v>
      </c>
      <c r="L197">
        <v>1</v>
      </c>
      <c r="M197" t="b">
        <v>0</v>
      </c>
      <c r="N197" s="12" t="s">
        <v>8300</v>
      </c>
      <c r="O197" s="10">
        <v>0</v>
      </c>
      <c r="P197">
        <v>16</v>
      </c>
      <c r="Q197">
        <v>16</v>
      </c>
      <c r="R197">
        <v>16</v>
      </c>
      <c r="S197" t="s">
        <v>8301</v>
      </c>
      <c r="T197" s="7">
        <v>42169.958506944444</v>
      </c>
    </row>
    <row r="198" spans="1:20" ht="38" customHeight="1" x14ac:dyDescent="0.2">
      <c r="A198">
        <v>2852</v>
      </c>
      <c r="B198" s="3" t="s">
        <v>2852</v>
      </c>
      <c r="C198" s="3" t="s">
        <v>6962</v>
      </c>
      <c r="D198" s="6">
        <v>5000</v>
      </c>
      <c r="E198" s="6">
        <v>95</v>
      </c>
      <c r="F198" t="s">
        <v>8220</v>
      </c>
      <c r="G198" t="s">
        <v>8223</v>
      </c>
      <c r="H198" t="s">
        <v>8245</v>
      </c>
      <c r="I198">
        <v>1403312703</v>
      </c>
      <c r="J198">
        <v>1400720703</v>
      </c>
      <c r="K198" t="b">
        <v>0</v>
      </c>
      <c r="L198">
        <v>6</v>
      </c>
      <c r="M198" t="b">
        <v>0</v>
      </c>
      <c r="N198" s="12" t="s">
        <v>8300</v>
      </c>
      <c r="O198" s="10">
        <v>2</v>
      </c>
      <c r="P198">
        <v>15.83</v>
      </c>
      <c r="Q198">
        <v>15.833299999999999</v>
      </c>
      <c r="R198">
        <v>15.833299999999999</v>
      </c>
      <c r="S198" t="s">
        <v>8301</v>
      </c>
      <c r="T198" s="7">
        <v>41781.045173611114</v>
      </c>
    </row>
    <row r="199" spans="1:20" ht="38" customHeight="1" x14ac:dyDescent="0.2">
      <c r="A199">
        <v>4111</v>
      </c>
      <c r="B199" s="3" t="s">
        <v>4107</v>
      </c>
      <c r="C199" s="3" t="s">
        <v>8214</v>
      </c>
      <c r="D199" s="6">
        <v>3000</v>
      </c>
      <c r="E199" s="6">
        <v>94</v>
      </c>
      <c r="F199" t="s">
        <v>8220</v>
      </c>
      <c r="G199" t="s">
        <v>8223</v>
      </c>
      <c r="H199" t="s">
        <v>8245</v>
      </c>
      <c r="I199">
        <v>1424747740</v>
      </c>
      <c r="J199">
        <v>1422155740</v>
      </c>
      <c r="K199" t="b">
        <v>0</v>
      </c>
      <c r="L199">
        <v>6</v>
      </c>
      <c r="M199" t="b">
        <v>0</v>
      </c>
      <c r="N199" s="12" t="s">
        <v>8300</v>
      </c>
      <c r="O199" s="10">
        <v>3</v>
      </c>
      <c r="P199">
        <v>15.67</v>
      </c>
      <c r="Q199">
        <v>15.666700000000001</v>
      </c>
      <c r="R199">
        <v>15.666700000000001</v>
      </c>
      <c r="S199" t="s">
        <v>8301</v>
      </c>
      <c r="T199" s="7">
        <v>42029.135879629626</v>
      </c>
    </row>
    <row r="200" spans="1:20" ht="38" customHeight="1" x14ac:dyDescent="0.2">
      <c r="A200">
        <v>3889</v>
      </c>
      <c r="B200" s="3" t="s">
        <v>3886</v>
      </c>
      <c r="C200" s="3" t="s">
        <v>7997</v>
      </c>
      <c r="D200" s="6">
        <v>8000</v>
      </c>
      <c r="E200" s="6">
        <v>118</v>
      </c>
      <c r="F200" t="s">
        <v>8220</v>
      </c>
      <c r="G200" t="s">
        <v>8223</v>
      </c>
      <c r="H200" t="s">
        <v>8245</v>
      </c>
      <c r="I200">
        <v>1420413960</v>
      </c>
      <c r="J200">
        <v>1417651630</v>
      </c>
      <c r="K200" t="b">
        <v>0</v>
      </c>
      <c r="L200">
        <v>9</v>
      </c>
      <c r="M200" t="b">
        <v>0</v>
      </c>
      <c r="N200" s="12" t="s">
        <v>8300</v>
      </c>
      <c r="O200" s="10">
        <v>1</v>
      </c>
      <c r="P200">
        <v>13.11</v>
      </c>
      <c r="Q200">
        <v>13.1111</v>
      </c>
      <c r="R200">
        <v>13.1111</v>
      </c>
      <c r="S200" t="s">
        <v>8301</v>
      </c>
      <c r="T200" s="7">
        <v>41977.004976851851</v>
      </c>
    </row>
    <row r="201" spans="1:20" ht="38" customHeight="1" x14ac:dyDescent="0.2">
      <c r="A201">
        <v>4013</v>
      </c>
      <c r="B201" s="3" t="s">
        <v>4009</v>
      </c>
      <c r="C201" s="3" t="s">
        <v>8118</v>
      </c>
      <c r="D201" s="6">
        <v>2000</v>
      </c>
      <c r="E201" s="6">
        <v>26</v>
      </c>
      <c r="F201" t="s">
        <v>8220</v>
      </c>
      <c r="G201" t="s">
        <v>8223</v>
      </c>
      <c r="H201" t="s">
        <v>8245</v>
      </c>
      <c r="I201">
        <v>1424070823</v>
      </c>
      <c r="J201">
        <v>1421478823</v>
      </c>
      <c r="K201" t="b">
        <v>0</v>
      </c>
      <c r="L201">
        <v>2</v>
      </c>
      <c r="M201" t="b">
        <v>0</v>
      </c>
      <c r="N201" s="12" t="s">
        <v>8300</v>
      </c>
      <c r="O201" s="10">
        <v>1</v>
      </c>
      <c r="P201">
        <v>13</v>
      </c>
      <c r="Q201">
        <v>13</v>
      </c>
      <c r="R201">
        <v>13</v>
      </c>
      <c r="S201" t="s">
        <v>8301</v>
      </c>
      <c r="T201" s="7">
        <v>42021.301192129627</v>
      </c>
    </row>
    <row r="202" spans="1:20" ht="38" customHeight="1" x14ac:dyDescent="0.2">
      <c r="A202">
        <v>3853</v>
      </c>
      <c r="B202" s="3" t="s">
        <v>3850</v>
      </c>
      <c r="C202" s="3" t="s">
        <v>7962</v>
      </c>
      <c r="D202" s="6">
        <v>100000</v>
      </c>
      <c r="E202" s="6">
        <v>26</v>
      </c>
      <c r="F202" t="s">
        <v>8220</v>
      </c>
      <c r="G202" t="s">
        <v>8223</v>
      </c>
      <c r="H202" t="s">
        <v>8245</v>
      </c>
      <c r="I202">
        <v>1409602178</v>
      </c>
      <c r="J202">
        <v>1406578178</v>
      </c>
      <c r="K202" t="b">
        <v>0</v>
      </c>
      <c r="L202">
        <v>2</v>
      </c>
      <c r="M202" t="b">
        <v>0</v>
      </c>
      <c r="N202" s="12" t="s">
        <v>8300</v>
      </c>
      <c r="O202" s="10">
        <v>0</v>
      </c>
      <c r="P202">
        <v>13</v>
      </c>
      <c r="Q202">
        <v>13</v>
      </c>
      <c r="R202">
        <v>13</v>
      </c>
      <c r="S202" t="s">
        <v>8301</v>
      </c>
      <c r="T202" s="7">
        <v>41848.84002314815</v>
      </c>
    </row>
    <row r="203" spans="1:20" ht="38" customHeight="1" x14ac:dyDescent="0.2">
      <c r="A203">
        <v>2893</v>
      </c>
      <c r="B203" s="3" t="s">
        <v>2893</v>
      </c>
      <c r="C203" s="3" t="s">
        <v>7003</v>
      </c>
      <c r="D203" s="6">
        <v>5000</v>
      </c>
      <c r="E203" s="6">
        <v>25</v>
      </c>
      <c r="F203" t="s">
        <v>8220</v>
      </c>
      <c r="G203" t="s">
        <v>8223</v>
      </c>
      <c r="H203" t="s">
        <v>8245</v>
      </c>
      <c r="I203">
        <v>1420768800</v>
      </c>
      <c r="J203">
        <v>1415644395</v>
      </c>
      <c r="K203" t="b">
        <v>0</v>
      </c>
      <c r="L203">
        <v>2</v>
      </c>
      <c r="M203" t="b">
        <v>0</v>
      </c>
      <c r="N203" s="12" t="s">
        <v>8300</v>
      </c>
      <c r="O203" s="10">
        <v>1</v>
      </c>
      <c r="P203">
        <v>12.5</v>
      </c>
      <c r="Q203">
        <v>12.5</v>
      </c>
      <c r="R203">
        <v>12.5</v>
      </c>
      <c r="S203" t="s">
        <v>8301</v>
      </c>
      <c r="T203" s="7">
        <v>41953.773090277777</v>
      </c>
    </row>
    <row r="204" spans="1:20" ht="38" customHeight="1" x14ac:dyDescent="0.2">
      <c r="A204">
        <v>3960</v>
      </c>
      <c r="B204" s="3" t="s">
        <v>3957</v>
      </c>
      <c r="C204" s="3" t="s">
        <v>8067</v>
      </c>
      <c r="D204" s="6">
        <v>3000</v>
      </c>
      <c r="E204" s="6">
        <v>45</v>
      </c>
      <c r="F204" t="s">
        <v>8220</v>
      </c>
      <c r="G204" t="s">
        <v>8223</v>
      </c>
      <c r="H204" t="s">
        <v>8245</v>
      </c>
      <c r="I204">
        <v>1451852256</v>
      </c>
      <c r="J204">
        <v>1449260256</v>
      </c>
      <c r="K204" t="b">
        <v>0</v>
      </c>
      <c r="L204">
        <v>4</v>
      </c>
      <c r="M204" t="b">
        <v>0</v>
      </c>
      <c r="N204" s="12" t="s">
        <v>8300</v>
      </c>
      <c r="O204" s="10">
        <v>2</v>
      </c>
      <c r="P204">
        <v>11.25</v>
      </c>
      <c r="Q204">
        <v>11.25</v>
      </c>
      <c r="R204">
        <v>11.25</v>
      </c>
      <c r="S204" t="s">
        <v>8301</v>
      </c>
      <c r="T204" s="7">
        <v>42342.845555555556</v>
      </c>
    </row>
    <row r="205" spans="1:20" ht="38" customHeight="1" x14ac:dyDescent="0.2">
      <c r="A205">
        <v>4090</v>
      </c>
      <c r="B205" s="3" t="s">
        <v>4086</v>
      </c>
      <c r="C205" s="3" t="s">
        <v>8193</v>
      </c>
      <c r="D205" s="6">
        <v>1000</v>
      </c>
      <c r="E205" s="6">
        <v>32</v>
      </c>
      <c r="F205" t="s">
        <v>8220</v>
      </c>
      <c r="G205" t="s">
        <v>8223</v>
      </c>
      <c r="H205" t="s">
        <v>8245</v>
      </c>
      <c r="I205">
        <v>1438959600</v>
      </c>
      <c r="J205">
        <v>1437754137</v>
      </c>
      <c r="K205" t="b">
        <v>0</v>
      </c>
      <c r="L205">
        <v>3</v>
      </c>
      <c r="M205" t="b">
        <v>0</v>
      </c>
      <c r="N205" s="12" t="s">
        <v>8300</v>
      </c>
      <c r="O205" s="10">
        <v>3</v>
      </c>
      <c r="P205">
        <v>10.67</v>
      </c>
      <c r="Q205">
        <v>10.666700000000001</v>
      </c>
      <c r="R205">
        <v>10.666700000000001</v>
      </c>
      <c r="S205" t="s">
        <v>8301</v>
      </c>
      <c r="T205" s="7">
        <v>42209.67288194444</v>
      </c>
    </row>
    <row r="206" spans="1:20" ht="38" customHeight="1" x14ac:dyDescent="0.2">
      <c r="A206">
        <v>4107</v>
      </c>
      <c r="B206" s="3" t="s">
        <v>4103</v>
      </c>
      <c r="C206" s="3" t="s">
        <v>8210</v>
      </c>
      <c r="D206" s="6">
        <v>2000</v>
      </c>
      <c r="E206" s="6">
        <v>41</v>
      </c>
      <c r="F206" t="s">
        <v>8220</v>
      </c>
      <c r="G206" t="s">
        <v>8223</v>
      </c>
      <c r="H206" t="s">
        <v>8245</v>
      </c>
      <c r="I206">
        <v>1411596001</v>
      </c>
      <c r="J206">
        <v>1409608801</v>
      </c>
      <c r="K206" t="b">
        <v>0</v>
      </c>
      <c r="L206">
        <v>4</v>
      </c>
      <c r="M206" t="b">
        <v>0</v>
      </c>
      <c r="N206" s="12" t="s">
        <v>8300</v>
      </c>
      <c r="O206" s="10">
        <v>2</v>
      </c>
      <c r="P206">
        <v>10.25</v>
      </c>
      <c r="Q206">
        <v>10.25</v>
      </c>
      <c r="R206">
        <v>10.25</v>
      </c>
      <c r="S206" t="s">
        <v>8301</v>
      </c>
      <c r="T206" s="7">
        <v>41883.916678240741</v>
      </c>
    </row>
    <row r="207" spans="1:20" ht="38" customHeight="1" x14ac:dyDescent="0.2">
      <c r="A207">
        <v>3922</v>
      </c>
      <c r="B207" s="3" t="s">
        <v>3919</v>
      </c>
      <c r="C207" s="3" t="s">
        <v>8030</v>
      </c>
      <c r="D207" s="6">
        <v>750</v>
      </c>
      <c r="E207" s="6">
        <v>61</v>
      </c>
      <c r="F207" t="s">
        <v>8220</v>
      </c>
      <c r="G207" t="s">
        <v>8223</v>
      </c>
      <c r="H207" t="s">
        <v>8245</v>
      </c>
      <c r="I207">
        <v>1425337200</v>
      </c>
      <c r="J207">
        <v>1421432810</v>
      </c>
      <c r="K207" t="b">
        <v>0</v>
      </c>
      <c r="L207">
        <v>6</v>
      </c>
      <c r="M207" t="b">
        <v>0</v>
      </c>
      <c r="N207" s="12" t="s">
        <v>8300</v>
      </c>
      <c r="O207" s="10">
        <v>8</v>
      </c>
      <c r="P207">
        <v>10.17</v>
      </c>
      <c r="Q207">
        <v>10.166700000000001</v>
      </c>
      <c r="R207">
        <v>10.166700000000001</v>
      </c>
      <c r="S207" t="s">
        <v>8301</v>
      </c>
      <c r="T207" s="7">
        <v>42020.768634259264</v>
      </c>
    </row>
    <row r="208" spans="1:20" ht="38" customHeight="1" x14ac:dyDescent="0.2">
      <c r="A208">
        <v>3745</v>
      </c>
      <c r="B208" s="3" t="s">
        <v>3742</v>
      </c>
      <c r="C208" s="3" t="s">
        <v>7855</v>
      </c>
      <c r="D208" s="6">
        <v>100</v>
      </c>
      <c r="E208" s="6">
        <v>10</v>
      </c>
      <c r="F208" t="s">
        <v>8220</v>
      </c>
      <c r="G208" t="s">
        <v>8223</v>
      </c>
      <c r="H208" t="s">
        <v>8245</v>
      </c>
      <c r="I208">
        <v>1407689102</v>
      </c>
      <c r="J208">
        <v>1405097102</v>
      </c>
      <c r="K208" t="b">
        <v>0</v>
      </c>
      <c r="L208">
        <v>1</v>
      </c>
      <c r="M208" t="b">
        <v>0</v>
      </c>
      <c r="N208" s="12" t="s">
        <v>8300</v>
      </c>
      <c r="O208" s="10">
        <v>10</v>
      </c>
      <c r="P208">
        <v>10</v>
      </c>
      <c r="Q208">
        <v>10</v>
      </c>
      <c r="R208">
        <v>10</v>
      </c>
      <c r="S208" t="s">
        <v>8301</v>
      </c>
      <c r="T208" s="7">
        <v>41831.697939814818</v>
      </c>
    </row>
    <row r="209" spans="1:20" ht="38" customHeight="1" x14ac:dyDescent="0.2">
      <c r="A209">
        <v>2886</v>
      </c>
      <c r="B209" s="3" t="s">
        <v>2886</v>
      </c>
      <c r="C209" s="3" t="s">
        <v>6996</v>
      </c>
      <c r="D209" s="6">
        <v>200</v>
      </c>
      <c r="E209" s="6">
        <v>10</v>
      </c>
      <c r="F209" t="s">
        <v>8220</v>
      </c>
      <c r="G209" t="s">
        <v>8223</v>
      </c>
      <c r="H209" t="s">
        <v>8245</v>
      </c>
      <c r="I209">
        <v>1442635140</v>
      </c>
      <c r="J209">
        <v>1442243484</v>
      </c>
      <c r="K209" t="b">
        <v>0</v>
      </c>
      <c r="L209">
        <v>1</v>
      </c>
      <c r="M209" t="b">
        <v>0</v>
      </c>
      <c r="N209" s="12" t="s">
        <v>8300</v>
      </c>
      <c r="O209" s="10">
        <v>5</v>
      </c>
      <c r="P209">
        <v>10</v>
      </c>
      <c r="Q209">
        <v>10</v>
      </c>
      <c r="R209">
        <v>10</v>
      </c>
      <c r="S209" t="s">
        <v>8301</v>
      </c>
      <c r="T209" s="7">
        <v>42261.632916666669</v>
      </c>
    </row>
    <row r="210" spans="1:20" ht="38" customHeight="1" x14ac:dyDescent="0.2">
      <c r="A210">
        <v>4024</v>
      </c>
      <c r="B210" s="3" t="s">
        <v>4020</v>
      </c>
      <c r="C210" s="3" t="s">
        <v>8129</v>
      </c>
      <c r="D210" s="6">
        <v>800</v>
      </c>
      <c r="E210" s="6">
        <v>10</v>
      </c>
      <c r="F210" t="s">
        <v>8220</v>
      </c>
      <c r="G210" t="s">
        <v>8223</v>
      </c>
      <c r="H210" t="s">
        <v>8245</v>
      </c>
      <c r="I210">
        <v>1441037097</v>
      </c>
      <c r="J210">
        <v>1438445097</v>
      </c>
      <c r="K210" t="b">
        <v>0</v>
      </c>
      <c r="L210">
        <v>1</v>
      </c>
      <c r="M210" t="b">
        <v>0</v>
      </c>
      <c r="N210" s="12" t="s">
        <v>8300</v>
      </c>
      <c r="O210" s="10">
        <v>1</v>
      </c>
      <c r="P210">
        <v>10</v>
      </c>
      <c r="Q210">
        <v>10</v>
      </c>
      <c r="R210">
        <v>10</v>
      </c>
      <c r="S210" t="s">
        <v>8301</v>
      </c>
      <c r="T210" s="7">
        <v>42217.670104166667</v>
      </c>
    </row>
    <row r="211" spans="1:20" ht="38" customHeight="1" x14ac:dyDescent="0.2">
      <c r="A211">
        <v>3852</v>
      </c>
      <c r="B211" s="3" t="s">
        <v>3849</v>
      </c>
      <c r="C211" s="3" t="s">
        <v>7961</v>
      </c>
      <c r="D211" s="6">
        <v>10000</v>
      </c>
      <c r="E211" s="6">
        <v>20</v>
      </c>
      <c r="F211" t="s">
        <v>8220</v>
      </c>
      <c r="G211" t="s">
        <v>8223</v>
      </c>
      <c r="H211" t="s">
        <v>8245</v>
      </c>
      <c r="I211">
        <v>1427427276</v>
      </c>
      <c r="J211">
        <v>1425270876</v>
      </c>
      <c r="K211" t="b">
        <v>0</v>
      </c>
      <c r="L211">
        <v>2</v>
      </c>
      <c r="M211" t="b">
        <v>0</v>
      </c>
      <c r="N211" s="12" t="s">
        <v>8300</v>
      </c>
      <c r="O211" s="10">
        <v>0</v>
      </c>
      <c r="P211">
        <v>10</v>
      </c>
      <c r="Q211">
        <v>10</v>
      </c>
      <c r="R211">
        <v>10</v>
      </c>
      <c r="S211" t="s">
        <v>8301</v>
      </c>
      <c r="T211" s="7">
        <v>42065.190694444449</v>
      </c>
    </row>
    <row r="212" spans="1:20" ht="38" customHeight="1" x14ac:dyDescent="0.2">
      <c r="A212">
        <v>4000</v>
      </c>
      <c r="B212" s="3" t="s">
        <v>3996</v>
      </c>
      <c r="C212" s="3" t="s">
        <v>8106</v>
      </c>
      <c r="D212" s="6">
        <v>8000</v>
      </c>
      <c r="E212" s="6">
        <v>10</v>
      </c>
      <c r="F212" t="s">
        <v>8220</v>
      </c>
      <c r="G212" t="s">
        <v>8223</v>
      </c>
      <c r="H212" t="s">
        <v>8245</v>
      </c>
      <c r="I212">
        <v>1462631358</v>
      </c>
      <c r="J212">
        <v>1457450958</v>
      </c>
      <c r="K212" t="b">
        <v>0</v>
      </c>
      <c r="L212">
        <v>1</v>
      </c>
      <c r="M212" t="b">
        <v>0</v>
      </c>
      <c r="N212" s="12" t="s">
        <v>8300</v>
      </c>
      <c r="O212" s="10">
        <v>0</v>
      </c>
      <c r="P212">
        <v>10</v>
      </c>
      <c r="Q212">
        <v>10</v>
      </c>
      <c r="R212">
        <v>10</v>
      </c>
      <c r="S212" t="s">
        <v>8301</v>
      </c>
      <c r="T212" s="7">
        <v>42437.64534722222</v>
      </c>
    </row>
    <row r="213" spans="1:20" ht="38" customHeight="1" x14ac:dyDescent="0.2">
      <c r="A213">
        <v>4085</v>
      </c>
      <c r="B213" s="3" t="s">
        <v>4081</v>
      </c>
      <c r="C213" s="3" t="s">
        <v>8188</v>
      </c>
      <c r="D213" s="6">
        <v>3500</v>
      </c>
      <c r="E213" s="6">
        <v>10</v>
      </c>
      <c r="F213" t="s">
        <v>8220</v>
      </c>
      <c r="G213" t="s">
        <v>8223</v>
      </c>
      <c r="H213" t="s">
        <v>8245</v>
      </c>
      <c r="I213">
        <v>1427169540</v>
      </c>
      <c r="J213">
        <v>1424701775</v>
      </c>
      <c r="K213" t="b">
        <v>0</v>
      </c>
      <c r="L213">
        <v>1</v>
      </c>
      <c r="M213" t="b">
        <v>0</v>
      </c>
      <c r="N213" s="12" t="s">
        <v>8300</v>
      </c>
      <c r="O213" s="10">
        <v>0</v>
      </c>
      <c r="P213">
        <v>10</v>
      </c>
      <c r="Q213">
        <v>10</v>
      </c>
      <c r="R213">
        <v>10</v>
      </c>
      <c r="S213" t="s">
        <v>8301</v>
      </c>
      <c r="T213" s="7">
        <v>42058.603877314818</v>
      </c>
    </row>
    <row r="214" spans="1:20" ht="38" customHeight="1" x14ac:dyDescent="0.2">
      <c r="A214">
        <v>2903</v>
      </c>
      <c r="B214" s="3" t="s">
        <v>2903</v>
      </c>
      <c r="C214" s="3" t="s">
        <v>7013</v>
      </c>
      <c r="D214" s="6">
        <v>5000</v>
      </c>
      <c r="E214" s="6">
        <v>39</v>
      </c>
      <c r="F214" t="s">
        <v>8220</v>
      </c>
      <c r="G214" t="s">
        <v>8223</v>
      </c>
      <c r="H214" t="s">
        <v>8245</v>
      </c>
      <c r="I214">
        <v>1441771218</v>
      </c>
      <c r="J214">
        <v>1436587218</v>
      </c>
      <c r="K214" t="b">
        <v>0</v>
      </c>
      <c r="L214">
        <v>4</v>
      </c>
      <c r="M214" t="b">
        <v>0</v>
      </c>
      <c r="N214" s="12" t="s">
        <v>8300</v>
      </c>
      <c r="O214" s="10">
        <v>1</v>
      </c>
      <c r="P214">
        <v>9.75</v>
      </c>
      <c r="Q214">
        <v>9.75</v>
      </c>
      <c r="R214">
        <v>9.75</v>
      </c>
      <c r="S214" t="s">
        <v>8301</v>
      </c>
      <c r="T214" s="7">
        <v>42196.166874999995</v>
      </c>
    </row>
    <row r="215" spans="1:20" ht="38" customHeight="1" x14ac:dyDescent="0.2">
      <c r="A215">
        <v>3850</v>
      </c>
      <c r="B215" s="3" t="s">
        <v>3847</v>
      </c>
      <c r="C215" s="3" t="s">
        <v>7959</v>
      </c>
      <c r="D215" s="6">
        <v>1000</v>
      </c>
      <c r="E215" s="6">
        <v>38</v>
      </c>
      <c r="F215" t="s">
        <v>8220</v>
      </c>
      <c r="G215" t="s">
        <v>8223</v>
      </c>
      <c r="H215" t="s">
        <v>8245</v>
      </c>
      <c r="I215">
        <v>1420081143</v>
      </c>
      <c r="J215">
        <v>1417489143</v>
      </c>
      <c r="K215" t="b">
        <v>1</v>
      </c>
      <c r="L215">
        <v>4</v>
      </c>
      <c r="M215" t="b">
        <v>0</v>
      </c>
      <c r="N215" s="12" t="s">
        <v>8300</v>
      </c>
      <c r="O215" s="10">
        <v>4</v>
      </c>
      <c r="P215">
        <v>9.5</v>
      </c>
      <c r="Q215">
        <v>9.5</v>
      </c>
      <c r="R215">
        <v>9.5</v>
      </c>
      <c r="S215" t="s">
        <v>8301</v>
      </c>
      <c r="T215" s="7">
        <v>41975.124340277776</v>
      </c>
    </row>
    <row r="216" spans="1:20" ht="38" customHeight="1" x14ac:dyDescent="0.2">
      <c r="A216">
        <v>4086</v>
      </c>
      <c r="B216" s="3" t="s">
        <v>4082</v>
      </c>
      <c r="C216" s="3" t="s">
        <v>8189</v>
      </c>
      <c r="D216" s="6">
        <v>1000</v>
      </c>
      <c r="E216" s="6">
        <v>47</v>
      </c>
      <c r="F216" t="s">
        <v>8220</v>
      </c>
      <c r="G216" t="s">
        <v>8223</v>
      </c>
      <c r="H216" t="s">
        <v>8245</v>
      </c>
      <c r="I216">
        <v>1448078400</v>
      </c>
      <c r="J216">
        <v>1445985299</v>
      </c>
      <c r="K216" t="b">
        <v>0</v>
      </c>
      <c r="L216">
        <v>5</v>
      </c>
      <c r="M216" t="b">
        <v>0</v>
      </c>
      <c r="N216" s="12" t="s">
        <v>8300</v>
      </c>
      <c r="O216" s="10">
        <v>5</v>
      </c>
      <c r="P216">
        <v>9.4</v>
      </c>
      <c r="Q216">
        <v>9.4</v>
      </c>
      <c r="R216">
        <v>9.4</v>
      </c>
      <c r="S216" t="s">
        <v>8301</v>
      </c>
      <c r="T216" s="7">
        <v>42304.940960648149</v>
      </c>
    </row>
    <row r="217" spans="1:20" ht="38" customHeight="1" x14ac:dyDescent="0.2">
      <c r="A217">
        <v>2919</v>
      </c>
      <c r="B217" s="3" t="s">
        <v>2919</v>
      </c>
      <c r="C217" s="3" t="s">
        <v>7029</v>
      </c>
      <c r="D217" s="6">
        <v>600</v>
      </c>
      <c r="E217" s="6">
        <v>51</v>
      </c>
      <c r="F217" t="s">
        <v>8220</v>
      </c>
      <c r="G217" t="s">
        <v>8223</v>
      </c>
      <c r="H217" t="s">
        <v>8245</v>
      </c>
      <c r="I217">
        <v>1407250329</v>
      </c>
      <c r="J217">
        <v>1404658329</v>
      </c>
      <c r="K217" t="b">
        <v>0</v>
      </c>
      <c r="L217">
        <v>6</v>
      </c>
      <c r="M217" t="b">
        <v>0</v>
      </c>
      <c r="N217" s="12" t="s">
        <v>8300</v>
      </c>
      <c r="O217" s="10">
        <v>9</v>
      </c>
      <c r="P217">
        <v>8.5</v>
      </c>
      <c r="Q217">
        <v>8.5</v>
      </c>
      <c r="R217">
        <v>8.5</v>
      </c>
      <c r="S217" t="s">
        <v>8301</v>
      </c>
      <c r="T217" s="7">
        <v>41826.61954861111</v>
      </c>
    </row>
    <row r="218" spans="1:20" ht="38" customHeight="1" x14ac:dyDescent="0.2">
      <c r="A218">
        <v>3988</v>
      </c>
      <c r="B218" s="3" t="s">
        <v>3984</v>
      </c>
      <c r="C218" s="3" t="s">
        <v>8094</v>
      </c>
      <c r="D218" s="6">
        <v>1500</v>
      </c>
      <c r="E218" s="6">
        <v>32</v>
      </c>
      <c r="F218" t="s">
        <v>8220</v>
      </c>
      <c r="G218" t="s">
        <v>8223</v>
      </c>
      <c r="H218" t="s">
        <v>8245</v>
      </c>
      <c r="I218">
        <v>1440813413</v>
      </c>
      <c r="J218">
        <v>1439517413</v>
      </c>
      <c r="K218" t="b">
        <v>0</v>
      </c>
      <c r="L218">
        <v>4</v>
      </c>
      <c r="M218" t="b">
        <v>0</v>
      </c>
      <c r="N218" s="12" t="s">
        <v>8300</v>
      </c>
      <c r="O218" s="10">
        <v>2</v>
      </c>
      <c r="P218">
        <v>8</v>
      </c>
      <c r="Q218">
        <v>8</v>
      </c>
      <c r="R218">
        <v>8</v>
      </c>
      <c r="S218" t="s">
        <v>8301</v>
      </c>
      <c r="T218" s="7">
        <v>42230.08116898148</v>
      </c>
    </row>
    <row r="219" spans="1:20" ht="38" customHeight="1" x14ac:dyDescent="0.2">
      <c r="A219">
        <v>4019</v>
      </c>
      <c r="B219" s="3" t="s">
        <v>4015</v>
      </c>
      <c r="C219" s="3" t="s">
        <v>8124</v>
      </c>
      <c r="D219" s="6">
        <v>3500</v>
      </c>
      <c r="E219" s="6">
        <v>29</v>
      </c>
      <c r="F219" t="s">
        <v>8220</v>
      </c>
      <c r="G219" t="s">
        <v>8223</v>
      </c>
      <c r="H219" t="s">
        <v>8245</v>
      </c>
      <c r="I219">
        <v>1460737680</v>
      </c>
      <c r="J219">
        <v>1455725596</v>
      </c>
      <c r="K219" t="b">
        <v>0</v>
      </c>
      <c r="L219">
        <v>4</v>
      </c>
      <c r="M219" t="b">
        <v>0</v>
      </c>
      <c r="N219" s="12" t="s">
        <v>8300</v>
      </c>
      <c r="O219" s="10">
        <v>1</v>
      </c>
      <c r="P219">
        <v>7.25</v>
      </c>
      <c r="Q219">
        <v>7.25</v>
      </c>
      <c r="R219">
        <v>7.25</v>
      </c>
      <c r="S219" t="s">
        <v>8301</v>
      </c>
      <c r="T219" s="7">
        <v>42417.675879629634</v>
      </c>
    </row>
    <row r="220" spans="1:20" ht="38" customHeight="1" x14ac:dyDescent="0.2">
      <c r="A220">
        <v>2890</v>
      </c>
      <c r="B220" s="3" t="s">
        <v>2890</v>
      </c>
      <c r="C220" s="3" t="s">
        <v>7000</v>
      </c>
      <c r="D220" s="6">
        <v>2000</v>
      </c>
      <c r="E220" s="6">
        <v>21</v>
      </c>
      <c r="F220" t="s">
        <v>8220</v>
      </c>
      <c r="G220" t="s">
        <v>8223</v>
      </c>
      <c r="H220" t="s">
        <v>8245</v>
      </c>
      <c r="I220">
        <v>1407553200</v>
      </c>
      <c r="J220">
        <v>1405100992</v>
      </c>
      <c r="K220" t="b">
        <v>0</v>
      </c>
      <c r="L220">
        <v>3</v>
      </c>
      <c r="M220" t="b">
        <v>0</v>
      </c>
      <c r="N220" s="12" t="s">
        <v>8300</v>
      </c>
      <c r="O220" s="10">
        <v>1</v>
      </c>
      <c r="P220">
        <v>7</v>
      </c>
      <c r="Q220">
        <v>7</v>
      </c>
      <c r="R220">
        <v>7</v>
      </c>
      <c r="S220" t="s">
        <v>8301</v>
      </c>
      <c r="T220" s="7">
        <v>41831.742962962962</v>
      </c>
    </row>
    <row r="221" spans="1:20" ht="38" customHeight="1" x14ac:dyDescent="0.2">
      <c r="A221">
        <v>3957</v>
      </c>
      <c r="B221" s="3" t="s">
        <v>3954</v>
      </c>
      <c r="C221" s="3" t="s">
        <v>8064</v>
      </c>
      <c r="D221" s="6">
        <v>28000</v>
      </c>
      <c r="E221" s="6">
        <v>7</v>
      </c>
      <c r="F221" t="s">
        <v>8220</v>
      </c>
      <c r="G221" t="s">
        <v>8223</v>
      </c>
      <c r="H221" t="s">
        <v>8245</v>
      </c>
      <c r="I221">
        <v>1468020354</v>
      </c>
      <c r="J221">
        <v>1464045954</v>
      </c>
      <c r="K221" t="b">
        <v>0</v>
      </c>
      <c r="L221">
        <v>1</v>
      </c>
      <c r="M221" t="b">
        <v>0</v>
      </c>
      <c r="N221" s="12" t="s">
        <v>8300</v>
      </c>
      <c r="O221" s="10">
        <v>0</v>
      </c>
      <c r="P221">
        <v>7</v>
      </c>
      <c r="Q221">
        <v>7</v>
      </c>
      <c r="R221">
        <v>7</v>
      </c>
      <c r="S221" t="s">
        <v>8301</v>
      </c>
      <c r="T221" s="7">
        <v>42513.976319444439</v>
      </c>
    </row>
    <row r="222" spans="1:20" ht="38" customHeight="1" x14ac:dyDescent="0.2">
      <c r="A222">
        <v>4042</v>
      </c>
      <c r="B222" s="3" t="s">
        <v>4038</v>
      </c>
      <c r="C222" s="3" t="s">
        <v>8146</v>
      </c>
      <c r="D222" s="6">
        <v>10000</v>
      </c>
      <c r="E222" s="6">
        <v>21</v>
      </c>
      <c r="F222" t="s">
        <v>8220</v>
      </c>
      <c r="G222" t="s">
        <v>8223</v>
      </c>
      <c r="H222" t="s">
        <v>8245</v>
      </c>
      <c r="I222">
        <v>1421781360</v>
      </c>
      <c r="J222">
        <v>1419213664</v>
      </c>
      <c r="K222" t="b">
        <v>0</v>
      </c>
      <c r="L222">
        <v>3</v>
      </c>
      <c r="M222" t="b">
        <v>0</v>
      </c>
      <c r="N222" s="12" t="s">
        <v>8300</v>
      </c>
      <c r="O222" s="10">
        <v>0</v>
      </c>
      <c r="P222">
        <v>7</v>
      </c>
      <c r="Q222">
        <v>7</v>
      </c>
      <c r="R222">
        <v>7</v>
      </c>
      <c r="S222" t="s">
        <v>8301</v>
      </c>
      <c r="T222" s="7">
        <v>41995.084074074075</v>
      </c>
    </row>
    <row r="223" spans="1:20" ht="38" customHeight="1" x14ac:dyDescent="0.2">
      <c r="A223">
        <v>4065</v>
      </c>
      <c r="B223" s="3" t="s">
        <v>4061</v>
      </c>
      <c r="C223" s="3" t="s">
        <v>8169</v>
      </c>
      <c r="D223" s="6">
        <v>4000</v>
      </c>
      <c r="E223" s="6">
        <v>27</v>
      </c>
      <c r="F223" t="s">
        <v>8220</v>
      </c>
      <c r="G223" t="s">
        <v>8223</v>
      </c>
      <c r="H223" t="s">
        <v>8245</v>
      </c>
      <c r="I223">
        <v>1407883811</v>
      </c>
      <c r="J223">
        <v>1405291811</v>
      </c>
      <c r="K223" t="b">
        <v>0</v>
      </c>
      <c r="L223">
        <v>4</v>
      </c>
      <c r="M223" t="b">
        <v>0</v>
      </c>
      <c r="N223" s="12" t="s">
        <v>8300</v>
      </c>
      <c r="O223" s="10">
        <v>1</v>
      </c>
      <c r="P223">
        <v>6.75</v>
      </c>
      <c r="Q223">
        <v>6.75</v>
      </c>
      <c r="R223">
        <v>6.75</v>
      </c>
      <c r="S223" t="s">
        <v>8301</v>
      </c>
      <c r="T223" s="7">
        <v>41833.951516203706</v>
      </c>
    </row>
    <row r="224" spans="1:20" ht="38" customHeight="1" x14ac:dyDescent="0.2">
      <c r="A224">
        <v>2895</v>
      </c>
      <c r="B224" s="3" t="s">
        <v>2895</v>
      </c>
      <c r="C224" s="3" t="s">
        <v>7005</v>
      </c>
      <c r="D224" s="6">
        <v>500</v>
      </c>
      <c r="E224" s="6">
        <v>23</v>
      </c>
      <c r="F224" t="s">
        <v>8220</v>
      </c>
      <c r="G224" t="s">
        <v>8223</v>
      </c>
      <c r="H224" t="s">
        <v>8245</v>
      </c>
      <c r="I224">
        <v>1403470800</v>
      </c>
      <c r="J224">
        <v>1403356792</v>
      </c>
      <c r="K224" t="b">
        <v>0</v>
      </c>
      <c r="L224">
        <v>4</v>
      </c>
      <c r="M224" t="b">
        <v>0</v>
      </c>
      <c r="N224" s="12" t="s">
        <v>8300</v>
      </c>
      <c r="O224" s="10">
        <v>5</v>
      </c>
      <c r="P224">
        <v>5.75</v>
      </c>
      <c r="Q224">
        <v>5.75</v>
      </c>
      <c r="R224">
        <v>5.75</v>
      </c>
      <c r="S224" t="s">
        <v>8301</v>
      </c>
      <c r="T224" s="7">
        <v>41811.555462962962</v>
      </c>
    </row>
    <row r="225" spans="1:20" ht="38" customHeight="1" x14ac:dyDescent="0.2">
      <c r="A225">
        <v>4002</v>
      </c>
      <c r="B225" s="3" t="s">
        <v>3998</v>
      </c>
      <c r="C225" s="3" t="s">
        <v>8108</v>
      </c>
      <c r="D225" s="6">
        <v>1250</v>
      </c>
      <c r="E225" s="6">
        <v>23</v>
      </c>
      <c r="F225" t="s">
        <v>8220</v>
      </c>
      <c r="G225" t="s">
        <v>8223</v>
      </c>
      <c r="H225" t="s">
        <v>8245</v>
      </c>
      <c r="I225">
        <v>1411779761</v>
      </c>
      <c r="J225">
        <v>1409187761</v>
      </c>
      <c r="K225" t="b">
        <v>0</v>
      </c>
      <c r="L225">
        <v>4</v>
      </c>
      <c r="M225" t="b">
        <v>0</v>
      </c>
      <c r="N225" s="12" t="s">
        <v>8300</v>
      </c>
      <c r="O225" s="10">
        <v>2</v>
      </c>
      <c r="P225">
        <v>5.75</v>
      </c>
      <c r="Q225">
        <v>5.75</v>
      </c>
      <c r="R225">
        <v>5.75</v>
      </c>
      <c r="S225" t="s">
        <v>8301</v>
      </c>
      <c r="T225" s="7">
        <v>41879.043530092589</v>
      </c>
    </row>
    <row r="226" spans="1:20" ht="38" customHeight="1" x14ac:dyDescent="0.2">
      <c r="A226">
        <v>3866</v>
      </c>
      <c r="B226" s="3" t="s">
        <v>3863</v>
      </c>
      <c r="C226" s="3" t="s">
        <v>7975</v>
      </c>
      <c r="D226" s="6">
        <v>2000</v>
      </c>
      <c r="E226" s="6">
        <v>11</v>
      </c>
      <c r="F226" t="s">
        <v>8220</v>
      </c>
      <c r="G226" t="s">
        <v>8223</v>
      </c>
      <c r="H226" t="s">
        <v>8245</v>
      </c>
      <c r="I226">
        <v>1458703740</v>
      </c>
      <c r="J226">
        <v>1454453021</v>
      </c>
      <c r="K226" t="b">
        <v>0</v>
      </c>
      <c r="L226">
        <v>2</v>
      </c>
      <c r="M226" t="b">
        <v>0</v>
      </c>
      <c r="N226" s="12" t="s">
        <v>8300</v>
      </c>
      <c r="O226" s="10">
        <v>1</v>
      </c>
      <c r="P226">
        <v>5.5</v>
      </c>
      <c r="Q226">
        <v>5.5</v>
      </c>
      <c r="R226">
        <v>5.5</v>
      </c>
      <c r="S226" t="s">
        <v>8301</v>
      </c>
      <c r="T226" s="7">
        <v>42402.947002314817</v>
      </c>
    </row>
    <row r="227" spans="1:20" ht="38" customHeight="1" x14ac:dyDescent="0.2">
      <c r="A227">
        <v>3940</v>
      </c>
      <c r="B227" s="3" t="s">
        <v>3937</v>
      </c>
      <c r="C227" s="3" t="s">
        <v>8048</v>
      </c>
      <c r="D227" s="6">
        <v>5000</v>
      </c>
      <c r="E227" s="6">
        <v>11</v>
      </c>
      <c r="F227" t="s">
        <v>8220</v>
      </c>
      <c r="G227" t="s">
        <v>8223</v>
      </c>
      <c r="H227" t="s">
        <v>8245</v>
      </c>
      <c r="I227">
        <v>1420199351</v>
      </c>
      <c r="J227">
        <v>1416311351</v>
      </c>
      <c r="K227" t="b">
        <v>0</v>
      </c>
      <c r="L227">
        <v>2</v>
      </c>
      <c r="M227" t="b">
        <v>0</v>
      </c>
      <c r="N227" s="12" t="s">
        <v>8300</v>
      </c>
      <c r="O227" s="10">
        <v>0</v>
      </c>
      <c r="P227">
        <v>5.5</v>
      </c>
      <c r="Q227">
        <v>5.5</v>
      </c>
      <c r="R227">
        <v>5.5</v>
      </c>
      <c r="S227" t="s">
        <v>8301</v>
      </c>
      <c r="T227" s="7">
        <v>41961.492488425924</v>
      </c>
    </row>
    <row r="228" spans="1:20" ht="38" customHeight="1" x14ac:dyDescent="0.2">
      <c r="A228">
        <v>3970</v>
      </c>
      <c r="B228" s="3" t="s">
        <v>3967</v>
      </c>
      <c r="C228" s="3" t="s">
        <v>8077</v>
      </c>
      <c r="D228" s="6">
        <v>15000</v>
      </c>
      <c r="E228" s="6">
        <v>11</v>
      </c>
      <c r="F228" t="s">
        <v>8220</v>
      </c>
      <c r="G228" t="s">
        <v>8223</v>
      </c>
      <c r="H228" t="s">
        <v>8245</v>
      </c>
      <c r="I228">
        <v>1460925811</v>
      </c>
      <c r="J228">
        <v>1458333811</v>
      </c>
      <c r="K228" t="b">
        <v>0</v>
      </c>
      <c r="L228">
        <v>2</v>
      </c>
      <c r="M228" t="b">
        <v>0</v>
      </c>
      <c r="N228" s="12" t="s">
        <v>8300</v>
      </c>
      <c r="O228" s="10">
        <v>0</v>
      </c>
      <c r="P228">
        <v>5.5</v>
      </c>
      <c r="Q228">
        <v>5.5</v>
      </c>
      <c r="R228">
        <v>5.5</v>
      </c>
      <c r="S228" t="s">
        <v>8301</v>
      </c>
      <c r="T228" s="7">
        <v>42447.863553240735</v>
      </c>
    </row>
    <row r="229" spans="1:20" ht="38" customHeight="1" x14ac:dyDescent="0.2">
      <c r="A229">
        <v>3925</v>
      </c>
      <c r="B229" s="3" t="s">
        <v>3922</v>
      </c>
      <c r="C229" s="3" t="s">
        <v>8033</v>
      </c>
      <c r="D229" s="6">
        <v>150</v>
      </c>
      <c r="E229" s="6">
        <v>15</v>
      </c>
      <c r="F229" t="s">
        <v>8220</v>
      </c>
      <c r="G229" t="s">
        <v>8223</v>
      </c>
      <c r="H229" t="s">
        <v>8245</v>
      </c>
      <c r="I229">
        <v>1406753639</v>
      </c>
      <c r="J229">
        <v>1404161639</v>
      </c>
      <c r="K229" t="b">
        <v>0</v>
      </c>
      <c r="L229">
        <v>3</v>
      </c>
      <c r="M229" t="b">
        <v>0</v>
      </c>
      <c r="N229" s="12" t="s">
        <v>8300</v>
      </c>
      <c r="O229" s="10">
        <v>10</v>
      </c>
      <c r="P229">
        <v>5</v>
      </c>
      <c r="Q229">
        <v>5</v>
      </c>
      <c r="R229">
        <v>5</v>
      </c>
      <c r="S229" t="s">
        <v>8301</v>
      </c>
      <c r="T229" s="7">
        <v>41820.870821759258</v>
      </c>
    </row>
    <row r="230" spans="1:20" ht="38" customHeight="1" x14ac:dyDescent="0.2">
      <c r="A230">
        <v>2887</v>
      </c>
      <c r="B230" s="3" t="s">
        <v>2887</v>
      </c>
      <c r="C230" s="3" t="s">
        <v>6997</v>
      </c>
      <c r="D230" s="6">
        <v>3000</v>
      </c>
      <c r="E230" s="6">
        <v>5</v>
      </c>
      <c r="F230" t="s">
        <v>8220</v>
      </c>
      <c r="G230" t="s">
        <v>8223</v>
      </c>
      <c r="H230" t="s">
        <v>8245</v>
      </c>
      <c r="I230">
        <v>1420971324</v>
      </c>
      <c r="J230">
        <v>1418379324</v>
      </c>
      <c r="K230" t="b">
        <v>0</v>
      </c>
      <c r="L230">
        <v>1</v>
      </c>
      <c r="M230" t="b">
        <v>0</v>
      </c>
      <c r="N230" s="12" t="s">
        <v>8300</v>
      </c>
      <c r="O230" s="10">
        <v>0</v>
      </c>
      <c r="P230">
        <v>5</v>
      </c>
      <c r="Q230">
        <v>5</v>
      </c>
      <c r="R230">
        <v>5</v>
      </c>
      <c r="S230" t="s">
        <v>8301</v>
      </c>
      <c r="T230" s="7">
        <v>41985.427361111113</v>
      </c>
    </row>
    <row r="231" spans="1:20" ht="38" customHeight="1" x14ac:dyDescent="0.2">
      <c r="A231">
        <v>3945</v>
      </c>
      <c r="B231" s="3" t="s">
        <v>3942</v>
      </c>
      <c r="C231" s="3" t="s">
        <v>8053</v>
      </c>
      <c r="D231" s="6">
        <v>2000</v>
      </c>
      <c r="E231" s="6">
        <v>5</v>
      </c>
      <c r="F231" t="s">
        <v>8220</v>
      </c>
      <c r="G231" t="s">
        <v>8223</v>
      </c>
      <c r="H231" t="s">
        <v>8245</v>
      </c>
      <c r="I231">
        <v>1431717268</v>
      </c>
      <c r="J231">
        <v>1429125268</v>
      </c>
      <c r="K231" t="b">
        <v>0</v>
      </c>
      <c r="L231">
        <v>1</v>
      </c>
      <c r="M231" t="b">
        <v>0</v>
      </c>
      <c r="N231" s="12" t="s">
        <v>8300</v>
      </c>
      <c r="O231" s="10">
        <v>0</v>
      </c>
      <c r="P231">
        <v>5</v>
      </c>
      <c r="Q231">
        <v>5</v>
      </c>
      <c r="R231">
        <v>5</v>
      </c>
      <c r="S231" t="s">
        <v>8301</v>
      </c>
      <c r="T231" s="7">
        <v>42109.801712962959</v>
      </c>
    </row>
    <row r="232" spans="1:20" ht="38" customHeight="1" x14ac:dyDescent="0.2">
      <c r="A232">
        <v>3994</v>
      </c>
      <c r="B232" s="3" t="s">
        <v>3990</v>
      </c>
      <c r="C232" s="3" t="s">
        <v>8100</v>
      </c>
      <c r="D232" s="6">
        <v>2000</v>
      </c>
      <c r="E232" s="6">
        <v>5</v>
      </c>
      <c r="F232" t="s">
        <v>8220</v>
      </c>
      <c r="G232" t="s">
        <v>8223</v>
      </c>
      <c r="H232" t="s">
        <v>8245</v>
      </c>
      <c r="I232">
        <v>1405761690</v>
      </c>
      <c r="J232">
        <v>1403169690</v>
      </c>
      <c r="K232" t="b">
        <v>0</v>
      </c>
      <c r="L232">
        <v>1</v>
      </c>
      <c r="M232" t="b">
        <v>0</v>
      </c>
      <c r="N232" s="12" t="s">
        <v>8300</v>
      </c>
      <c r="O232" s="10">
        <v>0</v>
      </c>
      <c r="P232">
        <v>5</v>
      </c>
      <c r="Q232">
        <v>5</v>
      </c>
      <c r="R232">
        <v>5</v>
      </c>
      <c r="S232" t="s">
        <v>8301</v>
      </c>
      <c r="T232" s="7">
        <v>41809.389930555553</v>
      </c>
    </row>
    <row r="233" spans="1:20" ht="38" customHeight="1" x14ac:dyDescent="0.2">
      <c r="A233">
        <v>4007</v>
      </c>
      <c r="B233" s="3" t="s">
        <v>4003</v>
      </c>
      <c r="C233" s="3" t="s">
        <v>8112</v>
      </c>
      <c r="D233" s="6">
        <v>2000</v>
      </c>
      <c r="E233" s="6">
        <v>5</v>
      </c>
      <c r="F233" t="s">
        <v>8220</v>
      </c>
      <c r="G233" t="s">
        <v>8223</v>
      </c>
      <c r="H233" t="s">
        <v>8245</v>
      </c>
      <c r="I233">
        <v>1409070480</v>
      </c>
      <c r="J233">
        <v>1406572381</v>
      </c>
      <c r="K233" t="b">
        <v>0</v>
      </c>
      <c r="L233">
        <v>1</v>
      </c>
      <c r="M233" t="b">
        <v>0</v>
      </c>
      <c r="N233" s="12" t="s">
        <v>8300</v>
      </c>
      <c r="O233" s="10">
        <v>0</v>
      </c>
      <c r="P233">
        <v>5</v>
      </c>
      <c r="Q233">
        <v>5</v>
      </c>
      <c r="R233">
        <v>5</v>
      </c>
      <c r="S233" t="s">
        <v>8301</v>
      </c>
      <c r="T233" s="7">
        <v>41848.772928240738</v>
      </c>
    </row>
    <row r="234" spans="1:20" ht="38" customHeight="1" x14ac:dyDescent="0.2">
      <c r="A234">
        <v>4079</v>
      </c>
      <c r="B234" s="3" t="s">
        <v>4075</v>
      </c>
      <c r="C234" s="3" t="s">
        <v>8182</v>
      </c>
      <c r="D234" s="6">
        <v>3000</v>
      </c>
      <c r="E234" s="6">
        <v>5</v>
      </c>
      <c r="F234" t="s">
        <v>8220</v>
      </c>
      <c r="G234" t="s">
        <v>8223</v>
      </c>
      <c r="H234" t="s">
        <v>8245</v>
      </c>
      <c r="I234">
        <v>1466375521</v>
      </c>
      <c r="J234">
        <v>1463783521</v>
      </c>
      <c r="K234" t="b">
        <v>0</v>
      </c>
      <c r="L234">
        <v>1</v>
      </c>
      <c r="M234" t="b">
        <v>0</v>
      </c>
      <c r="N234" s="12" t="s">
        <v>8300</v>
      </c>
      <c r="O234" s="10">
        <v>0</v>
      </c>
      <c r="P234">
        <v>5</v>
      </c>
      <c r="Q234">
        <v>5</v>
      </c>
      <c r="R234">
        <v>5</v>
      </c>
      <c r="S234" t="s">
        <v>8301</v>
      </c>
      <c r="T234" s="7">
        <v>42510.938900462963</v>
      </c>
    </row>
    <row r="235" spans="1:20" ht="38" customHeight="1" x14ac:dyDescent="0.2">
      <c r="A235">
        <v>2901</v>
      </c>
      <c r="B235" s="3" t="s">
        <v>2901</v>
      </c>
      <c r="C235" s="3" t="s">
        <v>7011</v>
      </c>
      <c r="D235" s="6">
        <v>750</v>
      </c>
      <c r="E235" s="6">
        <v>6</v>
      </c>
      <c r="F235" t="s">
        <v>8220</v>
      </c>
      <c r="G235" t="s">
        <v>8223</v>
      </c>
      <c r="H235" t="s">
        <v>8245</v>
      </c>
      <c r="I235">
        <v>1423345339</v>
      </c>
      <c r="J235">
        <v>1418161339</v>
      </c>
      <c r="K235" t="b">
        <v>0</v>
      </c>
      <c r="L235">
        <v>2</v>
      </c>
      <c r="M235" t="b">
        <v>0</v>
      </c>
      <c r="N235" s="12" t="s">
        <v>8300</v>
      </c>
      <c r="O235" s="10">
        <v>1</v>
      </c>
      <c r="P235">
        <v>3</v>
      </c>
      <c r="Q235">
        <v>3</v>
      </c>
      <c r="R235">
        <v>3</v>
      </c>
      <c r="S235" t="s">
        <v>8301</v>
      </c>
      <c r="T235" s="7">
        <v>41982.904386574075</v>
      </c>
    </row>
    <row r="236" spans="1:20" ht="38" customHeight="1" x14ac:dyDescent="0.2">
      <c r="A236">
        <v>3993</v>
      </c>
      <c r="B236" s="3" t="s">
        <v>3989</v>
      </c>
      <c r="C236" s="3" t="s">
        <v>8099</v>
      </c>
      <c r="D236" s="6">
        <v>50000</v>
      </c>
      <c r="E236" s="6">
        <v>3</v>
      </c>
      <c r="F236" t="s">
        <v>8220</v>
      </c>
      <c r="G236" t="s">
        <v>8223</v>
      </c>
      <c r="H236" t="s">
        <v>8245</v>
      </c>
      <c r="I236">
        <v>1431549912</v>
      </c>
      <c r="J236">
        <v>1428957912</v>
      </c>
      <c r="K236" t="b">
        <v>0</v>
      </c>
      <c r="L236">
        <v>1</v>
      </c>
      <c r="M236" t="b">
        <v>0</v>
      </c>
      <c r="N236" s="12" t="s">
        <v>8300</v>
      </c>
      <c r="O236" s="10">
        <v>0</v>
      </c>
      <c r="P236">
        <v>3</v>
      </c>
      <c r="Q236">
        <v>3</v>
      </c>
      <c r="R236">
        <v>3</v>
      </c>
      <c r="S236" t="s">
        <v>8301</v>
      </c>
      <c r="T236" s="7">
        <v>42107.864722222221</v>
      </c>
    </row>
    <row r="237" spans="1:20" ht="38" customHeight="1" x14ac:dyDescent="0.2">
      <c r="A237">
        <v>2875</v>
      </c>
      <c r="B237" s="3" t="s">
        <v>2875</v>
      </c>
      <c r="C237" s="3" t="s">
        <v>6985</v>
      </c>
      <c r="D237" s="6">
        <v>20000</v>
      </c>
      <c r="E237" s="6">
        <v>7</v>
      </c>
      <c r="F237" t="s">
        <v>8220</v>
      </c>
      <c r="G237" t="s">
        <v>8223</v>
      </c>
      <c r="H237" t="s">
        <v>8245</v>
      </c>
      <c r="I237">
        <v>1462417493</v>
      </c>
      <c r="J237">
        <v>1459825493</v>
      </c>
      <c r="K237" t="b">
        <v>0</v>
      </c>
      <c r="L237">
        <v>3</v>
      </c>
      <c r="M237" t="b">
        <v>0</v>
      </c>
      <c r="N237" s="12" t="s">
        <v>8300</v>
      </c>
      <c r="O237" s="10">
        <v>0</v>
      </c>
      <c r="P237">
        <v>2.33</v>
      </c>
      <c r="Q237">
        <v>2.3332999999999999</v>
      </c>
      <c r="R237">
        <v>2.3332999999999999</v>
      </c>
      <c r="S237" t="s">
        <v>8301</v>
      </c>
      <c r="T237" s="7">
        <v>42465.128391203703</v>
      </c>
    </row>
    <row r="238" spans="1:20" ht="38" customHeight="1" x14ac:dyDescent="0.2">
      <c r="A238">
        <v>4006</v>
      </c>
      <c r="B238" s="3" t="s">
        <v>4002</v>
      </c>
      <c r="C238" s="3" t="s">
        <v>8111</v>
      </c>
      <c r="D238" s="6">
        <v>30000</v>
      </c>
      <c r="E238" s="6">
        <v>2</v>
      </c>
      <c r="F238" t="s">
        <v>8220</v>
      </c>
      <c r="G238" t="s">
        <v>8223</v>
      </c>
      <c r="H238" t="s">
        <v>8245</v>
      </c>
      <c r="I238">
        <v>1455647587</v>
      </c>
      <c r="J238">
        <v>1453487587</v>
      </c>
      <c r="K238" t="b">
        <v>0</v>
      </c>
      <c r="L238">
        <v>1</v>
      </c>
      <c r="M238" t="b">
        <v>0</v>
      </c>
      <c r="N238" s="12" t="s">
        <v>8300</v>
      </c>
      <c r="O238" s="10">
        <v>0</v>
      </c>
      <c r="P238">
        <v>2</v>
      </c>
      <c r="Q238">
        <v>2</v>
      </c>
      <c r="R238">
        <v>2</v>
      </c>
      <c r="S238" t="s">
        <v>8301</v>
      </c>
      <c r="T238" s="7">
        <v>42391.772997685184</v>
      </c>
    </row>
    <row r="239" spans="1:20" ht="38" customHeight="1" x14ac:dyDescent="0.2">
      <c r="A239">
        <v>4082</v>
      </c>
      <c r="B239" s="3" t="s">
        <v>4078</v>
      </c>
      <c r="C239" s="3" t="s">
        <v>8185</v>
      </c>
      <c r="D239" s="6">
        <v>150</v>
      </c>
      <c r="E239" s="6">
        <v>3</v>
      </c>
      <c r="F239" t="s">
        <v>8220</v>
      </c>
      <c r="G239" t="s">
        <v>8223</v>
      </c>
      <c r="H239" t="s">
        <v>8245</v>
      </c>
      <c r="I239">
        <v>1447542000</v>
      </c>
      <c r="J239">
        <v>1446179553</v>
      </c>
      <c r="K239" t="b">
        <v>0</v>
      </c>
      <c r="L239">
        <v>2</v>
      </c>
      <c r="M239" t="b">
        <v>0</v>
      </c>
      <c r="N239" s="12" t="s">
        <v>8300</v>
      </c>
      <c r="O239" s="10">
        <v>2</v>
      </c>
      <c r="P239">
        <v>1.5</v>
      </c>
      <c r="Q239">
        <v>1.5</v>
      </c>
      <c r="R239">
        <v>1.5</v>
      </c>
      <c r="S239" t="s">
        <v>8301</v>
      </c>
      <c r="T239" s="7">
        <v>42307.189270833333</v>
      </c>
    </row>
    <row r="240" spans="1:20" ht="38" customHeight="1" x14ac:dyDescent="0.2">
      <c r="A240">
        <v>3904</v>
      </c>
      <c r="B240" s="3" t="s">
        <v>3901</v>
      </c>
      <c r="C240" s="3" t="s">
        <v>8012</v>
      </c>
      <c r="D240" s="6">
        <v>10000</v>
      </c>
      <c r="E240" s="6">
        <v>3</v>
      </c>
      <c r="F240" t="s">
        <v>8220</v>
      </c>
      <c r="G240" t="s">
        <v>8223</v>
      </c>
      <c r="H240" t="s">
        <v>8245</v>
      </c>
      <c r="I240">
        <v>1429074240</v>
      </c>
      <c r="J240">
        <v>1427866200</v>
      </c>
      <c r="K240" t="b">
        <v>0</v>
      </c>
      <c r="L240">
        <v>2</v>
      </c>
      <c r="M240" t="b">
        <v>0</v>
      </c>
      <c r="N240" s="12" t="s">
        <v>8300</v>
      </c>
      <c r="O240" s="10">
        <v>0</v>
      </c>
      <c r="P240">
        <v>1.5</v>
      </c>
      <c r="Q240">
        <v>1.5</v>
      </c>
      <c r="R240">
        <v>1.5</v>
      </c>
      <c r="S240" t="s">
        <v>8301</v>
      </c>
      <c r="T240" s="7">
        <v>42095.229166666672</v>
      </c>
    </row>
    <row r="241" spans="1:20" ht="38" customHeight="1" x14ac:dyDescent="0.2">
      <c r="A241">
        <v>2907</v>
      </c>
      <c r="B241" s="3" t="s">
        <v>2907</v>
      </c>
      <c r="C241" s="3" t="s">
        <v>7017</v>
      </c>
      <c r="D241" s="6">
        <v>2500</v>
      </c>
      <c r="E241" s="6">
        <v>2</v>
      </c>
      <c r="F241" t="s">
        <v>8220</v>
      </c>
      <c r="G241" t="s">
        <v>8223</v>
      </c>
      <c r="H241" t="s">
        <v>8245</v>
      </c>
      <c r="I241">
        <v>1463259837</v>
      </c>
      <c r="J241">
        <v>1458075837</v>
      </c>
      <c r="K241" t="b">
        <v>0</v>
      </c>
      <c r="L241">
        <v>2</v>
      </c>
      <c r="M241" t="b">
        <v>0</v>
      </c>
      <c r="N241" s="12" t="s">
        <v>8300</v>
      </c>
      <c r="O241" s="10">
        <v>0</v>
      </c>
      <c r="P241">
        <v>1</v>
      </c>
      <c r="Q241">
        <v>1</v>
      </c>
      <c r="R241">
        <v>1</v>
      </c>
      <c r="S241" t="s">
        <v>8301</v>
      </c>
      <c r="T241" s="7">
        <v>42444.877743055549</v>
      </c>
    </row>
    <row r="242" spans="1:20" ht="38" customHeight="1" x14ac:dyDescent="0.2">
      <c r="A242">
        <v>2913</v>
      </c>
      <c r="B242" s="3" t="s">
        <v>2913</v>
      </c>
      <c r="C242" s="3" t="s">
        <v>7023</v>
      </c>
      <c r="D242" s="6">
        <v>10000</v>
      </c>
      <c r="E242" s="6">
        <v>2</v>
      </c>
      <c r="F242" t="s">
        <v>8220</v>
      </c>
      <c r="G242" t="s">
        <v>8223</v>
      </c>
      <c r="H242" t="s">
        <v>8245</v>
      </c>
      <c r="I242">
        <v>1410041339</v>
      </c>
      <c r="J242">
        <v>1404857339</v>
      </c>
      <c r="K242" t="b">
        <v>0</v>
      </c>
      <c r="L242">
        <v>2</v>
      </c>
      <c r="M242" t="b">
        <v>0</v>
      </c>
      <c r="N242" s="12" t="s">
        <v>8300</v>
      </c>
      <c r="O242" s="10">
        <v>0</v>
      </c>
      <c r="P242">
        <v>1</v>
      </c>
      <c r="Q242">
        <v>1</v>
      </c>
      <c r="R242">
        <v>1</v>
      </c>
      <c r="S242" t="s">
        <v>8301</v>
      </c>
      <c r="T242" s="7">
        <v>41828.922905092593</v>
      </c>
    </row>
    <row r="243" spans="1:20" ht="38" customHeight="1" x14ac:dyDescent="0.2">
      <c r="A243">
        <v>3856</v>
      </c>
      <c r="B243" s="3" t="s">
        <v>3853</v>
      </c>
      <c r="C243" s="3" t="s">
        <v>7965</v>
      </c>
      <c r="D243" s="6">
        <v>5000</v>
      </c>
      <c r="E243" s="6">
        <v>1</v>
      </c>
      <c r="F243" t="s">
        <v>8220</v>
      </c>
      <c r="G243" t="s">
        <v>8223</v>
      </c>
      <c r="H243" t="s">
        <v>8245</v>
      </c>
      <c r="I243">
        <v>1425833403</v>
      </c>
      <c r="J243">
        <v>1423245003</v>
      </c>
      <c r="K243" t="b">
        <v>0</v>
      </c>
      <c r="L243">
        <v>1</v>
      </c>
      <c r="M243" t="b">
        <v>0</v>
      </c>
      <c r="N243" s="12" t="s">
        <v>8300</v>
      </c>
      <c r="O243" s="10">
        <v>0</v>
      </c>
      <c r="P243">
        <v>1</v>
      </c>
      <c r="Q243">
        <v>1</v>
      </c>
      <c r="R243">
        <v>1</v>
      </c>
      <c r="S243" t="s">
        <v>8301</v>
      </c>
      <c r="T243" s="7">
        <v>42041.743090277778</v>
      </c>
    </row>
    <row r="244" spans="1:20" ht="38" customHeight="1" x14ac:dyDescent="0.2">
      <c r="A244">
        <v>3859</v>
      </c>
      <c r="B244" s="3" t="s">
        <v>3856</v>
      </c>
      <c r="C244" s="3" t="s">
        <v>7968</v>
      </c>
      <c r="D244" s="6">
        <v>2500</v>
      </c>
      <c r="E244" s="6">
        <v>1</v>
      </c>
      <c r="F244" t="s">
        <v>8220</v>
      </c>
      <c r="G244" t="s">
        <v>8223</v>
      </c>
      <c r="H244" t="s">
        <v>8245</v>
      </c>
      <c r="I244">
        <v>1403730000</v>
      </c>
      <c r="J244">
        <v>1401485207</v>
      </c>
      <c r="K244" t="b">
        <v>0</v>
      </c>
      <c r="L244">
        <v>1</v>
      </c>
      <c r="M244" t="b">
        <v>0</v>
      </c>
      <c r="N244" s="12" t="s">
        <v>8300</v>
      </c>
      <c r="O244" s="10">
        <v>0</v>
      </c>
      <c r="P244">
        <v>1</v>
      </c>
      <c r="Q244">
        <v>1</v>
      </c>
      <c r="R244">
        <v>1</v>
      </c>
      <c r="S244" t="s">
        <v>8301</v>
      </c>
      <c r="T244" s="7">
        <v>41789.893599537041</v>
      </c>
    </row>
    <row r="245" spans="1:20" ht="38" customHeight="1" x14ac:dyDescent="0.2">
      <c r="A245">
        <v>3862</v>
      </c>
      <c r="B245" s="3" t="s">
        <v>3859</v>
      </c>
      <c r="C245" s="3" t="s">
        <v>7971</v>
      </c>
      <c r="D245" s="6">
        <v>7500</v>
      </c>
      <c r="E245" s="6">
        <v>1</v>
      </c>
      <c r="F245" t="s">
        <v>8220</v>
      </c>
      <c r="G245" t="s">
        <v>8223</v>
      </c>
      <c r="H245" t="s">
        <v>8245</v>
      </c>
      <c r="I245">
        <v>1473699540</v>
      </c>
      <c r="J245">
        <v>1472451356</v>
      </c>
      <c r="K245" t="b">
        <v>0</v>
      </c>
      <c r="L245">
        <v>1</v>
      </c>
      <c r="M245" t="b">
        <v>0</v>
      </c>
      <c r="N245" s="12" t="s">
        <v>8300</v>
      </c>
      <c r="O245" s="10">
        <v>0</v>
      </c>
      <c r="P245">
        <v>1</v>
      </c>
      <c r="Q245">
        <v>1</v>
      </c>
      <c r="R245">
        <v>1</v>
      </c>
      <c r="S245" t="s">
        <v>8301</v>
      </c>
      <c r="T245" s="7">
        <v>42611.261064814811</v>
      </c>
    </row>
    <row r="246" spans="1:20" ht="38" customHeight="1" x14ac:dyDescent="0.2">
      <c r="A246">
        <v>3912</v>
      </c>
      <c r="B246" s="3" t="s">
        <v>3909</v>
      </c>
      <c r="C246" s="3" t="s">
        <v>8020</v>
      </c>
      <c r="D246" s="6">
        <v>15000</v>
      </c>
      <c r="E246" s="6">
        <v>1</v>
      </c>
      <c r="F246" t="s">
        <v>8220</v>
      </c>
      <c r="G246" t="s">
        <v>8223</v>
      </c>
      <c r="H246" t="s">
        <v>8245</v>
      </c>
      <c r="I246">
        <v>1429936500</v>
      </c>
      <c r="J246">
        <v>1424759330</v>
      </c>
      <c r="K246" t="b">
        <v>0</v>
      </c>
      <c r="L246">
        <v>1</v>
      </c>
      <c r="M246" t="b">
        <v>0</v>
      </c>
      <c r="N246" s="12" t="s">
        <v>8300</v>
      </c>
      <c r="O246" s="10">
        <v>0</v>
      </c>
      <c r="P246">
        <v>1</v>
      </c>
      <c r="Q246">
        <v>1</v>
      </c>
      <c r="R246">
        <v>1</v>
      </c>
      <c r="S246" t="s">
        <v>8301</v>
      </c>
      <c r="T246" s="7">
        <v>42059.270023148143</v>
      </c>
    </row>
    <row r="247" spans="1:20" ht="38" customHeight="1" x14ac:dyDescent="0.2">
      <c r="A247">
        <v>3932</v>
      </c>
      <c r="B247" s="3" t="s">
        <v>3929</v>
      </c>
      <c r="C247" s="3" t="s">
        <v>8040</v>
      </c>
      <c r="D247" s="6">
        <v>12000</v>
      </c>
      <c r="E247" s="6">
        <v>1</v>
      </c>
      <c r="F247" t="s">
        <v>8220</v>
      </c>
      <c r="G247" t="s">
        <v>8223</v>
      </c>
      <c r="H247" t="s">
        <v>8245</v>
      </c>
      <c r="I247">
        <v>1458097364</v>
      </c>
      <c r="J247">
        <v>1455508964</v>
      </c>
      <c r="K247" t="b">
        <v>0</v>
      </c>
      <c r="L247">
        <v>1</v>
      </c>
      <c r="M247" t="b">
        <v>0</v>
      </c>
      <c r="N247" s="12" t="s">
        <v>8300</v>
      </c>
      <c r="O247" s="10">
        <v>0</v>
      </c>
      <c r="P247">
        <v>1</v>
      </c>
      <c r="Q247">
        <v>1</v>
      </c>
      <c r="R247">
        <v>1</v>
      </c>
      <c r="S247" t="s">
        <v>8301</v>
      </c>
      <c r="T247" s="7">
        <v>42415.168564814812</v>
      </c>
    </row>
    <row r="248" spans="1:20" ht="38" customHeight="1" x14ac:dyDescent="0.2">
      <c r="A248">
        <v>4004</v>
      </c>
      <c r="B248" s="3" t="s">
        <v>4000</v>
      </c>
      <c r="C248" s="3" t="s">
        <v>8109</v>
      </c>
      <c r="D248" s="6">
        <v>500</v>
      </c>
      <c r="E248" s="6">
        <v>1</v>
      </c>
      <c r="F248" t="s">
        <v>8220</v>
      </c>
      <c r="G248" t="s">
        <v>8223</v>
      </c>
      <c r="H248" t="s">
        <v>8245</v>
      </c>
      <c r="I248">
        <v>1412740457</v>
      </c>
      <c r="J248">
        <v>1410148457</v>
      </c>
      <c r="K248" t="b">
        <v>0</v>
      </c>
      <c r="L248">
        <v>1</v>
      </c>
      <c r="M248" t="b">
        <v>0</v>
      </c>
      <c r="N248" s="12" t="s">
        <v>8300</v>
      </c>
      <c r="O248" s="10">
        <v>0</v>
      </c>
      <c r="P248">
        <v>1</v>
      </c>
      <c r="Q248">
        <v>1</v>
      </c>
      <c r="R248">
        <v>1</v>
      </c>
      <c r="S248" t="s">
        <v>8301</v>
      </c>
      <c r="T248" s="7">
        <v>41890.16269675926</v>
      </c>
    </row>
    <row r="249" spans="1:20" ht="38" customHeight="1" x14ac:dyDescent="0.2">
      <c r="A249">
        <v>4015</v>
      </c>
      <c r="B249" s="3" t="s">
        <v>4011</v>
      </c>
      <c r="C249" s="3" t="s">
        <v>8120</v>
      </c>
      <c r="D249" s="6">
        <v>7000</v>
      </c>
      <c r="E249" s="6">
        <v>1</v>
      </c>
      <c r="F249" t="s">
        <v>8220</v>
      </c>
      <c r="G249" t="s">
        <v>8223</v>
      </c>
      <c r="H249" t="s">
        <v>8245</v>
      </c>
      <c r="I249">
        <v>1437331463</v>
      </c>
      <c r="J249">
        <v>1434739463</v>
      </c>
      <c r="K249" t="b">
        <v>0</v>
      </c>
      <c r="L249">
        <v>1</v>
      </c>
      <c r="M249" t="b">
        <v>0</v>
      </c>
      <c r="N249" s="12" t="s">
        <v>8300</v>
      </c>
      <c r="O249" s="10">
        <v>0</v>
      </c>
      <c r="P249">
        <v>1</v>
      </c>
      <c r="Q249">
        <v>1</v>
      </c>
      <c r="R249">
        <v>1</v>
      </c>
      <c r="S249" t="s">
        <v>8301</v>
      </c>
      <c r="T249" s="7">
        <v>42174.780821759254</v>
      </c>
    </row>
    <row r="250" spans="1:20" ht="38" customHeight="1" x14ac:dyDescent="0.2">
      <c r="A250">
        <v>4050</v>
      </c>
      <c r="B250" s="3" t="s">
        <v>4046</v>
      </c>
      <c r="C250" s="3" t="s">
        <v>8154</v>
      </c>
      <c r="D250" s="6">
        <v>1500</v>
      </c>
      <c r="E250" s="6">
        <v>1</v>
      </c>
      <c r="F250" t="s">
        <v>8220</v>
      </c>
      <c r="G250" t="s">
        <v>8223</v>
      </c>
      <c r="H250" t="s">
        <v>8245</v>
      </c>
      <c r="I250">
        <v>1414077391</v>
      </c>
      <c r="J250">
        <v>1411485391</v>
      </c>
      <c r="K250" t="b">
        <v>0</v>
      </c>
      <c r="L250">
        <v>1</v>
      </c>
      <c r="M250" t="b">
        <v>0</v>
      </c>
      <c r="N250" s="12" t="s">
        <v>8300</v>
      </c>
      <c r="O250" s="10">
        <v>0</v>
      </c>
      <c r="P250">
        <v>1</v>
      </c>
      <c r="Q250">
        <v>1</v>
      </c>
      <c r="R250">
        <v>1</v>
      </c>
      <c r="S250" t="s">
        <v>8301</v>
      </c>
      <c r="T250" s="7">
        <v>41905.636469907404</v>
      </c>
    </row>
    <row r="251" spans="1:20" ht="38" customHeight="1" x14ac:dyDescent="0.2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2" t="s">
        <v>8300</v>
      </c>
      <c r="O251" s="10">
        <v>0</v>
      </c>
      <c r="P251">
        <v>1</v>
      </c>
      <c r="Q251">
        <v>1</v>
      </c>
      <c r="R251">
        <v>1</v>
      </c>
      <c r="S251" t="s">
        <v>8301</v>
      </c>
      <c r="T251" s="7">
        <v>42358.573182870372</v>
      </c>
    </row>
  </sheetData>
  <conditionalFormatting sqref="F1:F251">
    <cfRule type="containsText" dxfId="4" priority="3" operator="containsText" text="canceled">
      <formula>NOT(ISERROR(SEARCH("canceled",F1)))</formula>
    </cfRule>
    <cfRule type="containsText" dxfId="3" priority="4" operator="containsText" text="failed">
      <formula>NOT(ISERROR(SEARCH("failed",F1)))</formula>
    </cfRule>
    <cfRule type="containsText" dxfId="2" priority="5" operator="containsText" text="successful">
      <formula>NOT(ISERROR(SEARCH("successful",F1)))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251">
    <cfRule type="colorScale" priority="1">
      <colorScale>
        <cfvo type="min"/>
        <cfvo type="max"/>
        <color rgb="FFC00000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E9E7F-B636-BD47-8819-EA546EA07ED6}">
  <dimension ref="A1:C14"/>
  <sheetViews>
    <sheetView workbookViewId="0">
      <selection activeCell="C14" sqref="C14"/>
    </sheetView>
  </sheetViews>
  <sheetFormatPr baseColWidth="10" defaultColWidth="19.6640625" defaultRowHeight="45" customHeight="1" x14ac:dyDescent="0.2"/>
  <cols>
    <col min="1" max="1" width="23" customWidth="1"/>
    <col min="2" max="2" width="19.6640625" style="6"/>
    <col min="3" max="3" width="19.6640625" style="18"/>
  </cols>
  <sheetData>
    <row r="1" spans="1:3" ht="45" customHeight="1" x14ac:dyDescent="0.2">
      <c r="B1" s="19" t="s">
        <v>8342</v>
      </c>
      <c r="C1" s="20" t="s">
        <v>8343</v>
      </c>
    </row>
    <row r="2" spans="1:3" ht="45" customHeight="1" x14ac:dyDescent="0.2">
      <c r="A2" t="s">
        <v>8344</v>
      </c>
      <c r="B2" s="19">
        <f>AVERAGE('Successful US Kickstarters'!D:D)</f>
        <v>5048.8786407766993</v>
      </c>
      <c r="C2" s="20">
        <f>AVERAGE('Failed US Kickstarters'!D:D)</f>
        <v>10554.212</v>
      </c>
    </row>
    <row r="3" spans="1:3" ht="45" customHeight="1" x14ac:dyDescent="0.2">
      <c r="A3" t="s">
        <v>8345</v>
      </c>
      <c r="B3" s="19">
        <f>MEDIAN('Successful US Kickstarters'!D:D)</f>
        <v>3000</v>
      </c>
      <c r="C3" s="20">
        <f>MEDIAN('Failed US Kickstarters'!D:D)</f>
        <v>5000</v>
      </c>
    </row>
    <row r="4" spans="1:3" ht="45" customHeight="1" x14ac:dyDescent="0.2">
      <c r="A4" t="s">
        <v>8348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ht="45" customHeight="1" x14ac:dyDescent="0.2">
      <c r="A5" t="s">
        <v>8349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3" ht="45" customHeight="1" x14ac:dyDescent="0.2">
      <c r="A6" t="s">
        <v>8350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3" ht="45" customHeight="1" x14ac:dyDescent="0.2">
      <c r="A7" t="s">
        <v>8351</v>
      </c>
      <c r="B7" s="6">
        <f>B5-B6</f>
        <v>3500</v>
      </c>
      <c r="C7" s="6">
        <f>C5-C6</f>
        <v>8000</v>
      </c>
    </row>
    <row r="9" spans="1:3" ht="45" customHeight="1" x14ac:dyDescent="0.2">
      <c r="A9" t="s">
        <v>8346</v>
      </c>
      <c r="B9" s="19">
        <f>AVERAGE('Successful US Kickstarters'!E:E)</f>
        <v>5601.5458009708736</v>
      </c>
      <c r="C9" s="20">
        <f>AVERAGE('Failed US Kickstarters'!E:E)</f>
        <v>558.65484000000004</v>
      </c>
    </row>
    <row r="10" spans="1:3" ht="45" customHeight="1" x14ac:dyDescent="0.2">
      <c r="A10" t="s">
        <v>8347</v>
      </c>
      <c r="B10" s="19">
        <f>MEDIAN('Successful US Kickstarters'!E:E)</f>
        <v>3167.5</v>
      </c>
      <c r="C10" s="20">
        <f>MEDIAN('Failed US Kickstarters'!E:E)</f>
        <v>103</v>
      </c>
    </row>
    <row r="11" spans="1:3" ht="45" customHeight="1" x14ac:dyDescent="0.2">
      <c r="A11" t="s">
        <v>8352</v>
      </c>
      <c r="B11" s="6">
        <f>_xlfn.STDEV.P('Successful US Kickstarters'!E:E)</f>
        <v>8334.5731699164626</v>
      </c>
      <c r="C11" s="6">
        <f>_xlfn.STDEV.P('Failed US Kickstarters'!E:E)</f>
        <v>1330.5230280400915</v>
      </c>
    </row>
    <row r="12" spans="1:3" ht="45" customHeight="1" x14ac:dyDescent="0.2">
      <c r="A12" t="s">
        <v>8353</v>
      </c>
      <c r="B12" s="6">
        <f>_xlfn.QUARTILE.EXC('Successful US Kickstarters'!E:E, 3)</f>
        <v>5699</v>
      </c>
      <c r="C12" s="6">
        <f>_xlfn.QUARTILE.EXC('Failed US Kickstarters'!E:E, 3)</f>
        <v>501</v>
      </c>
    </row>
    <row r="13" spans="1:3" ht="45" customHeight="1" x14ac:dyDescent="0.2">
      <c r="A13" t="s">
        <v>8354</v>
      </c>
      <c r="B13" s="6">
        <f>_xlfn.QUARTILE.EXC('Successful US Kickstarters'!E:E, 1)</f>
        <v>1716.5074999999999</v>
      </c>
      <c r="C13" s="6">
        <f>_xlfn.QUARTILE.EXC('Failed US Kickstarters'!E:E, 1)</f>
        <v>9.25</v>
      </c>
    </row>
    <row r="14" spans="1:3" ht="45" customHeight="1" x14ac:dyDescent="0.2">
      <c r="A14" t="s">
        <v>8355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 Montalvo</cp:lastModifiedBy>
  <dcterms:created xsi:type="dcterms:W3CDTF">2017-04-20T15:17:24Z</dcterms:created>
  <dcterms:modified xsi:type="dcterms:W3CDTF">2022-03-18T19:15:56Z</dcterms:modified>
</cp:coreProperties>
</file>