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4" i="1"/>
  <c r="T4" s="1"/>
  <c r="S5"/>
  <c r="T5" s="1"/>
  <c r="S6"/>
  <c r="T6" s="1"/>
  <c r="S7"/>
  <c r="T7" s="1"/>
  <c r="S8"/>
  <c r="T8" s="1"/>
  <c r="S9"/>
  <c r="T9" s="1"/>
  <c r="S10"/>
  <c r="T10" s="1"/>
  <c r="S11"/>
  <c r="T11" s="1"/>
  <c r="H11" s="1"/>
  <c r="S3"/>
  <c r="T3" s="1"/>
  <c r="F11"/>
  <c r="G11" s="1"/>
  <c r="E8"/>
  <c r="E7"/>
  <c r="F7" s="1"/>
  <c r="G7" s="1"/>
  <c r="E6"/>
  <c r="E5"/>
  <c r="H5" s="1"/>
  <c r="E11"/>
  <c r="E10"/>
  <c r="E9"/>
  <c r="H9" s="1"/>
  <c r="E4"/>
  <c r="E3"/>
  <c r="H3" l="1"/>
  <c r="H8"/>
  <c r="H4"/>
  <c r="H10"/>
  <c r="F5"/>
  <c r="G5" s="1"/>
  <c r="H6"/>
  <c r="F9"/>
  <c r="G9" s="1"/>
  <c r="H7"/>
  <c r="F10"/>
  <c r="G10" s="1"/>
  <c r="F8"/>
  <c r="G8" s="1"/>
  <c r="F4"/>
  <c r="G4" s="1"/>
  <c r="F3"/>
  <c r="G3" s="1"/>
  <c r="F6"/>
  <c r="G6" s="1"/>
</calcChain>
</file>

<file path=xl/sharedStrings.xml><?xml version="1.0" encoding="utf-8"?>
<sst xmlns="http://schemas.openxmlformats.org/spreadsheetml/2006/main" count="58" uniqueCount="30">
  <si>
    <t>Inputs</t>
  </si>
  <si>
    <t>Expected Outputs</t>
  </si>
  <si>
    <t>Size</t>
  </si>
  <si>
    <t>Toppings</t>
  </si>
  <si>
    <t>Price</t>
  </si>
  <si>
    <t>Tax</t>
  </si>
  <si>
    <t>Total</t>
  </si>
  <si>
    <t>SQIN Price</t>
  </si>
  <si>
    <t>Reason for Test</t>
  </si>
  <si>
    <t>Reason for difference</t>
  </si>
  <si>
    <t>s</t>
  </si>
  <si>
    <t>S</t>
  </si>
  <si>
    <t>M</t>
  </si>
  <si>
    <t>L</t>
  </si>
  <si>
    <t>C</t>
  </si>
  <si>
    <t>Small</t>
  </si>
  <si>
    <t>p</t>
  </si>
  <si>
    <t>Lower case size</t>
  </si>
  <si>
    <t>Upper case size</t>
  </si>
  <si>
    <t>typed out size</t>
  </si>
  <si>
    <t>medium equation test</t>
  </si>
  <si>
    <t>large equation test</t>
  </si>
  <si>
    <t>colossal equation test</t>
  </si>
  <si>
    <t>number &gt; 8</t>
  </si>
  <si>
    <t>number &lt; 0</t>
  </si>
  <si>
    <t>Outputs Durring Run Time</t>
  </si>
  <si>
    <t>number in size, non integer in toppings</t>
  </si>
  <si>
    <t>sets default toppings value to 8 when &gt; 8</t>
  </si>
  <si>
    <t>sets default toppings value to 0 when &lt; 0</t>
  </si>
  <si>
    <t>Sets non matching string to size small. Sets default toppings value to 0</t>
  </si>
</sst>
</file>

<file path=xl/styles.xml><?xml version="1.0" encoding="utf-8"?>
<styleSheet xmlns="http://schemas.openxmlformats.org/spreadsheetml/2006/main">
  <numFmts count="1">
    <numFmt numFmtId="166" formatCode="0.000"/>
  </numFmts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166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"/>
  <sheetViews>
    <sheetView tabSelected="1" workbookViewId="0">
      <selection activeCell="H17" sqref="H17"/>
    </sheetView>
  </sheetViews>
  <sheetFormatPr defaultRowHeight="12.75"/>
  <cols>
    <col min="1" max="1" width="5.85546875" style="1" bestFit="1" customWidth="1"/>
    <col min="2" max="2" width="8.140625" style="1" bestFit="1" customWidth="1"/>
    <col min="3" max="3" width="4.5703125" style="1" bestFit="1" customWidth="1"/>
    <col min="4" max="4" width="8.140625" style="1" bestFit="1" customWidth="1"/>
    <col min="5" max="5" width="6" style="1" bestFit="1" customWidth="1"/>
    <col min="6" max="6" width="4.5703125" style="1" bestFit="1" customWidth="1"/>
    <col min="7" max="7" width="5.5703125" style="1" bestFit="1" customWidth="1"/>
    <col min="8" max="8" width="10.28515625" style="1" bestFit="1" customWidth="1"/>
    <col min="9" max="9" width="4.5703125" style="1" bestFit="1" customWidth="1"/>
    <col min="10" max="10" width="8.140625" style="1" bestFit="1" customWidth="1"/>
    <col min="11" max="11" width="6" style="1" bestFit="1" customWidth="1"/>
    <col min="12" max="12" width="4.5703125" style="1" bestFit="1" customWidth="1"/>
    <col min="13" max="13" width="5.5703125" style="1" bestFit="1" customWidth="1"/>
    <col min="14" max="14" width="10.28515625" style="1" bestFit="1" customWidth="1"/>
    <col min="15" max="15" width="20.28515625" style="1" customWidth="1"/>
    <col min="16" max="16" width="20.42578125" style="1" bestFit="1" customWidth="1"/>
    <col min="17" max="16384" width="9.140625" style="1"/>
  </cols>
  <sheetData>
    <row r="1" spans="1:20">
      <c r="A1" s="10" t="s">
        <v>0</v>
      </c>
      <c r="B1" s="11"/>
      <c r="C1" s="12" t="s">
        <v>1</v>
      </c>
      <c r="D1" s="13"/>
      <c r="E1" s="13"/>
      <c r="F1" s="13"/>
      <c r="G1" s="13"/>
      <c r="H1" s="11"/>
      <c r="I1" s="12" t="s">
        <v>25</v>
      </c>
      <c r="J1" s="13"/>
      <c r="K1" s="13"/>
      <c r="L1" s="13"/>
      <c r="M1" s="13"/>
      <c r="N1" s="11"/>
      <c r="O1" s="12" t="s">
        <v>8</v>
      </c>
      <c r="P1" s="14" t="s">
        <v>9</v>
      </c>
    </row>
    <row r="2" spans="1:20" ht="13.5" thickBot="1">
      <c r="A2" s="15" t="s">
        <v>2</v>
      </c>
      <c r="B2" s="16" t="s">
        <v>3</v>
      </c>
      <c r="C2" s="17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6" t="s">
        <v>7</v>
      </c>
      <c r="I2" s="17" t="s">
        <v>2</v>
      </c>
      <c r="J2" s="18" t="s">
        <v>3</v>
      </c>
      <c r="K2" s="18" t="s">
        <v>4</v>
      </c>
      <c r="L2" s="18" t="s">
        <v>5</v>
      </c>
      <c r="M2" s="18" t="s">
        <v>6</v>
      </c>
      <c r="N2" s="16" t="s">
        <v>7</v>
      </c>
      <c r="O2" s="19"/>
      <c r="P2" s="20"/>
    </row>
    <row r="3" spans="1:20">
      <c r="A3" s="6" t="s">
        <v>10</v>
      </c>
      <c r="B3" s="6">
        <v>2</v>
      </c>
      <c r="C3" s="6" t="s">
        <v>11</v>
      </c>
      <c r="D3" s="6">
        <v>2</v>
      </c>
      <c r="E3" s="6">
        <f>10+0.99*D3</f>
        <v>11.98</v>
      </c>
      <c r="F3" s="7">
        <f>E3*0.095</f>
        <v>1.1381000000000001</v>
      </c>
      <c r="G3" s="7">
        <f>F3+E3</f>
        <v>13.1181</v>
      </c>
      <c r="H3" s="8">
        <f>E3/T3</f>
        <v>0.18840921601006527</v>
      </c>
      <c r="I3" s="6" t="s">
        <v>11</v>
      </c>
      <c r="J3" s="6">
        <v>2</v>
      </c>
      <c r="K3" s="6">
        <v>11.98</v>
      </c>
      <c r="L3" s="7">
        <v>1.1399999999999999</v>
      </c>
      <c r="M3" s="7">
        <v>13.12</v>
      </c>
      <c r="N3" s="8">
        <v>0.188</v>
      </c>
      <c r="O3" s="9" t="s">
        <v>17</v>
      </c>
      <c r="P3" s="9"/>
      <c r="R3" s="1">
        <v>9</v>
      </c>
      <c r="S3" s="1">
        <f>R3/2</f>
        <v>4.5</v>
      </c>
      <c r="T3" s="1">
        <f>S3*S3*3.14</f>
        <v>63.585000000000001</v>
      </c>
    </row>
    <row r="4" spans="1:20">
      <c r="A4" s="2" t="s">
        <v>11</v>
      </c>
      <c r="B4" s="2">
        <v>5</v>
      </c>
      <c r="C4" s="2" t="s">
        <v>11</v>
      </c>
      <c r="D4" s="2">
        <v>5</v>
      </c>
      <c r="E4" s="2">
        <f t="shared" ref="E4:E5" si="0">10+0.99*D4</f>
        <v>14.95</v>
      </c>
      <c r="F4" s="3">
        <f t="shared" ref="F4:F11" si="1">E4*0.095</f>
        <v>1.42025</v>
      </c>
      <c r="G4" s="3">
        <f t="shared" ref="G4:G11" si="2">F4+E4</f>
        <v>16.370249999999999</v>
      </c>
      <c r="H4" s="4">
        <f>E4/T4</f>
        <v>0.23511834552174254</v>
      </c>
      <c r="I4" s="2" t="s">
        <v>11</v>
      </c>
      <c r="J4" s="2">
        <v>5</v>
      </c>
      <c r="K4" s="2">
        <v>14.95</v>
      </c>
      <c r="L4" s="3">
        <v>1.42</v>
      </c>
      <c r="M4" s="3">
        <v>16.37</v>
      </c>
      <c r="N4" s="4">
        <v>0.23499999999999999</v>
      </c>
      <c r="O4" s="5" t="s">
        <v>18</v>
      </c>
      <c r="P4" s="5"/>
      <c r="R4" s="1">
        <v>9</v>
      </c>
      <c r="S4" s="1">
        <f t="shared" ref="S4:S11" si="3">R4/2</f>
        <v>4.5</v>
      </c>
      <c r="T4" s="1">
        <f t="shared" ref="T4:T11" si="4">S4*S4*3.14</f>
        <v>63.585000000000001</v>
      </c>
    </row>
    <row r="5" spans="1:20">
      <c r="A5" s="2" t="s">
        <v>15</v>
      </c>
      <c r="B5" s="2">
        <v>7</v>
      </c>
      <c r="C5" s="2" t="s">
        <v>11</v>
      </c>
      <c r="D5" s="2">
        <v>7</v>
      </c>
      <c r="E5" s="2">
        <f t="shared" si="0"/>
        <v>16.93</v>
      </c>
      <c r="F5" s="3">
        <f t="shared" si="1"/>
        <v>1.6083499999999999</v>
      </c>
      <c r="G5" s="3">
        <f t="shared" si="2"/>
        <v>18.538350000000001</v>
      </c>
      <c r="H5" s="4">
        <f>E5/T5</f>
        <v>0.26625776519619404</v>
      </c>
      <c r="I5" s="2" t="s">
        <v>11</v>
      </c>
      <c r="J5" s="2">
        <v>7</v>
      </c>
      <c r="K5" s="2">
        <v>16.93</v>
      </c>
      <c r="L5" s="3">
        <v>1.61</v>
      </c>
      <c r="M5" s="3">
        <v>18.54</v>
      </c>
      <c r="N5" s="4">
        <v>0.26600000000000001</v>
      </c>
      <c r="O5" s="5" t="s">
        <v>19</v>
      </c>
      <c r="P5" s="5"/>
      <c r="R5" s="1">
        <v>9</v>
      </c>
      <c r="S5" s="1">
        <f t="shared" si="3"/>
        <v>4.5</v>
      </c>
      <c r="T5" s="1">
        <f t="shared" si="4"/>
        <v>63.585000000000001</v>
      </c>
    </row>
    <row r="6" spans="1:20">
      <c r="A6" s="2" t="s">
        <v>12</v>
      </c>
      <c r="B6" s="2">
        <v>5</v>
      </c>
      <c r="C6" s="2" t="s">
        <v>12</v>
      </c>
      <c r="D6" s="2">
        <v>5</v>
      </c>
      <c r="E6" s="2">
        <f t="shared" ref="E6" si="5">13+0.99*D6</f>
        <v>17.95</v>
      </c>
      <c r="F6" s="3">
        <f t="shared" si="1"/>
        <v>1.7052499999999999</v>
      </c>
      <c r="G6" s="3">
        <f t="shared" si="2"/>
        <v>19.655249999999999</v>
      </c>
      <c r="H6" s="4">
        <f>E6/T6</f>
        <v>0.13530320732672521</v>
      </c>
      <c r="I6" s="2" t="s">
        <v>12</v>
      </c>
      <c r="J6" s="2">
        <v>5</v>
      </c>
      <c r="K6" s="2">
        <v>17.95</v>
      </c>
      <c r="L6" s="3">
        <v>1.71</v>
      </c>
      <c r="M6" s="3">
        <v>19.66</v>
      </c>
      <c r="N6" s="4">
        <v>0.13500000000000001</v>
      </c>
      <c r="O6" s="5" t="s">
        <v>20</v>
      </c>
      <c r="P6" s="5"/>
      <c r="R6" s="1">
        <v>13</v>
      </c>
      <c r="S6" s="1">
        <f t="shared" si="3"/>
        <v>6.5</v>
      </c>
      <c r="T6" s="1">
        <f t="shared" si="4"/>
        <v>132.66499999999999</v>
      </c>
    </row>
    <row r="7" spans="1:20">
      <c r="A7" s="2" t="s">
        <v>13</v>
      </c>
      <c r="B7" s="2">
        <v>8</v>
      </c>
      <c r="C7" s="2" t="s">
        <v>13</v>
      </c>
      <c r="D7" s="2">
        <v>8</v>
      </c>
      <c r="E7" s="2">
        <f t="shared" ref="E7" si="6">16+0.99*D7</f>
        <v>23.92</v>
      </c>
      <c r="F7" s="3">
        <f t="shared" si="1"/>
        <v>2.2724000000000002</v>
      </c>
      <c r="G7" s="3">
        <f t="shared" si="2"/>
        <v>26.192400000000003</v>
      </c>
      <c r="H7" s="4">
        <f>E7/T7</f>
        <v>0.10543715425473299</v>
      </c>
      <c r="I7" s="2" t="s">
        <v>13</v>
      </c>
      <c r="J7" s="2">
        <v>8</v>
      </c>
      <c r="K7" s="2">
        <v>23.92</v>
      </c>
      <c r="L7" s="3">
        <v>2.27</v>
      </c>
      <c r="M7" s="3">
        <v>26.19</v>
      </c>
      <c r="N7" s="4">
        <v>0.105</v>
      </c>
      <c r="O7" s="5" t="s">
        <v>21</v>
      </c>
      <c r="P7" s="5"/>
      <c r="R7" s="1">
        <v>17</v>
      </c>
      <c r="S7" s="1">
        <f t="shared" si="3"/>
        <v>8.5</v>
      </c>
      <c r="T7" s="1">
        <f t="shared" si="4"/>
        <v>226.86500000000001</v>
      </c>
    </row>
    <row r="8" spans="1:20">
      <c r="A8" s="2" t="s">
        <v>14</v>
      </c>
      <c r="B8" s="2">
        <v>4</v>
      </c>
      <c r="C8" s="2" t="s">
        <v>14</v>
      </c>
      <c r="D8" s="2">
        <v>4</v>
      </c>
      <c r="E8" s="2">
        <f t="shared" ref="E8" si="7">25+0.99*D8</f>
        <v>28.96</v>
      </c>
      <c r="F8" s="3">
        <f t="shared" si="1"/>
        <v>2.7512000000000003</v>
      </c>
      <c r="G8" s="3">
        <f t="shared" si="2"/>
        <v>31.711200000000002</v>
      </c>
      <c r="H8" s="4">
        <f>E8/T8</f>
        <v>5.4573549918968838E-2</v>
      </c>
      <c r="I8" s="2" t="s">
        <v>14</v>
      </c>
      <c r="J8" s="2">
        <v>4</v>
      </c>
      <c r="K8" s="2">
        <v>28.96</v>
      </c>
      <c r="L8" s="3">
        <v>2.75</v>
      </c>
      <c r="M8" s="3">
        <v>31.71</v>
      </c>
      <c r="N8" s="4">
        <v>5.5E-2</v>
      </c>
      <c r="O8" s="5" t="s">
        <v>22</v>
      </c>
      <c r="P8" s="5"/>
      <c r="R8" s="1">
        <v>26</v>
      </c>
      <c r="S8" s="1">
        <f t="shared" si="3"/>
        <v>13</v>
      </c>
      <c r="T8" s="1">
        <f t="shared" si="4"/>
        <v>530.66</v>
      </c>
    </row>
    <row r="9" spans="1:20" ht="51">
      <c r="A9" s="2">
        <v>3</v>
      </c>
      <c r="B9" s="2" t="s">
        <v>16</v>
      </c>
      <c r="C9" s="2" t="s">
        <v>11</v>
      </c>
      <c r="D9" s="2">
        <v>0</v>
      </c>
      <c r="E9" s="2">
        <f t="shared" ref="E9" si="8">10+0.99*D9</f>
        <v>10</v>
      </c>
      <c r="F9" s="3">
        <f t="shared" si="1"/>
        <v>0.95</v>
      </c>
      <c r="G9" s="3">
        <f t="shared" si="2"/>
        <v>10.95</v>
      </c>
      <c r="H9" s="4">
        <f>E9/T9</f>
        <v>0.15726979633561375</v>
      </c>
      <c r="I9" s="2" t="s">
        <v>11</v>
      </c>
      <c r="J9" s="2">
        <v>0</v>
      </c>
      <c r="K9" s="2">
        <v>10</v>
      </c>
      <c r="L9" s="3">
        <v>0.95</v>
      </c>
      <c r="M9" s="3">
        <v>10.95</v>
      </c>
      <c r="N9" s="4">
        <v>0.157</v>
      </c>
      <c r="O9" s="5" t="s">
        <v>26</v>
      </c>
      <c r="P9" s="5" t="s">
        <v>29</v>
      </c>
      <c r="R9" s="1">
        <v>9</v>
      </c>
      <c r="S9" s="1">
        <f t="shared" si="3"/>
        <v>4.5</v>
      </c>
      <c r="T9" s="1">
        <f t="shared" si="4"/>
        <v>63.585000000000001</v>
      </c>
    </row>
    <row r="10" spans="1:20" ht="25.5">
      <c r="A10" s="2" t="s">
        <v>15</v>
      </c>
      <c r="B10" s="2">
        <v>9</v>
      </c>
      <c r="C10" s="2" t="s">
        <v>11</v>
      </c>
      <c r="D10" s="2">
        <v>8</v>
      </c>
      <c r="E10" s="2">
        <f>10+0.99*8</f>
        <v>17.920000000000002</v>
      </c>
      <c r="F10" s="3">
        <f t="shared" si="1"/>
        <v>1.7024000000000001</v>
      </c>
      <c r="G10" s="3">
        <f t="shared" si="2"/>
        <v>19.622400000000003</v>
      </c>
      <c r="H10" s="4">
        <f>E10/T10</f>
        <v>0.28182747503341987</v>
      </c>
      <c r="I10" s="2" t="s">
        <v>11</v>
      </c>
      <c r="J10" s="2">
        <v>8</v>
      </c>
      <c r="K10" s="2">
        <v>17.920000000000002</v>
      </c>
      <c r="L10" s="3">
        <v>1.7</v>
      </c>
      <c r="M10" s="3">
        <v>19.62</v>
      </c>
      <c r="N10" s="4">
        <v>0.28199999999999997</v>
      </c>
      <c r="O10" s="5" t="s">
        <v>23</v>
      </c>
      <c r="P10" s="5" t="s">
        <v>27</v>
      </c>
      <c r="R10" s="1">
        <v>9</v>
      </c>
      <c r="S10" s="1">
        <f t="shared" si="3"/>
        <v>4.5</v>
      </c>
      <c r="T10" s="1">
        <f t="shared" si="4"/>
        <v>63.585000000000001</v>
      </c>
    </row>
    <row r="11" spans="1:20" ht="25.5">
      <c r="A11" s="2" t="s">
        <v>11</v>
      </c>
      <c r="B11" s="2">
        <v>-3</v>
      </c>
      <c r="C11" s="2" t="s">
        <v>11</v>
      </c>
      <c r="D11" s="2">
        <v>0</v>
      </c>
      <c r="E11" s="2">
        <f>10+0.99*0</f>
        <v>10</v>
      </c>
      <c r="F11" s="3">
        <f t="shared" si="1"/>
        <v>0.95</v>
      </c>
      <c r="G11" s="3">
        <f t="shared" si="2"/>
        <v>10.95</v>
      </c>
      <c r="H11" s="4">
        <f>E11/T11</f>
        <v>0.15726979633561375</v>
      </c>
      <c r="I11" s="2" t="s">
        <v>11</v>
      </c>
      <c r="J11" s="2">
        <v>0</v>
      </c>
      <c r="K11" s="2">
        <v>10</v>
      </c>
      <c r="L11" s="3">
        <v>0.95</v>
      </c>
      <c r="M11" s="3">
        <v>10.95</v>
      </c>
      <c r="N11" s="4">
        <v>0.157</v>
      </c>
      <c r="O11" s="5" t="s">
        <v>24</v>
      </c>
      <c r="P11" s="5" t="s">
        <v>28</v>
      </c>
      <c r="R11" s="1">
        <v>9</v>
      </c>
      <c r="S11" s="1">
        <f t="shared" si="3"/>
        <v>4.5</v>
      </c>
      <c r="T11" s="1">
        <f t="shared" si="4"/>
        <v>63.585000000000001</v>
      </c>
    </row>
  </sheetData>
  <mergeCells count="5">
    <mergeCell ref="O1:O2"/>
    <mergeCell ref="P1:P2"/>
    <mergeCell ref="C1:H1"/>
    <mergeCell ref="A1:B1"/>
    <mergeCell ref="I1:N1"/>
  </mergeCells>
  <pageMargins left="0.25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Brandan</dc:creator>
  <cp:lastModifiedBy>Brandan</cp:lastModifiedBy>
  <cp:lastPrinted>2012-10-11T00:03:11Z</cp:lastPrinted>
  <dcterms:created xsi:type="dcterms:W3CDTF">2012-10-10T23:36:38Z</dcterms:created>
  <dcterms:modified xsi:type="dcterms:W3CDTF">2012-10-11T00:07:37Z</dcterms:modified>
</cp:coreProperties>
</file>