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260" yWindow="240" windowWidth="25360" windowHeight="168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5" i="1"/>
  <c r="B85" i="1"/>
  <c r="B83" i="1"/>
  <c r="B81" i="1"/>
  <c r="B79" i="1"/>
  <c r="B77" i="1"/>
</calcChain>
</file>

<file path=xl/sharedStrings.xml><?xml version="1.0" encoding="utf-8"?>
<sst xmlns="http://schemas.openxmlformats.org/spreadsheetml/2006/main" count="1017" uniqueCount="247">
  <si>
    <t>ACC2015_1_C4_top_0_6</t>
  </si>
  <si>
    <t>123-ABC</t>
  </si>
  <si>
    <t>ACC2015</t>
  </si>
  <si>
    <t>malvern</t>
  </si>
  <si>
    <t>Monday, November 09, 2015 11:22:32 AM</t>
  </si>
  <si>
    <t>Monday, November 09, 2015 11:22:34 AM</t>
  </si>
  <si>
    <t>Silica 0.1</t>
  </si>
  <si>
    <t>Water</t>
  </si>
  <si>
    <t>Hydro 2000G (A)</t>
  </si>
  <si>
    <t>General purpose</t>
  </si>
  <si>
    <t>Off</t>
  </si>
  <si>
    <t>Volume</t>
  </si>
  <si>
    <t>Monday, November 09, 2015 11:23:14 AM</t>
  </si>
  <si>
    <t>Monday, November 09, 2015 11:23:15 AM</t>
  </si>
  <si>
    <t>ACC2015_1_C4_top_6_13</t>
  </si>
  <si>
    <t>Monday, November 09, 2015 11:30:07 AM</t>
  </si>
  <si>
    <t>Monday, November 09, 2015 11:30:09 AM</t>
  </si>
  <si>
    <t>Monday, November 09, 2015 11:30:49 AM</t>
  </si>
  <si>
    <t>Monday, November 09, 2015 11:30:51 AM</t>
  </si>
  <si>
    <t>ACC2015_1_C4_0_2</t>
  </si>
  <si>
    <t>Monday, November 09, 2015 11:38:59 AM</t>
  </si>
  <si>
    <t>Monday, November 09, 2015 11:39:01 AM</t>
  </si>
  <si>
    <t>Monday, November 09, 2015 11:39:41 AM</t>
  </si>
  <si>
    <t>Monday, November 09, 2015 11:39:43 AM</t>
  </si>
  <si>
    <t>ACC2015_1_C4_2_4</t>
  </si>
  <si>
    <t>Monday, November 09, 2015 12:32:23 PM</t>
  </si>
  <si>
    <t>Monday, November 09, 2015 12:32:25 PM</t>
  </si>
  <si>
    <t>Monday, November 09, 2015 12:33:04 PM</t>
  </si>
  <si>
    <t>Monday, November 09, 2015 12:33:06 PM</t>
  </si>
  <si>
    <t>ACC2015_1_C4_4_6</t>
  </si>
  <si>
    <t>Monday, November 09, 2015 12:40:27 PM</t>
  </si>
  <si>
    <t>Monday, November 09, 2015 12:40:28 PM</t>
  </si>
  <si>
    <t>Monday, November 09, 2015 12:41:08 PM</t>
  </si>
  <si>
    <t>Monday, November 09, 2015 12:41:10 PM</t>
  </si>
  <si>
    <t>ACC2015_1_C4_6_8</t>
  </si>
  <si>
    <t>Monday, November 09, 2015 12:48:22 PM</t>
  </si>
  <si>
    <t>Monday, November 09, 2015 12:48:24 PM</t>
  </si>
  <si>
    <t>Monday, November 09, 2015 12:49:04 PM</t>
  </si>
  <si>
    <t>Monday, November 09, 2015 12:49:05 PM</t>
  </si>
  <si>
    <t>ACC2015_1_C4_8_10</t>
  </si>
  <si>
    <t>Monday, November 09, 2015 12:57:39 PM</t>
  </si>
  <si>
    <t>Monday, November 09, 2015 12:57:41 PM</t>
  </si>
  <si>
    <t>Monday, November 09, 2015 12:58:20 PM</t>
  </si>
  <si>
    <t>Monday, November 09, 2015 12:58:22 PM</t>
  </si>
  <si>
    <t>ACC2015_1_C4_10_12</t>
  </si>
  <si>
    <t>Monday, November 09, 2015 1:07:35 PM</t>
  </si>
  <si>
    <t>Monday, November 09, 2015 1:07:37 PM</t>
  </si>
  <si>
    <t>Monday, November 09, 2015 1:08:16 PM</t>
  </si>
  <si>
    <t>Monday, November 09, 2015 1:08:18 PM</t>
  </si>
  <si>
    <t>ACC2015_1_C4_12_14</t>
  </si>
  <si>
    <t>Monday, November 09, 2015 3:33:34 PM</t>
  </si>
  <si>
    <t>Monday, November 09, 2015 3:33:36 PM</t>
  </si>
  <si>
    <t>Monday, November 09, 2015 3:34:15 PM</t>
  </si>
  <si>
    <t>Monday, November 09, 2015 3:34:17 PM</t>
  </si>
  <si>
    <t>ACC2015_1_C4_14_16</t>
  </si>
  <si>
    <t>Monday, November 09, 2015 3:42:45 PM</t>
  </si>
  <si>
    <t>Monday, November 09, 2015 3:42:47 PM</t>
  </si>
  <si>
    <t>Monday, November 09, 2015 3:43:26 PM</t>
  </si>
  <si>
    <t>Monday, November 09, 2015 3:43:28 PM</t>
  </si>
  <si>
    <t>ACC2015_1_C4_16_18</t>
  </si>
  <si>
    <t>Monday, November 09, 2015 3:50:56 PM</t>
  </si>
  <si>
    <t>Monday, November 09, 2015 3:50:58 PM</t>
  </si>
  <si>
    <t>Monday, November 09, 2015 3:51:37 PM</t>
  </si>
  <si>
    <t>Monday, November 09, 2015 3:51:39 PM</t>
  </si>
  <si>
    <t>ACC2015_1_C4_22_23</t>
  </si>
  <si>
    <t>Monday, November 09, 2015 3:59:11 PM</t>
  </si>
  <si>
    <t>Monday, November 09, 2015 3:59:12 PM</t>
  </si>
  <si>
    <t>Monday, November 09, 2015 3:59:52 PM</t>
  </si>
  <si>
    <t>Monday, November 09, 2015 3:59:54 PM</t>
  </si>
  <si>
    <t>ACC2015_1_C4_42_43</t>
  </si>
  <si>
    <t>Monday, November 09, 2015 4:08:36 PM</t>
  </si>
  <si>
    <t>Monday, November 09, 2015 4:08:38 PM</t>
  </si>
  <si>
    <t>Monday, November 09, 2015 4:09:18 PM</t>
  </si>
  <si>
    <t>Monday, November 09, 2015 4:09:20 PM</t>
  </si>
  <si>
    <t>ACC2015_1_C4_62_63</t>
  </si>
  <si>
    <t>Monday, November 09, 2015 4:19:33 PM</t>
  </si>
  <si>
    <t>Monday, November 09, 2015 4:19:34 PM</t>
  </si>
  <si>
    <t>Monday, November 09, 2015 4:20:14 PM</t>
  </si>
  <si>
    <t>Monday, November 09, 2015 4:20:16 PM</t>
  </si>
  <si>
    <t>ACC2015_1_C4_82_83</t>
  </si>
  <si>
    <t>Monday, November 09, 2015 4:27:26 PM</t>
  </si>
  <si>
    <t>Monday, November 09, 2015 4:27:28 PM</t>
  </si>
  <si>
    <t>Monday, November 09, 2015 4:28:08 PM</t>
  </si>
  <si>
    <t>Monday, November 09, 2015 4:28:09 PM</t>
  </si>
  <si>
    <t>ACC2015_1_C4_102_103</t>
  </si>
  <si>
    <t>Monday, November 09, 2015 4:35:22 PM</t>
  </si>
  <si>
    <t>Monday, November 09, 2015 4:35:24 PM</t>
  </si>
  <si>
    <t>Monday, November 09, 2015 4:36:04 PM</t>
  </si>
  <si>
    <t>Monday, November 09, 2015 4:36:06 PM</t>
  </si>
  <si>
    <t>ACC2015_1_C4_122_123</t>
  </si>
  <si>
    <t>Monday, November 09, 2015 4:44:08 PM</t>
  </si>
  <si>
    <t>Monday, November 09, 2015 4:44:09 PM</t>
  </si>
  <si>
    <t>Monday, November 09, 2015 4:44:49 PM</t>
  </si>
  <si>
    <t>Monday, November 09, 2015 4:44:51 PM</t>
  </si>
  <si>
    <t>ACC2015_1_C4_142_143</t>
  </si>
  <si>
    <t>Monday, November 09, 2015 4:53:50 PM</t>
  </si>
  <si>
    <t>Monday, November 09, 2015 4:53:52 PM</t>
  </si>
  <si>
    <t>Monday, November 09, 2015 4:54:31 PM</t>
  </si>
  <si>
    <t>Monday, November 09, 2015 4:54:33 PM</t>
  </si>
  <si>
    <t>ACC2015_1_C4_162_163</t>
  </si>
  <si>
    <t>Monday, November 09, 2015 5:01:31 PM</t>
  </si>
  <si>
    <t>Monday, November 09, 2015 5:01:33 PM</t>
  </si>
  <si>
    <t>Monday, November 09, 2015 5:02:13 PM</t>
  </si>
  <si>
    <t>Monday, November 09, 2015 5:02:14 PM</t>
  </si>
  <si>
    <t>ACC2015_1_C4_182_183</t>
  </si>
  <si>
    <t>Monday, November 09, 2015 5:12:03 PM</t>
  </si>
  <si>
    <t>Monday, November 09, 2015 5:12:05 PM</t>
  </si>
  <si>
    <t>Monday, November 09, 2015 5:12:44 PM</t>
  </si>
  <si>
    <t>Monday, November 09, 2015 5:12:46 PM</t>
  </si>
  <si>
    <t>ACC2015_1_C4_202_203</t>
  </si>
  <si>
    <t>Monday, November 09, 2015 5:21:15 PM</t>
  </si>
  <si>
    <t>Monday, November 09, 2015 5:21:17 PM</t>
  </si>
  <si>
    <t>Monday, November 09, 2015 5:21:57 PM</t>
  </si>
  <si>
    <t>Monday, November 09, 2015 5:21:59 PM</t>
  </si>
  <si>
    <t>ACC2015_1_C4_222_223</t>
  </si>
  <si>
    <t>Tuesday, November 10, 2015 10:22:53 AM</t>
  </si>
  <si>
    <t>Tuesday, November 10, 2015 10:22:55 AM</t>
  </si>
  <si>
    <t>Tuesday, November 10, 2015 10:23:35 AM</t>
  </si>
  <si>
    <t>Tuesday, November 10, 2015 10:23:37 AM</t>
  </si>
  <si>
    <t>ACC2015_1_C4_242_243</t>
  </si>
  <si>
    <t>Tuesday, November 10, 2015 10:30:58 AM</t>
  </si>
  <si>
    <t>Tuesday, November 10, 2015 10:31:00 AM</t>
  </si>
  <si>
    <t>Tuesday, November 10, 2015 10:31:39 AM</t>
  </si>
  <si>
    <t>Tuesday, November 10, 2015 10:31:41 AM</t>
  </si>
  <si>
    <t>ACC2015_1_C4_262_263</t>
  </si>
  <si>
    <t>Tuesday, November 10, 2015 10:39:48 AM</t>
  </si>
  <si>
    <t>Tuesday, November 10, 2015 10:39:50 AM</t>
  </si>
  <si>
    <t>Tuesday, November 10, 2015 10:40:30 AM</t>
  </si>
  <si>
    <t>Tuesday, November 10, 2015 10:40:32 AM</t>
  </si>
  <si>
    <t>ACC2015_1_C4_282_283</t>
  </si>
  <si>
    <t>Tuesday, November 10, 2015 10:47:26 AM</t>
  </si>
  <si>
    <t>Tuesday, November 10, 2015 10:47:28 AM</t>
  </si>
  <si>
    <t>Tuesday, November 10, 2015 10:48:08 AM</t>
  </si>
  <si>
    <t>Tuesday, November 10, 2015 10:48:10 AM</t>
  </si>
  <si>
    <t>ACC2015_1_C4_302_303</t>
  </si>
  <si>
    <t>Tuesday, November 10, 2015 10:55:38 AM</t>
  </si>
  <si>
    <t>Tuesday, November 10, 2015 10:55:40 AM</t>
  </si>
  <si>
    <t>Tuesday, November 10, 2015 10:56:20 AM</t>
  </si>
  <si>
    <t>Tuesday, November 10, 2015 10:56:22 AM</t>
  </si>
  <si>
    <t>ACC2015_1_C4_322_323</t>
  </si>
  <si>
    <t>Tuesday, November 10, 2015 11:04:11 AM</t>
  </si>
  <si>
    <t>Tuesday, November 10, 2015 11:04:13 AM</t>
  </si>
  <si>
    <t>Tuesday, November 10, 2015 11:04:53 AM</t>
  </si>
  <si>
    <t>Tuesday, November 10, 2015 11:04:55 AM</t>
  </si>
  <si>
    <t>ACC2015_1_C4_342_343</t>
  </si>
  <si>
    <t>Tuesday, November 10, 2015 11:12:32 AM</t>
  </si>
  <si>
    <t>Tuesday, November 10, 2015 11:12:34 AM</t>
  </si>
  <si>
    <t>Tuesday, November 10, 2015 11:13:13 AM</t>
  </si>
  <si>
    <t>Tuesday, November 10, 2015 11:13:15 AM</t>
  </si>
  <si>
    <t>ACC2015_1_C4_362_363</t>
  </si>
  <si>
    <t>Tuesday, November 10, 2015 11:21:51 AM</t>
  </si>
  <si>
    <t>Tuesday, November 10, 2015 11:21:53 AM</t>
  </si>
  <si>
    <t>Tuesday, November 10, 2015 11:22:33 AM</t>
  </si>
  <si>
    <t>Tuesday, November 10, 2015 11:22:34 AM</t>
  </si>
  <si>
    <t>ACC2015_1_C4_382_383</t>
  </si>
  <si>
    <t>Tuesday, November 10, 2015 11:30:07 AM</t>
  </si>
  <si>
    <t>Tuesday, November 10, 2015 11:30:09 AM</t>
  </si>
  <si>
    <t>Tuesday, November 10, 2015 11:30:48 AM</t>
  </si>
  <si>
    <t>Tuesday, November 10, 2015 11:30:50 AM</t>
  </si>
  <si>
    <t>ACC2015_1_C4_422_423</t>
  </si>
  <si>
    <t>Tuesday, November 10, 2015 11:39:15 AM</t>
  </si>
  <si>
    <t>Tuesday, November 10, 2015 11:39:17 AM</t>
  </si>
  <si>
    <t>Tuesday, November 10, 2015 11:39:57 AM</t>
  </si>
  <si>
    <t>Tuesday, November 10, 2015 11:39:59 AM</t>
  </si>
  <si>
    <t>ACC2015_1_C4_442_443</t>
  </si>
  <si>
    <t>Tuesday, November 10, 2015 11:47:56 AM</t>
  </si>
  <si>
    <t>Tuesday, November 10, 2015 11:47:58 AM</t>
  </si>
  <si>
    <t>Tuesday, November 10, 2015 11:48:37 AM</t>
  </si>
  <si>
    <t>Tuesday, November 10, 2015 11:48:39 AM</t>
  </si>
  <si>
    <t>ACC2015_1_C4_462_463</t>
  </si>
  <si>
    <t>Tuesday, November 10, 2015 11:57:18 AM</t>
  </si>
  <si>
    <t>Tuesday, November 10, 2015 11:57:20 AM</t>
  </si>
  <si>
    <t>Tuesday, November 10, 2015 11:58:00 AM</t>
  </si>
  <si>
    <t>Tuesday, November 10, 2015 11:58:02 AM</t>
  </si>
  <si>
    <t>ACC2015_1_C4_482_483</t>
  </si>
  <si>
    <t>Tuesday, November 10, 2015 4:24:05 PM</t>
  </si>
  <si>
    <t>Tuesday, November 10, 2015 4:24:07 PM</t>
  </si>
  <si>
    <t>Tuesday, November 10, 2015 4:24:46 PM</t>
  </si>
  <si>
    <t>Tuesday, November 10, 2015 4:24:48 PM</t>
  </si>
  <si>
    <t>ACC2015_1_C4_502_503</t>
  </si>
  <si>
    <t>Tuesday, November 10, 2015 4:33:34 PM</t>
  </si>
  <si>
    <t>Tuesday, November 10, 2015 4:33:35 PM</t>
  </si>
  <si>
    <t>Tuesday, November 10, 2015 4:34:15 PM</t>
  </si>
  <si>
    <t>Tuesday, November 10, 2015 4:34:17 PM</t>
  </si>
  <si>
    <t>ACC2015_1_C4_522_523</t>
  </si>
  <si>
    <t>Tuesday, November 10, 2015 4:42:24 PM</t>
  </si>
  <si>
    <t>Tuesday, November 10, 2015 4:42:26 PM</t>
  </si>
  <si>
    <t>Tuesday, November 10, 2015 4:43:06 PM</t>
  </si>
  <si>
    <t>Tuesday, November 10, 2015 4:43:07 PM</t>
  </si>
  <si>
    <t>ACC2015_1_C4_529_531</t>
  </si>
  <si>
    <t>Wednesday, November 11, 2015 3:13:39 PM</t>
  </si>
  <si>
    <t>Wednesday, November 11, 2015 3:13:41 PM</t>
  </si>
  <si>
    <t>Wednesday, November 11, 2015 3:14:21 PM</t>
  </si>
  <si>
    <t>Wednesday, November 11, 2015 3:14:23 PM</t>
  </si>
  <si>
    <t>ACC2015_1_C4_535_536</t>
  </si>
  <si>
    <t>Wednesday, November 11, 2015 3:24:05 PM</t>
  </si>
  <si>
    <t>Wednesday, November 11, 2015 3:24:07 PM</t>
  </si>
  <si>
    <t>Wednesday, November 11, 2015 3:24:46 PM</t>
  </si>
  <si>
    <t>Wednesday, November 11, 2015 3:24:48 PM</t>
  </si>
  <si>
    <t>ACC2015_1_C4_538_540</t>
  </si>
  <si>
    <t>Wednesday, November 11, 2015 3:32:50 PM</t>
  </si>
  <si>
    <t>Wednesday, November 11, 2015 3:32:52 PM</t>
  </si>
  <si>
    <t>Wednesday, November 11, 2015 3:33:32 PM</t>
  </si>
  <si>
    <t>Wednesday, November 11, 2015 3:33:34 PM</t>
  </si>
  <si>
    <t>ACC2015_1_C4_542_544</t>
  </si>
  <si>
    <t>Wednesday, November 11, 2015 3:41:48 PM</t>
  </si>
  <si>
    <t>Wednesday, November 11, 2015 3:41:50 PM</t>
  </si>
  <si>
    <t>Wednesday, November 11, 2015 3:42:29 PM</t>
  </si>
  <si>
    <t>Wednesday, November 11, 2015 3:42:31 PM</t>
  </si>
  <si>
    <t>ACC2015_1_C4_554_555</t>
  </si>
  <si>
    <t>Wednesday, November 11, 2015 3:52:52 PM</t>
  </si>
  <si>
    <t>Wednesday, November 11, 2015 3:52:54 PM</t>
  </si>
  <si>
    <t>Wednesday, November 11, 2015 3:53:33 PM</t>
  </si>
  <si>
    <t>Wednesday, November 11, 2015 3:53:35 PM</t>
  </si>
  <si>
    <t>depth correct</t>
  </si>
  <si>
    <t>Sample Name</t>
  </si>
  <si>
    <t>Sample source type</t>
  </si>
  <si>
    <t>depth corret</t>
  </si>
  <si>
    <t>Sample bulk lot ref</t>
  </si>
  <si>
    <t>SOP Name</t>
  </si>
  <si>
    <t>Operator name</t>
  </si>
  <si>
    <t>Measurement date and time</t>
  </si>
  <si>
    <t>Analysis date and time</t>
  </si>
  <si>
    <t>Particle name</t>
  </si>
  <si>
    <t>Particle refractive index</t>
  </si>
  <si>
    <t>Particle absorption index</t>
  </si>
  <si>
    <t>Dispersant name</t>
  </si>
  <si>
    <t>Dispersant refractive index</t>
  </si>
  <si>
    <t>Accessory name</t>
  </si>
  <si>
    <t xml:space="preserve">Analysis model </t>
  </si>
  <si>
    <t>Start result channel size</t>
  </si>
  <si>
    <t>Last result channel size</t>
  </si>
  <si>
    <t>Result emulation</t>
  </si>
  <si>
    <t>Obscuration</t>
  </si>
  <si>
    <t>Residual</t>
  </si>
  <si>
    <t>Concentration</t>
  </si>
  <si>
    <t>Span</t>
  </si>
  <si>
    <t>Result transform type</t>
  </si>
  <si>
    <t>D [4, 3] - Volume weighted mean</t>
  </si>
  <si>
    <t>Uniformity</t>
  </si>
  <si>
    <t>Specific surface area</t>
  </si>
  <si>
    <t xml:space="preserve">D [3, 2] - Surface weighted mean </t>
  </si>
  <si>
    <t>d (0.1)</t>
  </si>
  <si>
    <t>d (0.5)</t>
  </si>
  <si>
    <t>d (0.9)</t>
  </si>
  <si>
    <t>Result Between User Sizes (Sizes in um)</t>
  </si>
  <si>
    <t>Operator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</si>
</sst>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6B8B7"/>
        <bgColor rgb="FF000000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86"/>
  <sheetViews>
    <sheetView tabSelected="1" workbookViewId="0">
      <selection activeCell="A5" sqref="A5:A26"/>
    </sheetView>
  </sheetViews>
  <sheetFormatPr baseColWidth="10" defaultRowHeight="15" x14ac:dyDescent="0"/>
  <cols>
    <col min="1" max="1" width="24" customWidth="1"/>
  </cols>
  <sheetData>
    <row r="1" spans="1:132">
      <c r="A1" s="1" t="s">
        <v>215</v>
      </c>
      <c r="B1" s="1" t="s">
        <v>216</v>
      </c>
      <c r="C1" s="1" t="s">
        <v>217</v>
      </c>
      <c r="D1" s="1" t="s">
        <v>218</v>
      </c>
      <c r="E1" s="1" t="s">
        <v>219</v>
      </c>
      <c r="F1" s="1" t="s">
        <v>220</v>
      </c>
      <c r="G1" s="1" t="s">
        <v>221</v>
      </c>
      <c r="H1" s="1" t="s">
        <v>222</v>
      </c>
      <c r="I1" s="1" t="s">
        <v>223</v>
      </c>
      <c r="J1" s="1" t="s">
        <v>224</v>
      </c>
      <c r="K1" s="1" t="s">
        <v>225</v>
      </c>
      <c r="L1" s="1" t="s">
        <v>226</v>
      </c>
      <c r="M1" s="1" t="s">
        <v>227</v>
      </c>
      <c r="N1" s="1" t="s">
        <v>228</v>
      </c>
      <c r="O1" s="1" t="s">
        <v>229</v>
      </c>
      <c r="P1" s="1" t="s">
        <v>230</v>
      </c>
      <c r="Q1" s="1" t="s">
        <v>231</v>
      </c>
      <c r="R1" s="1" t="s">
        <v>232</v>
      </c>
      <c r="S1" s="1" t="s">
        <v>233</v>
      </c>
      <c r="T1" s="1" t="s">
        <v>234</v>
      </c>
      <c r="U1" s="1" t="s">
        <v>235</v>
      </c>
      <c r="V1" s="1" t="s">
        <v>236</v>
      </c>
      <c r="W1" s="1" t="s">
        <v>237</v>
      </c>
      <c r="X1" s="1" t="s">
        <v>238</v>
      </c>
      <c r="Y1" s="1" t="s">
        <v>239</v>
      </c>
      <c r="Z1" s="1" t="s">
        <v>240</v>
      </c>
      <c r="AA1" s="1" t="s">
        <v>241</v>
      </c>
      <c r="AB1" s="1" t="s">
        <v>242</v>
      </c>
      <c r="AC1" s="2" t="s">
        <v>243</v>
      </c>
      <c r="AD1" s="1" t="s">
        <v>244</v>
      </c>
      <c r="AE1" s="1" t="s">
        <v>245</v>
      </c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 t="s">
        <v>246</v>
      </c>
    </row>
    <row r="2" spans="1:13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2"/>
      <c r="AD2" s="1"/>
      <c r="AE2" s="1">
        <v>0.01</v>
      </c>
      <c r="AF2" s="1">
        <v>1.1481999999999999E-2</v>
      </c>
      <c r="AG2" s="1">
        <v>1.3183E-2</v>
      </c>
      <c r="AH2" s="1">
        <v>1.5136E-2</v>
      </c>
      <c r="AI2" s="1">
        <v>1.7378000000000001E-2</v>
      </c>
      <c r="AJ2" s="1">
        <v>1.9952999999999999E-2</v>
      </c>
      <c r="AK2" s="1">
        <v>2.2908999999999999E-2</v>
      </c>
      <c r="AL2" s="1">
        <v>2.6303E-2</v>
      </c>
      <c r="AM2" s="1">
        <v>3.0200000000000001E-2</v>
      </c>
      <c r="AN2" s="1">
        <v>3.4674000000000003E-2</v>
      </c>
      <c r="AO2" s="1">
        <v>3.9810999999999999E-2</v>
      </c>
      <c r="AP2" s="1">
        <v>4.5709E-2</v>
      </c>
      <c r="AQ2" s="1">
        <v>5.2481E-2</v>
      </c>
      <c r="AR2" s="1">
        <v>6.0255999999999997E-2</v>
      </c>
      <c r="AS2" s="1">
        <v>6.9182999999999995E-2</v>
      </c>
      <c r="AT2" s="1">
        <v>7.9433000000000004E-2</v>
      </c>
      <c r="AU2" s="1">
        <v>9.1201000000000004E-2</v>
      </c>
      <c r="AV2" s="1">
        <v>0.104713</v>
      </c>
      <c r="AW2" s="1">
        <v>0.120226</v>
      </c>
      <c r="AX2" s="1">
        <v>0.13803799999999999</v>
      </c>
      <c r="AY2" s="1">
        <v>0.15848899999999999</v>
      </c>
      <c r="AZ2" s="1">
        <v>0.18196999999999999</v>
      </c>
      <c r="BA2" s="1">
        <v>0.20893</v>
      </c>
      <c r="BB2" s="1">
        <v>0.23988300000000001</v>
      </c>
      <c r="BC2" s="1">
        <v>0.27542299999999997</v>
      </c>
      <c r="BD2" s="1">
        <v>0.31622800000000001</v>
      </c>
      <c r="BE2" s="1">
        <v>0.36307800000000001</v>
      </c>
      <c r="BF2" s="1">
        <v>0.41686899999999999</v>
      </c>
      <c r="BG2" s="1">
        <v>0.47863</v>
      </c>
      <c r="BH2" s="1">
        <v>0.54954099999999995</v>
      </c>
      <c r="BI2" s="1">
        <v>0.63095699999999999</v>
      </c>
      <c r="BJ2" s="1">
        <v>0.72443599999999997</v>
      </c>
      <c r="BK2" s="1">
        <v>0.83176399999999995</v>
      </c>
      <c r="BL2" s="1">
        <v>0.95499299999999998</v>
      </c>
      <c r="BM2" s="1">
        <v>1.0964780000000001</v>
      </c>
      <c r="BN2" s="1">
        <v>1.2589250000000001</v>
      </c>
      <c r="BO2" s="1">
        <v>1.4454400000000001</v>
      </c>
      <c r="BP2" s="1">
        <v>1.6595869999999999</v>
      </c>
      <c r="BQ2" s="1">
        <v>1.9054610000000001</v>
      </c>
      <c r="BR2" s="1">
        <v>2.1877620000000002</v>
      </c>
      <c r="BS2" s="1">
        <v>2.5118860000000001</v>
      </c>
      <c r="BT2" s="1">
        <v>2.8840309999999998</v>
      </c>
      <c r="BU2" s="1">
        <v>3.3113109999999999</v>
      </c>
      <c r="BV2" s="1">
        <v>3.8018939999999999</v>
      </c>
      <c r="BW2" s="1">
        <v>4.3651580000000001</v>
      </c>
      <c r="BX2" s="1">
        <v>5.0118720000000003</v>
      </c>
      <c r="BY2" s="1">
        <v>5.7543990000000003</v>
      </c>
      <c r="BZ2" s="1">
        <v>6.6069339999999999</v>
      </c>
      <c r="CA2" s="1">
        <v>7.5857760000000001</v>
      </c>
      <c r="CB2" s="1">
        <v>8.7096359999999997</v>
      </c>
      <c r="CC2" s="1">
        <v>10</v>
      </c>
      <c r="CD2" s="1">
        <v>11.481536</v>
      </c>
      <c r="CE2" s="1">
        <v>13.182567000000001</v>
      </c>
      <c r="CF2" s="1">
        <v>15.135612</v>
      </c>
      <c r="CG2" s="1">
        <v>17.378008000000001</v>
      </c>
      <c r="CH2" s="1">
        <v>19.952622999999999</v>
      </c>
      <c r="CI2" s="1">
        <v>22.908677000000001</v>
      </c>
      <c r="CJ2" s="1">
        <v>26.302679999999999</v>
      </c>
      <c r="CK2" s="1">
        <v>30.199517</v>
      </c>
      <c r="CL2" s="1">
        <v>34.673684999999999</v>
      </c>
      <c r="CM2" s="1">
        <v>39.810716999999997</v>
      </c>
      <c r="CN2" s="1">
        <v>45.708818999999998</v>
      </c>
      <c r="CO2" s="1">
        <v>52.480746000000003</v>
      </c>
      <c r="CP2" s="1">
        <v>60.255958999999997</v>
      </c>
      <c r="CQ2" s="1">
        <v>69.183097000000004</v>
      </c>
      <c r="CR2" s="1">
        <v>79.432822999999999</v>
      </c>
      <c r="CS2" s="1">
        <v>91.201083999999994</v>
      </c>
      <c r="CT2" s="1">
        <v>104.712855</v>
      </c>
      <c r="CU2" s="1">
        <v>120.226443</v>
      </c>
      <c r="CV2" s="1">
        <v>138.03842599999999</v>
      </c>
      <c r="CW2" s="1">
        <v>158.48931899999999</v>
      </c>
      <c r="CX2" s="1">
        <v>181.97008600000001</v>
      </c>
      <c r="CY2" s="1">
        <v>208.92961299999999</v>
      </c>
      <c r="CZ2" s="1">
        <v>239.88329200000001</v>
      </c>
      <c r="DA2" s="1">
        <v>275.42286999999999</v>
      </c>
      <c r="DB2" s="1">
        <v>316.22776599999997</v>
      </c>
      <c r="DC2" s="1">
        <v>363.07805500000001</v>
      </c>
      <c r="DD2" s="1">
        <v>416.86938300000003</v>
      </c>
      <c r="DE2" s="1">
        <v>478.63009199999999</v>
      </c>
      <c r="DF2" s="1">
        <v>549.54087400000003</v>
      </c>
      <c r="DG2" s="1">
        <v>630.95734400000003</v>
      </c>
      <c r="DH2" s="1">
        <v>724.43596000000002</v>
      </c>
      <c r="DI2" s="1">
        <v>831.76377100000002</v>
      </c>
      <c r="DJ2" s="1">
        <v>954.99258599999996</v>
      </c>
      <c r="DK2" s="1">
        <v>1096.478196</v>
      </c>
      <c r="DL2" s="1">
        <v>1258.9254120000001</v>
      </c>
      <c r="DM2" s="1">
        <v>1445.4397710000001</v>
      </c>
      <c r="DN2" s="1">
        <v>1659.5869070000001</v>
      </c>
      <c r="DO2" s="1">
        <v>1905.460718</v>
      </c>
      <c r="DP2" s="1">
        <v>2187.7616240000002</v>
      </c>
      <c r="DQ2" s="1">
        <v>2511.8864319999998</v>
      </c>
      <c r="DR2" s="1">
        <v>2884.0315030000002</v>
      </c>
      <c r="DS2" s="1">
        <v>3311.3112150000002</v>
      </c>
      <c r="DT2" s="1">
        <v>3801.893963</v>
      </c>
      <c r="DU2" s="1">
        <v>4365.1583220000002</v>
      </c>
      <c r="DV2" s="1">
        <v>5011.8723360000004</v>
      </c>
      <c r="DW2" s="1">
        <v>5754.3993730000002</v>
      </c>
      <c r="DX2" s="1">
        <v>6606.9344799999999</v>
      </c>
      <c r="DY2" s="1">
        <v>7585.7757499999998</v>
      </c>
      <c r="DZ2" s="1">
        <v>8709.6358999999993</v>
      </c>
      <c r="EA2" s="1">
        <v>10000</v>
      </c>
      <c r="EB2" s="1"/>
    </row>
    <row r="4" spans="1:132">
      <c r="C4" t="s">
        <v>214</v>
      </c>
    </row>
    <row r="5" spans="1:132">
      <c r="A5" t="s">
        <v>0</v>
      </c>
      <c r="B5">
        <v>0</v>
      </c>
      <c r="C5">
        <f>B5</f>
        <v>0</v>
      </c>
      <c r="D5" t="s">
        <v>1</v>
      </c>
      <c r="E5" t="s">
        <v>2</v>
      </c>
      <c r="F5" t="s">
        <v>3</v>
      </c>
      <c r="G5" t="s">
        <v>4</v>
      </c>
      <c r="H5" t="s">
        <v>5</v>
      </c>
      <c r="I5" t="s">
        <v>6</v>
      </c>
      <c r="J5">
        <v>1.544</v>
      </c>
      <c r="K5">
        <v>0.1</v>
      </c>
      <c r="L5" t="s">
        <v>7</v>
      </c>
      <c r="M5">
        <v>1.33</v>
      </c>
      <c r="N5" t="s">
        <v>8</v>
      </c>
      <c r="O5" t="s">
        <v>9</v>
      </c>
      <c r="P5">
        <v>0.02</v>
      </c>
      <c r="Q5">
        <v>2000</v>
      </c>
      <c r="R5" t="s">
        <v>10</v>
      </c>
      <c r="S5">
        <v>13.96</v>
      </c>
      <c r="T5">
        <v>0.377</v>
      </c>
      <c r="U5">
        <v>2.3E-2</v>
      </c>
      <c r="V5">
        <v>2.7149999999999999</v>
      </c>
      <c r="W5" t="s">
        <v>11</v>
      </c>
      <c r="X5">
        <v>48.607999999999997</v>
      </c>
      <c r="Y5">
        <v>0.83899999999999997</v>
      </c>
      <c r="Z5">
        <v>0.57999999999999996</v>
      </c>
      <c r="AA5">
        <v>10.35</v>
      </c>
      <c r="AB5">
        <v>5.516</v>
      </c>
      <c r="AC5">
        <v>37.286999999999999</v>
      </c>
      <c r="AD5">
        <v>106.736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6.2026999999999999E-2</v>
      </c>
      <c r="BG5">
        <v>0.15820999999999999</v>
      </c>
      <c r="BH5">
        <v>0.24284</v>
      </c>
      <c r="BI5">
        <v>0.30720399999999998</v>
      </c>
      <c r="BJ5">
        <v>0.35513</v>
      </c>
      <c r="BK5">
        <v>0.385015</v>
      </c>
      <c r="BL5">
        <v>0.40234199999999998</v>
      </c>
      <c r="BM5">
        <v>0.41397499999999998</v>
      </c>
      <c r="BN5">
        <v>0.42791299999999999</v>
      </c>
      <c r="BO5">
        <v>0.45114100000000001</v>
      </c>
      <c r="BP5">
        <v>0.48622900000000002</v>
      </c>
      <c r="BQ5">
        <v>0.53151899999999996</v>
      </c>
      <c r="BR5">
        <v>0.58135099999999995</v>
      </c>
      <c r="BS5">
        <v>0.63119999999999998</v>
      </c>
      <c r="BT5">
        <v>0.67929799999999996</v>
      </c>
      <c r="BU5">
        <v>0.72627799999999998</v>
      </c>
      <c r="BV5">
        <v>0.77452500000000002</v>
      </c>
      <c r="BW5">
        <v>0.82769199999999998</v>
      </c>
      <c r="BX5">
        <v>0.89169799999999999</v>
      </c>
      <c r="BY5">
        <v>0.97181300000000004</v>
      </c>
      <c r="BZ5">
        <v>1.076511</v>
      </c>
      <c r="CA5">
        <v>1.210934</v>
      </c>
      <c r="CB5">
        <v>1.38611</v>
      </c>
      <c r="CC5">
        <v>1.604636</v>
      </c>
      <c r="CD5">
        <v>1.879615</v>
      </c>
      <c r="CE5">
        <v>2.2057099999999998</v>
      </c>
      <c r="CF5">
        <v>2.5912350000000002</v>
      </c>
      <c r="CG5">
        <v>3.0185759999999999</v>
      </c>
      <c r="CH5">
        <v>3.4831110000000001</v>
      </c>
      <c r="CI5">
        <v>3.9544009999999998</v>
      </c>
      <c r="CJ5">
        <v>4.4148519999999998</v>
      </c>
      <c r="CK5">
        <v>4.8322960000000004</v>
      </c>
      <c r="CL5">
        <v>5.1889419999999999</v>
      </c>
      <c r="CM5">
        <v>5.4653830000000001</v>
      </c>
      <c r="CN5">
        <v>5.6511709999999997</v>
      </c>
      <c r="CO5">
        <v>5.735894</v>
      </c>
      <c r="CP5">
        <v>5.7074040000000004</v>
      </c>
      <c r="CQ5">
        <v>5.54955</v>
      </c>
      <c r="CR5">
        <v>5.2472890000000003</v>
      </c>
      <c r="CS5">
        <v>4.7861830000000003</v>
      </c>
      <c r="CT5">
        <v>4.1798690000000001</v>
      </c>
      <c r="CU5">
        <v>3.4505140000000001</v>
      </c>
      <c r="CV5">
        <v>2.6739980000000001</v>
      </c>
      <c r="CW5">
        <v>1.9098219999999999</v>
      </c>
      <c r="CX5">
        <v>1.248318</v>
      </c>
      <c r="CY5">
        <v>0.72449399999999997</v>
      </c>
      <c r="CZ5">
        <v>0.36133199999999999</v>
      </c>
      <c r="DA5">
        <v>0.14557700000000001</v>
      </c>
      <c r="DB5">
        <v>8.8730000000000007E-3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</row>
    <row r="6" spans="1:132">
      <c r="A6" t="s">
        <v>0</v>
      </c>
      <c r="B6">
        <v>0</v>
      </c>
      <c r="C6">
        <f t="shared" ref="C6:C69" si="0">B6</f>
        <v>0</v>
      </c>
      <c r="D6" t="s">
        <v>1</v>
      </c>
      <c r="E6" t="s">
        <v>2</v>
      </c>
      <c r="F6" t="s">
        <v>3</v>
      </c>
      <c r="G6" t="s">
        <v>12</v>
      </c>
      <c r="H6" t="s">
        <v>13</v>
      </c>
      <c r="I6" t="s">
        <v>6</v>
      </c>
      <c r="J6">
        <v>1.544</v>
      </c>
      <c r="K6">
        <v>0.1</v>
      </c>
      <c r="L6" t="s">
        <v>7</v>
      </c>
      <c r="M6">
        <v>1.33</v>
      </c>
      <c r="N6" t="s">
        <v>8</v>
      </c>
      <c r="O6" t="s">
        <v>9</v>
      </c>
      <c r="P6">
        <v>0.02</v>
      </c>
      <c r="Q6">
        <v>2000</v>
      </c>
      <c r="R6" t="s">
        <v>10</v>
      </c>
      <c r="S6">
        <v>13.91</v>
      </c>
      <c r="T6">
        <v>0.33500000000000002</v>
      </c>
      <c r="U6">
        <v>2.2800000000000001E-2</v>
      </c>
      <c r="V6">
        <v>2.843</v>
      </c>
      <c r="W6" t="s">
        <v>11</v>
      </c>
      <c r="X6">
        <v>55.854999999999997</v>
      </c>
      <c r="Y6">
        <v>1.04</v>
      </c>
      <c r="Z6">
        <v>0.58199999999999996</v>
      </c>
      <c r="AA6">
        <v>10.314</v>
      </c>
      <c r="AB6">
        <v>5.4420000000000002</v>
      </c>
      <c r="AC6">
        <v>37.134999999999998</v>
      </c>
      <c r="AD6">
        <v>111.017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6.1483000000000003E-2</v>
      </c>
      <c r="BG6">
        <v>0.15812699999999999</v>
      </c>
      <c r="BH6">
        <v>0.24317800000000001</v>
      </c>
      <c r="BI6">
        <v>0.30795299999999998</v>
      </c>
      <c r="BJ6">
        <v>0.35630299999999998</v>
      </c>
      <c r="BK6">
        <v>0.38661200000000001</v>
      </c>
      <c r="BL6">
        <v>0.40437200000000001</v>
      </c>
      <c r="BM6">
        <v>0.416466</v>
      </c>
      <c r="BN6">
        <v>0.43090899999999999</v>
      </c>
      <c r="BO6">
        <v>0.45471400000000001</v>
      </c>
      <c r="BP6">
        <v>0.49046299999999998</v>
      </c>
      <c r="BQ6">
        <v>0.53652</v>
      </c>
      <c r="BR6">
        <v>0.587233</v>
      </c>
      <c r="BS6">
        <v>0.63809099999999996</v>
      </c>
      <c r="BT6">
        <v>0.68731900000000001</v>
      </c>
      <c r="BU6">
        <v>0.73551699999999998</v>
      </c>
      <c r="BV6">
        <v>0.78501399999999999</v>
      </c>
      <c r="BW6">
        <v>0.83936999999999995</v>
      </c>
      <c r="BX6">
        <v>0.90441400000000005</v>
      </c>
      <c r="BY6">
        <v>0.98529900000000004</v>
      </c>
      <c r="BZ6">
        <v>1.0904309999999999</v>
      </c>
      <c r="CA6">
        <v>1.224904</v>
      </c>
      <c r="CB6">
        <v>1.399761</v>
      </c>
      <c r="CC6">
        <v>1.617667</v>
      </c>
      <c r="CD6">
        <v>1.8918159999999999</v>
      </c>
      <c r="CE6">
        <v>2.2170380000000001</v>
      </c>
      <c r="CF6">
        <v>2.6017450000000002</v>
      </c>
      <c r="CG6">
        <v>3.028292</v>
      </c>
      <c r="CH6">
        <v>3.4916269999999998</v>
      </c>
      <c r="CI6">
        <v>3.9604330000000001</v>
      </c>
      <c r="CJ6">
        <v>4.4156570000000004</v>
      </c>
      <c r="CK6">
        <v>4.8234820000000003</v>
      </c>
      <c r="CL6">
        <v>5.1644110000000003</v>
      </c>
      <c r="CM6">
        <v>5.4182790000000001</v>
      </c>
      <c r="CN6">
        <v>5.5750109999999999</v>
      </c>
      <c r="CO6">
        <v>5.6263569999999996</v>
      </c>
      <c r="CP6">
        <v>5.5640000000000001</v>
      </c>
      <c r="CQ6">
        <v>5.3764580000000004</v>
      </c>
      <c r="CR6">
        <v>5.0539009999999998</v>
      </c>
      <c r="CS6">
        <v>4.5856060000000003</v>
      </c>
      <c r="CT6">
        <v>3.9870000000000001</v>
      </c>
      <c r="CU6">
        <v>3.2790979999999998</v>
      </c>
      <c r="CV6">
        <v>2.5337100000000001</v>
      </c>
      <c r="CW6">
        <v>1.8048040000000001</v>
      </c>
      <c r="CX6">
        <v>1.1791700000000001</v>
      </c>
      <c r="CY6">
        <v>0.683971</v>
      </c>
      <c r="CZ6">
        <v>0.34967799999999999</v>
      </c>
      <c r="DA6">
        <v>0.157168</v>
      </c>
      <c r="DB6">
        <v>8.5327E-2</v>
      </c>
      <c r="DC6">
        <v>9.1387999999999997E-2</v>
      </c>
      <c r="DD6">
        <v>0.133044</v>
      </c>
      <c r="DE6">
        <v>0.17886199999999999</v>
      </c>
      <c r="DF6">
        <v>0.20895900000000001</v>
      </c>
      <c r="DG6">
        <v>0.21839600000000001</v>
      </c>
      <c r="DH6">
        <v>0.20611099999999999</v>
      </c>
      <c r="DI6">
        <v>0.176179</v>
      </c>
      <c r="DJ6">
        <v>0.122599</v>
      </c>
      <c r="DK6">
        <v>6.8302000000000002E-2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</row>
    <row r="7" spans="1:132">
      <c r="A7" t="s">
        <v>14</v>
      </c>
      <c r="B7">
        <v>6</v>
      </c>
      <c r="C7">
        <f t="shared" si="0"/>
        <v>6</v>
      </c>
      <c r="D7" t="s">
        <v>1</v>
      </c>
      <c r="E7" t="s">
        <v>2</v>
      </c>
      <c r="F7" t="s">
        <v>3</v>
      </c>
      <c r="G7" t="s">
        <v>15</v>
      </c>
      <c r="H7" t="s">
        <v>16</v>
      </c>
      <c r="I7" t="s">
        <v>6</v>
      </c>
      <c r="J7">
        <v>1.544</v>
      </c>
      <c r="K7">
        <v>0.1</v>
      </c>
      <c r="L7" t="s">
        <v>7</v>
      </c>
      <c r="M7">
        <v>1.33</v>
      </c>
      <c r="N7" t="s">
        <v>8</v>
      </c>
      <c r="O7" t="s">
        <v>9</v>
      </c>
      <c r="P7">
        <v>0.02</v>
      </c>
      <c r="Q7">
        <v>2000</v>
      </c>
      <c r="R7" t="s">
        <v>10</v>
      </c>
      <c r="S7">
        <v>18.03</v>
      </c>
      <c r="T7">
        <v>0.28999999999999998</v>
      </c>
      <c r="U7">
        <v>2.8500000000000001E-2</v>
      </c>
      <c r="V7">
        <v>2.7759999999999998</v>
      </c>
      <c r="W7" t="s">
        <v>11</v>
      </c>
      <c r="X7">
        <v>44.183</v>
      </c>
      <c r="Y7">
        <v>0.85899999999999999</v>
      </c>
      <c r="Z7">
        <v>0.622</v>
      </c>
      <c r="AA7">
        <v>9.6430000000000007</v>
      </c>
      <c r="AB7">
        <v>5.0970000000000004</v>
      </c>
      <c r="AC7">
        <v>33.125</v>
      </c>
      <c r="AD7">
        <v>97.061999999999998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7.8173999999999993E-2</v>
      </c>
      <c r="BG7">
        <v>0.18026400000000001</v>
      </c>
      <c r="BH7">
        <v>0.27077800000000002</v>
      </c>
      <c r="BI7">
        <v>0.33924799999999999</v>
      </c>
      <c r="BJ7">
        <v>0.38946999999999998</v>
      </c>
      <c r="BK7">
        <v>0.41971799999999998</v>
      </c>
      <c r="BL7">
        <v>0.43585400000000002</v>
      </c>
      <c r="BM7">
        <v>0.445247</v>
      </c>
      <c r="BN7">
        <v>0.45666099999999998</v>
      </c>
      <c r="BO7">
        <v>0.47770400000000002</v>
      </c>
      <c r="BP7">
        <v>0.511405</v>
      </c>
      <c r="BQ7">
        <v>0.55616600000000005</v>
      </c>
      <c r="BR7">
        <v>0.60616599999999998</v>
      </c>
      <c r="BS7">
        <v>0.65670200000000001</v>
      </c>
      <c r="BT7">
        <v>0.70597399999999999</v>
      </c>
      <c r="BU7">
        <v>0.75465700000000002</v>
      </c>
      <c r="BV7">
        <v>0.80523699999999998</v>
      </c>
      <c r="BW7">
        <v>0.86159600000000003</v>
      </c>
      <c r="BX7">
        <v>0.93015400000000004</v>
      </c>
      <c r="BY7">
        <v>1.016875</v>
      </c>
      <c r="BZ7">
        <v>1.131564</v>
      </c>
      <c r="CA7">
        <v>1.280872</v>
      </c>
      <c r="CB7">
        <v>1.4785550000000001</v>
      </c>
      <c r="CC7">
        <v>1.7292890000000001</v>
      </c>
      <c r="CD7">
        <v>2.0498419999999999</v>
      </c>
      <c r="CE7">
        <v>2.4350540000000001</v>
      </c>
      <c r="CF7">
        <v>2.8944640000000001</v>
      </c>
      <c r="CG7">
        <v>3.4046810000000001</v>
      </c>
      <c r="CH7">
        <v>3.9547720000000002</v>
      </c>
      <c r="CI7">
        <v>4.4999209999999996</v>
      </c>
      <c r="CJ7">
        <v>5.0074300000000003</v>
      </c>
      <c r="CK7">
        <v>5.4271409999999998</v>
      </c>
      <c r="CL7">
        <v>5.72661</v>
      </c>
      <c r="CM7">
        <v>5.8790779999999998</v>
      </c>
      <c r="CN7">
        <v>5.8767990000000001</v>
      </c>
      <c r="CO7">
        <v>5.7253670000000003</v>
      </c>
      <c r="CP7">
        <v>5.4409479999999997</v>
      </c>
      <c r="CQ7">
        <v>5.0414180000000002</v>
      </c>
      <c r="CR7">
        <v>4.5494240000000001</v>
      </c>
      <c r="CS7">
        <v>3.976569</v>
      </c>
      <c r="CT7">
        <v>3.351092</v>
      </c>
      <c r="CU7">
        <v>2.6897690000000001</v>
      </c>
      <c r="CV7">
        <v>2.045731</v>
      </c>
      <c r="CW7">
        <v>1.4488570000000001</v>
      </c>
      <c r="CX7">
        <v>0.954878</v>
      </c>
      <c r="CY7">
        <v>0.57093000000000005</v>
      </c>
      <c r="CZ7">
        <v>0.30967</v>
      </c>
      <c r="DA7">
        <v>0.14827499999999999</v>
      </c>
      <c r="DB7">
        <v>6.5532999999999994E-2</v>
      </c>
      <c r="DC7">
        <v>7.4149999999999997E-3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</row>
    <row r="8" spans="1:132">
      <c r="A8" t="s">
        <v>14</v>
      </c>
      <c r="B8">
        <v>6</v>
      </c>
      <c r="C8">
        <f t="shared" si="0"/>
        <v>6</v>
      </c>
      <c r="D8" t="s">
        <v>1</v>
      </c>
      <c r="E8" t="s">
        <v>2</v>
      </c>
      <c r="F8" t="s">
        <v>3</v>
      </c>
      <c r="G8" t="s">
        <v>17</v>
      </c>
      <c r="H8" t="s">
        <v>18</v>
      </c>
      <c r="I8" t="s">
        <v>6</v>
      </c>
      <c r="J8">
        <v>1.544</v>
      </c>
      <c r="K8">
        <v>0.1</v>
      </c>
      <c r="L8" t="s">
        <v>7</v>
      </c>
      <c r="M8">
        <v>1.33</v>
      </c>
      <c r="N8" t="s">
        <v>8</v>
      </c>
      <c r="O8" t="s">
        <v>9</v>
      </c>
      <c r="P8">
        <v>0.02</v>
      </c>
      <c r="Q8">
        <v>2000</v>
      </c>
      <c r="R8" t="s">
        <v>10</v>
      </c>
      <c r="S8">
        <v>18.22</v>
      </c>
      <c r="T8">
        <v>0.27800000000000002</v>
      </c>
      <c r="U8">
        <v>2.86E-2</v>
      </c>
      <c r="V8">
        <v>2.7290000000000001</v>
      </c>
      <c r="W8" t="s">
        <v>11</v>
      </c>
      <c r="X8">
        <v>43.026000000000003</v>
      </c>
      <c r="Y8">
        <v>0.84</v>
      </c>
      <c r="Z8">
        <v>0.627</v>
      </c>
      <c r="AA8">
        <v>9.5709999999999997</v>
      </c>
      <c r="AB8">
        <v>5.0430000000000001</v>
      </c>
      <c r="AC8">
        <v>32.713999999999999</v>
      </c>
      <c r="AD8">
        <v>94.311999999999998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8.2976999999999995E-2</v>
      </c>
      <c r="BG8">
        <v>0.18254500000000001</v>
      </c>
      <c r="BH8">
        <v>0.27145599999999998</v>
      </c>
      <c r="BI8">
        <v>0.33901399999999998</v>
      </c>
      <c r="BJ8">
        <v>0.38887100000000002</v>
      </c>
      <c r="BK8">
        <v>0.41942800000000002</v>
      </c>
      <c r="BL8">
        <v>0.43634899999999999</v>
      </c>
      <c r="BM8">
        <v>0.44683099999999998</v>
      </c>
      <c r="BN8">
        <v>0.459345</v>
      </c>
      <c r="BO8">
        <v>0.48128900000000002</v>
      </c>
      <c r="BP8">
        <v>0.51555499999999999</v>
      </c>
      <c r="BQ8">
        <v>0.56059700000000001</v>
      </c>
      <c r="BR8">
        <v>0.61076200000000003</v>
      </c>
      <c r="BS8">
        <v>0.66156000000000004</v>
      </c>
      <c r="BT8">
        <v>0.71137099999999998</v>
      </c>
      <c r="BU8">
        <v>0.76102000000000003</v>
      </c>
      <c r="BV8">
        <v>0.813114</v>
      </c>
      <c r="BW8">
        <v>0.871556</v>
      </c>
      <c r="BX8">
        <v>0.94272</v>
      </c>
      <c r="BY8">
        <v>1.032357</v>
      </c>
      <c r="BZ8">
        <v>1.1500440000000001</v>
      </c>
      <c r="CA8">
        <v>1.3020670000000001</v>
      </c>
      <c r="CB8">
        <v>1.501989</v>
      </c>
      <c r="CC8">
        <v>1.754348</v>
      </c>
      <c r="CD8">
        <v>2.0761229999999999</v>
      </c>
      <c r="CE8">
        <v>2.4625439999999998</v>
      </c>
      <c r="CF8">
        <v>2.9238189999999999</v>
      </c>
      <c r="CG8">
        <v>3.4371489999999998</v>
      </c>
      <c r="CH8">
        <v>3.9920879999999999</v>
      </c>
      <c r="CI8">
        <v>4.5436740000000002</v>
      </c>
      <c r="CJ8">
        <v>5.0586479999999998</v>
      </c>
      <c r="CK8">
        <v>5.4854820000000002</v>
      </c>
      <c r="CL8">
        <v>5.7901020000000001</v>
      </c>
      <c r="CM8">
        <v>5.9439060000000001</v>
      </c>
      <c r="CN8">
        <v>5.9376470000000001</v>
      </c>
      <c r="CO8">
        <v>5.7760980000000002</v>
      </c>
      <c r="CP8">
        <v>5.4756299999999998</v>
      </c>
      <c r="CQ8">
        <v>5.0551769999999996</v>
      </c>
      <c r="CR8">
        <v>4.5395019999999997</v>
      </c>
      <c r="CS8">
        <v>3.9423339999999998</v>
      </c>
      <c r="CT8">
        <v>3.2946800000000001</v>
      </c>
      <c r="CU8">
        <v>2.6149619999999998</v>
      </c>
      <c r="CV8">
        <v>1.9575979999999999</v>
      </c>
      <c r="CW8">
        <v>1.353199</v>
      </c>
      <c r="CX8">
        <v>0.85596099999999997</v>
      </c>
      <c r="CY8">
        <v>0.47754400000000002</v>
      </c>
      <c r="CZ8">
        <v>0.22450999999999999</v>
      </c>
      <c r="DA8">
        <v>8.4458000000000005E-2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</row>
    <row r="9" spans="1:132">
      <c r="A9" t="s">
        <v>19</v>
      </c>
      <c r="B9">
        <v>14</v>
      </c>
      <c r="C9">
        <f t="shared" si="0"/>
        <v>14</v>
      </c>
      <c r="D9" t="s">
        <v>1</v>
      </c>
      <c r="E9" t="s">
        <v>2</v>
      </c>
      <c r="F9" t="s">
        <v>3</v>
      </c>
      <c r="G9" t="s">
        <v>20</v>
      </c>
      <c r="H9" t="s">
        <v>21</v>
      </c>
      <c r="I9" t="s">
        <v>6</v>
      </c>
      <c r="J9">
        <v>1.544</v>
      </c>
      <c r="K9">
        <v>0.1</v>
      </c>
      <c r="L9" t="s">
        <v>7</v>
      </c>
      <c r="M9">
        <v>1.33</v>
      </c>
      <c r="N9" t="s">
        <v>8</v>
      </c>
      <c r="O9" t="s">
        <v>9</v>
      </c>
      <c r="P9">
        <v>0.02</v>
      </c>
      <c r="Q9">
        <v>2000</v>
      </c>
      <c r="R9" t="s">
        <v>10</v>
      </c>
      <c r="S9">
        <v>17.350000000000001</v>
      </c>
      <c r="T9">
        <v>0.29899999999999999</v>
      </c>
      <c r="U9">
        <v>2.8199999999999999E-2</v>
      </c>
      <c r="V9">
        <v>2.6560000000000001</v>
      </c>
      <c r="W9" t="s">
        <v>11</v>
      </c>
      <c r="X9">
        <v>43.145000000000003</v>
      </c>
      <c r="Y9">
        <v>0.81399999999999995</v>
      </c>
      <c r="Z9">
        <v>0.60399999999999998</v>
      </c>
      <c r="AA9">
        <v>9.9410000000000007</v>
      </c>
      <c r="AB9">
        <v>5.5149999999999997</v>
      </c>
      <c r="AC9">
        <v>33.264000000000003</v>
      </c>
      <c r="AD9">
        <v>93.867000000000004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6.9292999999999993E-2</v>
      </c>
      <c r="BG9">
        <v>0.169986</v>
      </c>
      <c r="BH9">
        <v>0.25929999999999997</v>
      </c>
      <c r="BI9">
        <v>0.327349</v>
      </c>
      <c r="BJ9">
        <v>0.37763799999999997</v>
      </c>
      <c r="BK9">
        <v>0.40812500000000002</v>
      </c>
      <c r="BL9">
        <v>0.42421999999999999</v>
      </c>
      <c r="BM9">
        <v>0.43281799999999998</v>
      </c>
      <c r="BN9">
        <v>0.44226399999999999</v>
      </c>
      <c r="BO9">
        <v>0.45986700000000003</v>
      </c>
      <c r="BP9">
        <v>0.488732</v>
      </c>
      <c r="BQ9">
        <v>0.52756099999999995</v>
      </c>
      <c r="BR9">
        <v>0.57113400000000003</v>
      </c>
      <c r="BS9">
        <v>0.61523000000000005</v>
      </c>
      <c r="BT9">
        <v>0.65840299999999996</v>
      </c>
      <c r="BU9">
        <v>0.70158799999999999</v>
      </c>
      <c r="BV9">
        <v>0.74755199999999999</v>
      </c>
      <c r="BW9">
        <v>0.80056000000000005</v>
      </c>
      <c r="BX9">
        <v>0.86743599999999998</v>
      </c>
      <c r="BY9">
        <v>0.95470999999999995</v>
      </c>
      <c r="BZ9">
        <v>1.072843</v>
      </c>
      <c r="CA9">
        <v>1.2290129999999999</v>
      </c>
      <c r="CB9">
        <v>1.4375340000000001</v>
      </c>
      <c r="CC9">
        <v>1.702785</v>
      </c>
      <c r="CD9">
        <v>2.041515</v>
      </c>
      <c r="CE9">
        <v>2.4470869999999998</v>
      </c>
      <c r="CF9">
        <v>2.9284119999999998</v>
      </c>
      <c r="CG9">
        <v>3.4602010000000001</v>
      </c>
      <c r="CH9">
        <v>4.0308789999999997</v>
      </c>
      <c r="CI9">
        <v>4.5945270000000002</v>
      </c>
      <c r="CJ9">
        <v>5.118646</v>
      </c>
      <c r="CK9">
        <v>5.5531110000000004</v>
      </c>
      <c r="CL9">
        <v>5.865869</v>
      </c>
      <c r="CM9">
        <v>6.0297179999999999</v>
      </c>
      <c r="CN9">
        <v>6.0356930000000002</v>
      </c>
      <c r="CO9">
        <v>5.8872150000000003</v>
      </c>
      <c r="CP9">
        <v>5.5978589999999997</v>
      </c>
      <c r="CQ9">
        <v>5.1830999999999996</v>
      </c>
      <c r="CR9">
        <v>4.6643730000000003</v>
      </c>
      <c r="CS9">
        <v>4.053096</v>
      </c>
      <c r="CT9">
        <v>3.3804810000000001</v>
      </c>
      <c r="CU9">
        <v>2.6665969999999999</v>
      </c>
      <c r="CV9">
        <v>1.973638</v>
      </c>
      <c r="CW9">
        <v>1.332776</v>
      </c>
      <c r="CX9">
        <v>0.81907600000000003</v>
      </c>
      <c r="CY9">
        <v>0.41430699999999998</v>
      </c>
      <c r="CZ9">
        <v>0.17588300000000001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</row>
    <row r="10" spans="1:132">
      <c r="A10" t="s">
        <v>19</v>
      </c>
      <c r="B10">
        <v>14</v>
      </c>
      <c r="C10">
        <f t="shared" si="0"/>
        <v>14</v>
      </c>
      <c r="D10" t="s">
        <v>1</v>
      </c>
      <c r="E10" t="s">
        <v>2</v>
      </c>
      <c r="F10" t="s">
        <v>3</v>
      </c>
      <c r="G10" t="s">
        <v>22</v>
      </c>
      <c r="H10" t="s">
        <v>23</v>
      </c>
      <c r="I10" t="s">
        <v>6</v>
      </c>
      <c r="J10">
        <v>1.544</v>
      </c>
      <c r="K10">
        <v>0.1</v>
      </c>
      <c r="L10" t="s">
        <v>7</v>
      </c>
      <c r="M10">
        <v>1.33</v>
      </c>
      <c r="N10" t="s">
        <v>8</v>
      </c>
      <c r="O10" t="s">
        <v>9</v>
      </c>
      <c r="P10">
        <v>0.02</v>
      </c>
      <c r="Q10">
        <v>2000</v>
      </c>
      <c r="R10" t="s">
        <v>10</v>
      </c>
      <c r="S10">
        <v>17.43</v>
      </c>
      <c r="T10">
        <v>0.29399999999999998</v>
      </c>
      <c r="U10">
        <v>2.8299999999999999E-2</v>
      </c>
      <c r="V10">
        <v>2.6560000000000001</v>
      </c>
      <c r="W10" t="s">
        <v>11</v>
      </c>
      <c r="X10">
        <v>42.844999999999999</v>
      </c>
      <c r="Y10">
        <v>0.81799999999999995</v>
      </c>
      <c r="Z10">
        <v>0.60199999999999998</v>
      </c>
      <c r="AA10">
        <v>9.9649999999999999</v>
      </c>
      <c r="AB10">
        <v>5.4980000000000002</v>
      </c>
      <c r="AC10">
        <v>32.915999999999997</v>
      </c>
      <c r="AD10">
        <v>92.909000000000006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6.2406000000000003E-2</v>
      </c>
      <c r="BG10">
        <v>0.16338800000000001</v>
      </c>
      <c r="BH10">
        <v>0.25284699999999999</v>
      </c>
      <c r="BI10">
        <v>0.32142900000000002</v>
      </c>
      <c r="BJ10">
        <v>0.372645</v>
      </c>
      <c r="BK10">
        <v>0.40436899999999998</v>
      </c>
      <c r="BL10">
        <v>0.42191200000000001</v>
      </c>
      <c r="BM10">
        <v>0.43208099999999999</v>
      </c>
      <c r="BN10">
        <v>0.44305899999999998</v>
      </c>
      <c r="BO10">
        <v>0.46203899999999998</v>
      </c>
      <c r="BP10">
        <v>0.49198199999999997</v>
      </c>
      <c r="BQ10">
        <v>0.53154400000000002</v>
      </c>
      <c r="BR10">
        <v>0.57553200000000004</v>
      </c>
      <c r="BS10">
        <v>0.619861</v>
      </c>
      <c r="BT10">
        <v>0.66327800000000003</v>
      </c>
      <c r="BU10">
        <v>0.70691700000000002</v>
      </c>
      <c r="BV10">
        <v>0.75370300000000001</v>
      </c>
      <c r="BW10">
        <v>0.80799100000000001</v>
      </c>
      <c r="BX10">
        <v>0.87665300000000002</v>
      </c>
      <c r="BY10">
        <v>0.96616900000000006</v>
      </c>
      <c r="BZ10">
        <v>1.0869549999999999</v>
      </c>
      <c r="CA10">
        <v>1.246021</v>
      </c>
      <c r="CB10">
        <v>1.4576560000000001</v>
      </c>
      <c r="CC10">
        <v>1.7261089999999999</v>
      </c>
      <c r="CD10">
        <v>2.0682550000000002</v>
      </c>
      <c r="CE10">
        <v>2.4774259999999999</v>
      </c>
      <c r="CF10">
        <v>2.9626999999999999</v>
      </c>
      <c r="CG10">
        <v>3.498656</v>
      </c>
      <c r="CH10">
        <v>4.0736400000000001</v>
      </c>
      <c r="CI10">
        <v>4.6412519999999997</v>
      </c>
      <c r="CJ10">
        <v>5.1683240000000001</v>
      </c>
      <c r="CK10">
        <v>5.603561</v>
      </c>
      <c r="CL10">
        <v>5.913449</v>
      </c>
      <c r="CM10">
        <v>6.0692550000000001</v>
      </c>
      <c r="CN10">
        <v>6.0607870000000004</v>
      </c>
      <c r="CO10">
        <v>5.8911740000000004</v>
      </c>
      <c r="CP10">
        <v>5.575189</v>
      </c>
      <c r="CQ10">
        <v>5.1310799999999999</v>
      </c>
      <c r="CR10">
        <v>4.5850390000000001</v>
      </c>
      <c r="CS10">
        <v>3.9536039999999999</v>
      </c>
      <c r="CT10">
        <v>3.272713</v>
      </c>
      <c r="CU10">
        <v>2.5649479999999998</v>
      </c>
      <c r="CV10">
        <v>1.8894029999999999</v>
      </c>
      <c r="CW10">
        <v>1.278629</v>
      </c>
      <c r="CX10">
        <v>0.78740200000000005</v>
      </c>
      <c r="CY10">
        <v>0.42416500000000001</v>
      </c>
      <c r="CZ10">
        <v>0.191583</v>
      </c>
      <c r="DA10">
        <v>7.1220000000000006E-2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</row>
    <row r="11" spans="1:132">
      <c r="A11" t="s">
        <v>24</v>
      </c>
      <c r="B11">
        <v>16</v>
      </c>
      <c r="C11">
        <f t="shared" si="0"/>
        <v>16</v>
      </c>
      <c r="D11" t="s">
        <v>1</v>
      </c>
      <c r="E11" t="s">
        <v>2</v>
      </c>
      <c r="F11" t="s">
        <v>3</v>
      </c>
      <c r="G11" t="s">
        <v>25</v>
      </c>
      <c r="H11" t="s">
        <v>26</v>
      </c>
      <c r="I11" t="s">
        <v>6</v>
      </c>
      <c r="J11">
        <v>1.544</v>
      </c>
      <c r="K11">
        <v>0.1</v>
      </c>
      <c r="L11" t="s">
        <v>7</v>
      </c>
      <c r="M11">
        <v>1.33</v>
      </c>
      <c r="N11" t="s">
        <v>8</v>
      </c>
      <c r="O11" t="s">
        <v>9</v>
      </c>
      <c r="P11">
        <v>0.02</v>
      </c>
      <c r="Q11">
        <v>2000</v>
      </c>
      <c r="R11" t="s">
        <v>10</v>
      </c>
      <c r="S11">
        <v>16</v>
      </c>
      <c r="T11">
        <v>0.33500000000000002</v>
      </c>
      <c r="U11">
        <v>2.8500000000000001E-2</v>
      </c>
      <c r="V11">
        <v>2.5859999999999999</v>
      </c>
      <c r="W11" t="s">
        <v>11</v>
      </c>
      <c r="X11">
        <v>48.512</v>
      </c>
      <c r="Y11">
        <v>0.79400000000000004</v>
      </c>
      <c r="Z11">
        <v>0.54100000000000004</v>
      </c>
      <c r="AA11">
        <v>11.093999999999999</v>
      </c>
      <c r="AB11">
        <v>6.4489999999999998</v>
      </c>
      <c r="AC11">
        <v>38.054000000000002</v>
      </c>
      <c r="AD11">
        <v>104.86799999999999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0.15670500000000001</v>
      </c>
      <c r="BH11">
        <v>0.23172400000000001</v>
      </c>
      <c r="BI11">
        <v>0.29958699999999999</v>
      </c>
      <c r="BJ11">
        <v>0.34225499999999998</v>
      </c>
      <c r="BK11">
        <v>0.37090800000000002</v>
      </c>
      <c r="BL11">
        <v>0.38463399999999998</v>
      </c>
      <c r="BM11">
        <v>0.39184799999999997</v>
      </c>
      <c r="BN11">
        <v>0.39946199999999998</v>
      </c>
      <c r="BO11">
        <v>0.41432000000000002</v>
      </c>
      <c r="BP11">
        <v>0.43918400000000002</v>
      </c>
      <c r="BQ11">
        <v>0.472883</v>
      </c>
      <c r="BR11">
        <v>0.51078500000000004</v>
      </c>
      <c r="BS11">
        <v>0.54931200000000002</v>
      </c>
      <c r="BT11">
        <v>0.58755599999999997</v>
      </c>
      <c r="BU11">
        <v>0.62672300000000003</v>
      </c>
      <c r="BV11">
        <v>0.66943799999999998</v>
      </c>
      <c r="BW11">
        <v>0.71931900000000004</v>
      </c>
      <c r="BX11">
        <v>0.78192700000000004</v>
      </c>
      <c r="BY11">
        <v>0.86208899999999999</v>
      </c>
      <c r="BZ11">
        <v>0.96784999999999999</v>
      </c>
      <c r="CA11">
        <v>1.1041650000000001</v>
      </c>
      <c r="CB11">
        <v>1.282457</v>
      </c>
      <c r="CC11">
        <v>1.506246</v>
      </c>
      <c r="CD11">
        <v>1.790575</v>
      </c>
      <c r="CE11">
        <v>2.1321479999999999</v>
      </c>
      <c r="CF11">
        <v>2.5422950000000002</v>
      </c>
      <c r="CG11">
        <v>3.0047299999999999</v>
      </c>
      <c r="CH11">
        <v>3.5161419999999999</v>
      </c>
      <c r="CI11">
        <v>4.0433620000000001</v>
      </c>
      <c r="CJ11">
        <v>4.5651380000000001</v>
      </c>
      <c r="CK11">
        <v>5.0414050000000001</v>
      </c>
      <c r="CL11">
        <v>5.4464550000000003</v>
      </c>
      <c r="CM11">
        <v>5.7524369999999996</v>
      </c>
      <c r="CN11">
        <v>5.9436499999999999</v>
      </c>
      <c r="CO11">
        <v>6.0087380000000001</v>
      </c>
      <c r="CP11">
        <v>5.9397919999999997</v>
      </c>
      <c r="CQ11">
        <v>5.7284810000000004</v>
      </c>
      <c r="CR11">
        <v>5.3696289999999998</v>
      </c>
      <c r="CS11">
        <v>4.8561709999999998</v>
      </c>
      <c r="CT11">
        <v>4.2069910000000004</v>
      </c>
      <c r="CU11">
        <v>3.44435</v>
      </c>
      <c r="CV11">
        <v>2.6423410000000001</v>
      </c>
      <c r="CW11">
        <v>1.8588819999999999</v>
      </c>
      <c r="CX11">
        <v>1.1788620000000001</v>
      </c>
      <c r="CY11">
        <v>0.64658400000000005</v>
      </c>
      <c r="CZ11">
        <v>0.26946500000000001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</row>
    <row r="12" spans="1:132">
      <c r="A12" t="s">
        <v>24</v>
      </c>
      <c r="B12">
        <v>16</v>
      </c>
      <c r="C12">
        <f t="shared" si="0"/>
        <v>16</v>
      </c>
      <c r="D12" t="s">
        <v>1</v>
      </c>
      <c r="E12" t="s">
        <v>2</v>
      </c>
      <c r="F12" t="s">
        <v>3</v>
      </c>
      <c r="G12" t="s">
        <v>27</v>
      </c>
      <c r="H12" t="s">
        <v>28</v>
      </c>
      <c r="I12" t="s">
        <v>6</v>
      </c>
      <c r="J12">
        <v>1.544</v>
      </c>
      <c r="K12">
        <v>0.1</v>
      </c>
      <c r="L12" t="s">
        <v>7</v>
      </c>
      <c r="M12">
        <v>1.33</v>
      </c>
      <c r="N12" t="s">
        <v>8</v>
      </c>
      <c r="O12" t="s">
        <v>9</v>
      </c>
      <c r="P12">
        <v>0.02</v>
      </c>
      <c r="Q12">
        <v>2000</v>
      </c>
      <c r="R12" t="s">
        <v>10</v>
      </c>
      <c r="S12">
        <v>16.350000000000001</v>
      </c>
      <c r="T12">
        <v>0.34599999999999997</v>
      </c>
      <c r="U12">
        <v>2.8899999999999999E-2</v>
      </c>
      <c r="V12">
        <v>2.5840000000000001</v>
      </c>
      <c r="W12" t="s">
        <v>11</v>
      </c>
      <c r="X12">
        <v>47.683999999999997</v>
      </c>
      <c r="Y12">
        <v>0.79300000000000004</v>
      </c>
      <c r="Z12">
        <v>0.54500000000000004</v>
      </c>
      <c r="AA12">
        <v>11.016</v>
      </c>
      <c r="AB12">
        <v>6.3360000000000003</v>
      </c>
      <c r="AC12">
        <v>37.406999999999996</v>
      </c>
      <c r="AD12">
        <v>102.986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0.15282399999999999</v>
      </c>
      <c r="BH12">
        <v>0.22844100000000001</v>
      </c>
      <c r="BI12">
        <v>0.29742200000000002</v>
      </c>
      <c r="BJ12">
        <v>0.34118999999999999</v>
      </c>
      <c r="BK12">
        <v>0.371168</v>
      </c>
      <c r="BL12">
        <v>0.38625100000000001</v>
      </c>
      <c r="BM12">
        <v>0.394901</v>
      </c>
      <c r="BN12">
        <v>0.40395500000000001</v>
      </c>
      <c r="BO12">
        <v>0.42022599999999999</v>
      </c>
      <c r="BP12">
        <v>0.44635900000000001</v>
      </c>
      <c r="BQ12">
        <v>0.48109499999999999</v>
      </c>
      <c r="BR12">
        <v>0.519729</v>
      </c>
      <c r="BS12">
        <v>0.55872999999999995</v>
      </c>
      <c r="BT12">
        <v>0.59734299999999996</v>
      </c>
      <c r="BU12">
        <v>0.63700500000000004</v>
      </c>
      <c r="BV12">
        <v>0.68058300000000005</v>
      </c>
      <c r="BW12">
        <v>0.73187999999999998</v>
      </c>
      <c r="BX12">
        <v>0.79657</v>
      </c>
      <c r="BY12">
        <v>0.87944100000000003</v>
      </c>
      <c r="BZ12">
        <v>0.98847099999999999</v>
      </c>
      <c r="CA12">
        <v>1.12835</v>
      </c>
      <c r="CB12">
        <v>1.310351</v>
      </c>
      <c r="CC12">
        <v>1.537696</v>
      </c>
      <c r="CD12">
        <v>1.825456</v>
      </c>
      <c r="CE12">
        <v>2.1703380000000001</v>
      </c>
      <c r="CF12">
        <v>2.5840860000000001</v>
      </c>
      <c r="CG12">
        <v>3.050694</v>
      </c>
      <c r="CH12">
        <v>3.5671849999999998</v>
      </c>
      <c r="CI12">
        <v>4.1001190000000003</v>
      </c>
      <c r="CJ12">
        <v>4.6275370000000002</v>
      </c>
      <c r="CK12">
        <v>5.1077909999999997</v>
      </c>
      <c r="CL12">
        <v>5.5131519999999998</v>
      </c>
      <c r="CM12">
        <v>5.8135810000000001</v>
      </c>
      <c r="CN12">
        <v>5.9916559999999999</v>
      </c>
      <c r="CO12">
        <v>6.0354210000000004</v>
      </c>
      <c r="CP12">
        <v>5.9379679999999997</v>
      </c>
      <c r="CQ12">
        <v>5.6933999999999996</v>
      </c>
      <c r="CR12">
        <v>5.3008150000000001</v>
      </c>
      <c r="CS12">
        <v>4.7576179999999999</v>
      </c>
      <c r="CT12">
        <v>4.0879839999999996</v>
      </c>
      <c r="CU12">
        <v>3.3175469999999998</v>
      </c>
      <c r="CV12">
        <v>2.5218210000000001</v>
      </c>
      <c r="CW12">
        <v>1.7568049999999999</v>
      </c>
      <c r="CX12">
        <v>1.1029850000000001</v>
      </c>
      <c r="CY12">
        <v>0.59860400000000002</v>
      </c>
      <c r="CZ12">
        <v>0.24745700000000001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</row>
    <row r="13" spans="1:132">
      <c r="A13" t="s">
        <v>29</v>
      </c>
      <c r="B13">
        <v>18</v>
      </c>
      <c r="C13">
        <f t="shared" si="0"/>
        <v>18</v>
      </c>
      <c r="D13" t="s">
        <v>1</v>
      </c>
      <c r="E13" t="s">
        <v>2</v>
      </c>
      <c r="F13" t="s">
        <v>3</v>
      </c>
      <c r="G13" t="s">
        <v>30</v>
      </c>
      <c r="H13" t="s">
        <v>31</v>
      </c>
      <c r="I13" t="s">
        <v>6</v>
      </c>
      <c r="J13">
        <v>1.544</v>
      </c>
      <c r="K13">
        <v>0.1</v>
      </c>
      <c r="L13" t="s">
        <v>7</v>
      </c>
      <c r="M13">
        <v>1.33</v>
      </c>
      <c r="N13" t="s">
        <v>8</v>
      </c>
      <c r="O13" t="s">
        <v>9</v>
      </c>
      <c r="P13">
        <v>0.02</v>
      </c>
      <c r="Q13">
        <v>2000</v>
      </c>
      <c r="R13" t="s">
        <v>10</v>
      </c>
      <c r="S13">
        <v>10.75</v>
      </c>
      <c r="T13">
        <v>0.30599999999999999</v>
      </c>
      <c r="U13">
        <v>1.5900000000000001E-2</v>
      </c>
      <c r="V13">
        <v>2.6970000000000001</v>
      </c>
      <c r="W13" t="s">
        <v>11</v>
      </c>
      <c r="X13">
        <v>41.069000000000003</v>
      </c>
      <c r="Y13">
        <v>0.82799999999999996</v>
      </c>
      <c r="Z13">
        <v>0.63300000000000001</v>
      </c>
      <c r="AA13">
        <v>9.48</v>
      </c>
      <c r="AB13">
        <v>4.9669999999999996</v>
      </c>
      <c r="AC13">
        <v>31.439</v>
      </c>
      <c r="AD13">
        <v>89.748999999999995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6.4108999999999999E-2</v>
      </c>
      <c r="BG13">
        <v>0.17152700000000001</v>
      </c>
      <c r="BH13">
        <v>0.26591500000000001</v>
      </c>
      <c r="BI13">
        <v>0.33781499999999998</v>
      </c>
      <c r="BJ13">
        <v>0.39136300000000002</v>
      </c>
      <c r="BK13">
        <v>0.42453600000000002</v>
      </c>
      <c r="BL13">
        <v>0.443245</v>
      </c>
      <c r="BM13">
        <v>0.45488800000000001</v>
      </c>
      <c r="BN13">
        <v>0.46821000000000002</v>
      </c>
      <c r="BO13">
        <v>0.49081399999999997</v>
      </c>
      <c r="BP13">
        <v>0.52560899999999999</v>
      </c>
      <c r="BQ13">
        <v>0.57089100000000004</v>
      </c>
      <c r="BR13">
        <v>0.62082700000000002</v>
      </c>
      <c r="BS13">
        <v>0.67097399999999996</v>
      </c>
      <c r="BT13">
        <v>0.72013499999999997</v>
      </c>
      <c r="BU13">
        <v>0.76983199999999996</v>
      </c>
      <c r="BV13">
        <v>0.82354000000000005</v>
      </c>
      <c r="BW13">
        <v>0.8861</v>
      </c>
      <c r="BX13">
        <v>0.96480999999999995</v>
      </c>
      <c r="BY13">
        <v>1.06592</v>
      </c>
      <c r="BZ13">
        <v>1.199408</v>
      </c>
      <c r="CA13">
        <v>1.370822</v>
      </c>
      <c r="CB13">
        <v>1.593032</v>
      </c>
      <c r="CC13">
        <v>1.8681019999999999</v>
      </c>
      <c r="CD13">
        <v>2.2112569999999998</v>
      </c>
      <c r="CE13">
        <v>2.6145510000000001</v>
      </c>
      <c r="CF13">
        <v>3.0865809999999998</v>
      </c>
      <c r="CG13">
        <v>3.602992</v>
      </c>
      <c r="CH13">
        <v>4.1532439999999999</v>
      </c>
      <c r="CI13">
        <v>4.693238</v>
      </c>
      <c r="CJ13">
        <v>5.190868</v>
      </c>
      <c r="CK13">
        <v>5.5960859999999997</v>
      </c>
      <c r="CL13">
        <v>5.8752009999999997</v>
      </c>
      <c r="CM13">
        <v>5.99953</v>
      </c>
      <c r="CN13">
        <v>5.9589280000000002</v>
      </c>
      <c r="CO13">
        <v>5.7577259999999999</v>
      </c>
      <c r="CP13">
        <v>5.4130729999999998</v>
      </c>
      <c r="CQ13">
        <v>4.946116</v>
      </c>
      <c r="CR13">
        <v>4.3861480000000004</v>
      </c>
      <c r="CS13">
        <v>3.7514340000000002</v>
      </c>
      <c r="CT13">
        <v>3.0784989999999999</v>
      </c>
      <c r="CU13">
        <v>2.3887589999999999</v>
      </c>
      <c r="CV13">
        <v>1.7402470000000001</v>
      </c>
      <c r="CW13">
        <v>1.159089</v>
      </c>
      <c r="CX13">
        <v>0.70651900000000001</v>
      </c>
      <c r="CY13">
        <v>0.36249799999999999</v>
      </c>
      <c r="CZ13">
        <v>0.164989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</row>
    <row r="14" spans="1:132">
      <c r="A14" t="s">
        <v>29</v>
      </c>
      <c r="B14">
        <v>18</v>
      </c>
      <c r="C14">
        <f t="shared" si="0"/>
        <v>18</v>
      </c>
      <c r="D14" t="s">
        <v>1</v>
      </c>
      <c r="E14" t="s">
        <v>2</v>
      </c>
      <c r="F14" t="s">
        <v>3</v>
      </c>
      <c r="G14" t="s">
        <v>32</v>
      </c>
      <c r="H14" t="s">
        <v>33</v>
      </c>
      <c r="I14" t="s">
        <v>6</v>
      </c>
      <c r="J14">
        <v>1.544</v>
      </c>
      <c r="K14">
        <v>0.1</v>
      </c>
      <c r="L14" t="s">
        <v>7</v>
      </c>
      <c r="M14">
        <v>1.33</v>
      </c>
      <c r="N14" t="s">
        <v>8</v>
      </c>
      <c r="O14" t="s">
        <v>9</v>
      </c>
      <c r="P14">
        <v>0.02</v>
      </c>
      <c r="Q14">
        <v>2000</v>
      </c>
      <c r="R14" t="s">
        <v>10</v>
      </c>
      <c r="S14">
        <v>10.69</v>
      </c>
      <c r="T14">
        <v>0.29599999999999999</v>
      </c>
      <c r="U14">
        <v>1.5800000000000002E-2</v>
      </c>
      <c r="V14">
        <v>2.673</v>
      </c>
      <c r="W14" t="s">
        <v>11</v>
      </c>
      <c r="X14">
        <v>40.164000000000001</v>
      </c>
      <c r="Y14">
        <v>0.82</v>
      </c>
      <c r="Z14">
        <v>0.628</v>
      </c>
      <c r="AA14">
        <v>9.5530000000000008</v>
      </c>
      <c r="AB14">
        <v>4.931</v>
      </c>
      <c r="AC14">
        <v>30.9</v>
      </c>
      <c r="AD14">
        <v>87.518000000000001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0.171711</v>
      </c>
      <c r="BH14">
        <v>0.259075</v>
      </c>
      <c r="BI14">
        <v>0.33898099999999998</v>
      </c>
      <c r="BJ14">
        <v>0.38994600000000001</v>
      </c>
      <c r="BK14">
        <v>0.42572599999999999</v>
      </c>
      <c r="BL14">
        <v>0.44512800000000002</v>
      </c>
      <c r="BM14">
        <v>0.45814300000000002</v>
      </c>
      <c r="BN14">
        <v>0.47261399999999998</v>
      </c>
      <c r="BO14">
        <v>0.49640400000000001</v>
      </c>
      <c r="BP14">
        <v>0.53231099999999998</v>
      </c>
      <c r="BQ14">
        <v>0.57866499999999998</v>
      </c>
      <c r="BR14">
        <v>0.62966699999999998</v>
      </c>
      <c r="BS14">
        <v>0.68098499999999995</v>
      </c>
      <c r="BT14">
        <v>0.73154699999999995</v>
      </c>
      <c r="BU14">
        <v>0.78296500000000002</v>
      </c>
      <c r="BV14">
        <v>0.83874300000000002</v>
      </c>
      <c r="BW14">
        <v>0.90366199999999997</v>
      </c>
      <c r="BX14">
        <v>0.98497299999999999</v>
      </c>
      <c r="BY14">
        <v>1.0888180000000001</v>
      </c>
      <c r="BZ14">
        <v>1.225209</v>
      </c>
      <c r="CA14">
        <v>1.3996930000000001</v>
      </c>
      <c r="CB14">
        <v>1.625389</v>
      </c>
      <c r="CC14">
        <v>1.9045350000000001</v>
      </c>
      <c r="CD14">
        <v>2.2527949999999999</v>
      </c>
      <c r="CE14">
        <v>2.6623000000000001</v>
      </c>
      <c r="CF14">
        <v>3.141826</v>
      </c>
      <c r="CG14">
        <v>3.6664099999999999</v>
      </c>
      <c r="CH14">
        <v>4.2247180000000002</v>
      </c>
      <c r="CI14">
        <v>4.7709339999999996</v>
      </c>
      <c r="CJ14">
        <v>5.271115</v>
      </c>
      <c r="CK14">
        <v>5.6733460000000004</v>
      </c>
      <c r="CL14">
        <v>5.9427440000000002</v>
      </c>
      <c r="CM14">
        <v>6.0505769999999997</v>
      </c>
      <c r="CN14">
        <v>5.9876480000000001</v>
      </c>
      <c r="CO14">
        <v>5.7601820000000004</v>
      </c>
      <c r="CP14">
        <v>5.3877699999999997</v>
      </c>
      <c r="CQ14">
        <v>4.8938769999999998</v>
      </c>
      <c r="CR14">
        <v>4.3102419999999997</v>
      </c>
      <c r="CS14">
        <v>3.656803</v>
      </c>
      <c r="CT14">
        <v>2.9719280000000001</v>
      </c>
      <c r="CU14">
        <v>2.2779050000000001</v>
      </c>
      <c r="CV14">
        <v>1.633051</v>
      </c>
      <c r="CW14">
        <v>1.0625739999999999</v>
      </c>
      <c r="CX14">
        <v>0.62494499999999997</v>
      </c>
      <c r="CY14">
        <v>0.29744100000000001</v>
      </c>
      <c r="CZ14">
        <v>0.11397699999999999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</row>
    <row r="15" spans="1:132">
      <c r="A15" t="s">
        <v>34</v>
      </c>
      <c r="B15">
        <v>20</v>
      </c>
      <c r="C15">
        <f t="shared" si="0"/>
        <v>20</v>
      </c>
      <c r="D15" t="s">
        <v>1</v>
      </c>
      <c r="E15" t="s">
        <v>2</v>
      </c>
      <c r="F15" t="s">
        <v>3</v>
      </c>
      <c r="G15" t="s">
        <v>35</v>
      </c>
      <c r="H15" t="s">
        <v>36</v>
      </c>
      <c r="I15" t="s">
        <v>6</v>
      </c>
      <c r="J15">
        <v>1.544</v>
      </c>
      <c r="K15">
        <v>0.1</v>
      </c>
      <c r="L15" t="s">
        <v>7</v>
      </c>
      <c r="M15">
        <v>1.33</v>
      </c>
      <c r="N15" t="s">
        <v>8</v>
      </c>
      <c r="O15" t="s">
        <v>9</v>
      </c>
      <c r="P15">
        <v>0.02</v>
      </c>
      <c r="Q15">
        <v>2000</v>
      </c>
      <c r="R15" t="s">
        <v>10</v>
      </c>
      <c r="S15">
        <v>14.74</v>
      </c>
      <c r="T15">
        <v>0.32300000000000001</v>
      </c>
      <c r="U15">
        <v>2.5700000000000001E-2</v>
      </c>
      <c r="V15">
        <v>2.5990000000000002</v>
      </c>
      <c r="W15" t="s">
        <v>11</v>
      </c>
      <c r="X15">
        <v>47.689</v>
      </c>
      <c r="Y15">
        <v>0.79700000000000004</v>
      </c>
      <c r="Z15">
        <v>0.54700000000000004</v>
      </c>
      <c r="AA15">
        <v>10.962</v>
      </c>
      <c r="AB15">
        <v>6.2709999999999999</v>
      </c>
      <c r="AC15">
        <v>37.298999999999999</v>
      </c>
      <c r="AD15">
        <v>103.224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0.155448</v>
      </c>
      <c r="BH15">
        <v>0.231324</v>
      </c>
      <c r="BI15">
        <v>0.300203</v>
      </c>
      <c r="BJ15">
        <v>0.34370699999999998</v>
      </c>
      <c r="BK15">
        <v>0.37333699999999997</v>
      </c>
      <c r="BL15">
        <v>0.38809700000000003</v>
      </c>
      <c r="BM15">
        <v>0.39649099999999998</v>
      </c>
      <c r="BN15">
        <v>0.40538000000000002</v>
      </c>
      <c r="BO15">
        <v>0.421572</v>
      </c>
      <c r="BP15">
        <v>0.44769799999999998</v>
      </c>
      <c r="BQ15">
        <v>0.482485</v>
      </c>
      <c r="BR15">
        <v>0.52125100000000002</v>
      </c>
      <c r="BS15">
        <v>0.56055500000000003</v>
      </c>
      <c r="BT15">
        <v>0.599796</v>
      </c>
      <c r="BU15">
        <v>0.64056599999999997</v>
      </c>
      <c r="BV15">
        <v>0.68582200000000004</v>
      </c>
      <c r="BW15">
        <v>0.73930300000000004</v>
      </c>
      <c r="BX15">
        <v>0.80646200000000001</v>
      </c>
      <c r="BY15">
        <v>0.89159100000000002</v>
      </c>
      <c r="BZ15">
        <v>1.0020789999999999</v>
      </c>
      <c r="CA15">
        <v>1.14194</v>
      </c>
      <c r="CB15">
        <v>1.321941</v>
      </c>
      <c r="CC15">
        <v>1.5452509999999999</v>
      </c>
      <c r="CD15">
        <v>1.8272820000000001</v>
      </c>
      <c r="CE15">
        <v>2.1660110000000001</v>
      </c>
      <c r="CF15">
        <v>2.5745819999999999</v>
      </c>
      <c r="CG15">
        <v>3.038789</v>
      </c>
      <c r="CH15">
        <v>3.5568399999999998</v>
      </c>
      <c r="CI15">
        <v>4.0954930000000003</v>
      </c>
      <c r="CJ15">
        <v>4.6317199999999996</v>
      </c>
      <c r="CK15">
        <v>5.1212980000000003</v>
      </c>
      <c r="CL15">
        <v>5.5333319999999997</v>
      </c>
      <c r="CM15">
        <v>5.8346280000000004</v>
      </c>
      <c r="CN15">
        <v>6.0058569999999998</v>
      </c>
      <c r="CO15">
        <v>6.0351929999999996</v>
      </c>
      <c r="CP15">
        <v>5.9183890000000003</v>
      </c>
      <c r="CQ15">
        <v>5.6543080000000003</v>
      </c>
      <c r="CR15">
        <v>5.2480539999999998</v>
      </c>
      <c r="CS15">
        <v>4.7017629999999997</v>
      </c>
      <c r="CT15">
        <v>4.0412990000000004</v>
      </c>
      <c r="CU15">
        <v>3.290095</v>
      </c>
      <c r="CV15">
        <v>2.5174970000000001</v>
      </c>
      <c r="CW15">
        <v>1.7734430000000001</v>
      </c>
      <c r="CX15">
        <v>1.1313029999999999</v>
      </c>
      <c r="CY15">
        <v>0.62971699999999997</v>
      </c>
      <c r="CZ15">
        <v>0.27080900000000002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</row>
    <row r="16" spans="1:132">
      <c r="A16" t="s">
        <v>34</v>
      </c>
      <c r="B16">
        <v>20</v>
      </c>
      <c r="C16">
        <f t="shared" si="0"/>
        <v>20</v>
      </c>
      <c r="D16" t="s">
        <v>1</v>
      </c>
      <c r="E16" t="s">
        <v>2</v>
      </c>
      <c r="F16" t="s">
        <v>3</v>
      </c>
      <c r="G16" t="s">
        <v>37</v>
      </c>
      <c r="H16" t="s">
        <v>38</v>
      </c>
      <c r="I16" t="s">
        <v>6</v>
      </c>
      <c r="J16">
        <v>1.544</v>
      </c>
      <c r="K16">
        <v>0.1</v>
      </c>
      <c r="L16" t="s">
        <v>7</v>
      </c>
      <c r="M16">
        <v>1.33</v>
      </c>
      <c r="N16" t="s">
        <v>8</v>
      </c>
      <c r="O16" t="s">
        <v>9</v>
      </c>
      <c r="P16">
        <v>0.02</v>
      </c>
      <c r="Q16">
        <v>2000</v>
      </c>
      <c r="R16" t="s">
        <v>10</v>
      </c>
      <c r="S16">
        <v>14.49</v>
      </c>
      <c r="T16">
        <v>0.32500000000000001</v>
      </c>
      <c r="U16">
        <v>2.47E-2</v>
      </c>
      <c r="V16">
        <v>2.5859999999999999</v>
      </c>
      <c r="W16" t="s">
        <v>11</v>
      </c>
      <c r="X16">
        <v>46.085000000000001</v>
      </c>
      <c r="Y16">
        <v>0.79200000000000004</v>
      </c>
      <c r="Z16">
        <v>0.55800000000000005</v>
      </c>
      <c r="AA16">
        <v>10.752000000000001</v>
      </c>
      <c r="AB16">
        <v>6.0590000000000002</v>
      </c>
      <c r="AC16">
        <v>36.122</v>
      </c>
      <c r="AD16">
        <v>99.453000000000003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0.156171</v>
      </c>
      <c r="BH16">
        <v>0.23354800000000001</v>
      </c>
      <c r="BI16">
        <v>0.30399199999999998</v>
      </c>
      <c r="BJ16">
        <v>0.34862199999999999</v>
      </c>
      <c r="BK16">
        <v>0.37927699999999998</v>
      </c>
      <c r="BL16">
        <v>0.39486700000000002</v>
      </c>
      <c r="BM16">
        <v>0.404057</v>
      </c>
      <c r="BN16">
        <v>0.41378999999999999</v>
      </c>
      <c r="BO16">
        <v>0.43099199999999999</v>
      </c>
      <c r="BP16">
        <v>0.45833499999999999</v>
      </c>
      <c r="BQ16">
        <v>0.49455300000000002</v>
      </c>
      <c r="BR16">
        <v>0.53490199999999999</v>
      </c>
      <c r="BS16">
        <v>0.57590300000000005</v>
      </c>
      <c r="BT16">
        <v>0.61694899999999997</v>
      </c>
      <c r="BU16">
        <v>0.65966400000000003</v>
      </c>
      <c r="BV16">
        <v>0.70706500000000005</v>
      </c>
      <c r="BW16">
        <v>0.76291299999999995</v>
      </c>
      <c r="BX16">
        <v>0.83269300000000002</v>
      </c>
      <c r="BY16">
        <v>0.92063700000000004</v>
      </c>
      <c r="BZ16">
        <v>1.0341929999999999</v>
      </c>
      <c r="CA16">
        <v>1.177427</v>
      </c>
      <c r="CB16">
        <v>1.3614999999999999</v>
      </c>
      <c r="CC16">
        <v>1.5900030000000001</v>
      </c>
      <c r="CD16">
        <v>1.8792390000000001</v>
      </c>
      <c r="CE16">
        <v>2.2276570000000002</v>
      </c>
      <c r="CF16">
        <v>2.6490779999999998</v>
      </c>
      <c r="CG16">
        <v>3.1287180000000001</v>
      </c>
      <c r="CH16">
        <v>3.6639729999999999</v>
      </c>
      <c r="CI16">
        <v>4.2190630000000002</v>
      </c>
      <c r="CJ16">
        <v>4.7680939999999996</v>
      </c>
      <c r="CK16">
        <v>5.2630499999999998</v>
      </c>
      <c r="CL16">
        <v>5.6696350000000004</v>
      </c>
      <c r="CM16">
        <v>5.9521839999999999</v>
      </c>
      <c r="CN16">
        <v>6.090522</v>
      </c>
      <c r="CO16">
        <v>6.0742890000000003</v>
      </c>
      <c r="CP16">
        <v>5.9030709999999997</v>
      </c>
      <c r="CQ16">
        <v>5.5808809999999998</v>
      </c>
      <c r="CR16">
        <v>5.1195919999999999</v>
      </c>
      <c r="CS16">
        <v>4.5268940000000004</v>
      </c>
      <c r="CT16">
        <v>3.8344809999999998</v>
      </c>
      <c r="CU16">
        <v>3.0686900000000001</v>
      </c>
      <c r="CV16">
        <v>2.300662</v>
      </c>
      <c r="CW16">
        <v>1.5790219999999999</v>
      </c>
      <c r="CX16">
        <v>0.97523499999999996</v>
      </c>
      <c r="CY16">
        <v>0.52018699999999995</v>
      </c>
      <c r="CZ16">
        <v>0.21373400000000001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</row>
    <row r="17" spans="1:131">
      <c r="A17" t="s">
        <v>39</v>
      </c>
      <c r="B17">
        <v>22</v>
      </c>
      <c r="C17">
        <f t="shared" si="0"/>
        <v>22</v>
      </c>
      <c r="D17" t="s">
        <v>1</v>
      </c>
      <c r="E17" t="s">
        <v>2</v>
      </c>
      <c r="F17" t="s">
        <v>3</v>
      </c>
      <c r="G17" t="s">
        <v>40</v>
      </c>
      <c r="H17" t="s">
        <v>41</v>
      </c>
      <c r="I17" t="s">
        <v>6</v>
      </c>
      <c r="J17">
        <v>1.544</v>
      </c>
      <c r="K17">
        <v>0.1</v>
      </c>
      <c r="L17" t="s">
        <v>7</v>
      </c>
      <c r="M17">
        <v>1.33</v>
      </c>
      <c r="N17" t="s">
        <v>8</v>
      </c>
      <c r="O17" t="s">
        <v>9</v>
      </c>
      <c r="P17">
        <v>0.02</v>
      </c>
      <c r="Q17">
        <v>2000</v>
      </c>
      <c r="R17" t="s">
        <v>10</v>
      </c>
      <c r="S17">
        <v>18.309999999999999</v>
      </c>
      <c r="T17">
        <v>0.317</v>
      </c>
      <c r="U17">
        <v>3.2300000000000002E-2</v>
      </c>
      <c r="V17">
        <v>2.4670000000000001</v>
      </c>
      <c r="W17" t="s">
        <v>11</v>
      </c>
      <c r="X17">
        <v>45.412999999999997</v>
      </c>
      <c r="Y17">
        <v>0.755</v>
      </c>
      <c r="Z17">
        <v>0.56000000000000005</v>
      </c>
      <c r="AA17">
        <v>10.721</v>
      </c>
      <c r="AB17">
        <v>6.2850000000000001</v>
      </c>
      <c r="AC17">
        <v>36.363999999999997</v>
      </c>
      <c r="AD17">
        <v>95.986999999999995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6.2727000000000005E-2</v>
      </c>
      <c r="BG17">
        <v>0.15590100000000001</v>
      </c>
      <c r="BH17">
        <v>0.238869</v>
      </c>
      <c r="BI17">
        <v>0.302479</v>
      </c>
      <c r="BJ17">
        <v>0.349769</v>
      </c>
      <c r="BK17">
        <v>0.378637</v>
      </c>
      <c r="BL17">
        <v>0.39378299999999999</v>
      </c>
      <c r="BM17">
        <v>0.40127099999999999</v>
      </c>
      <c r="BN17">
        <v>0.40853400000000001</v>
      </c>
      <c r="BO17">
        <v>0.42212100000000002</v>
      </c>
      <c r="BP17">
        <v>0.44498599999999999</v>
      </c>
      <c r="BQ17">
        <v>0.47628300000000001</v>
      </c>
      <c r="BR17">
        <v>0.51199899999999998</v>
      </c>
      <c r="BS17">
        <v>0.54925800000000002</v>
      </c>
      <c r="BT17">
        <v>0.58774999999999999</v>
      </c>
      <c r="BU17">
        <v>0.62892899999999996</v>
      </c>
      <c r="BV17">
        <v>0.67515800000000004</v>
      </c>
      <c r="BW17">
        <v>0.72916099999999995</v>
      </c>
      <c r="BX17">
        <v>0.79510599999999998</v>
      </c>
      <c r="BY17">
        <v>0.87605100000000002</v>
      </c>
      <c r="BZ17">
        <v>0.97846100000000003</v>
      </c>
      <c r="CA17">
        <v>1.106595</v>
      </c>
      <c r="CB17">
        <v>1.2724040000000001</v>
      </c>
      <c r="CC17">
        <v>1.482548</v>
      </c>
      <c r="CD17">
        <v>1.7569509999999999</v>
      </c>
      <c r="CE17">
        <v>2.0998239999999999</v>
      </c>
      <c r="CF17">
        <v>2.5306169999999999</v>
      </c>
      <c r="CG17">
        <v>3.0391879999999998</v>
      </c>
      <c r="CH17">
        <v>3.626058</v>
      </c>
      <c r="CI17">
        <v>4.25305</v>
      </c>
      <c r="CJ17">
        <v>4.8892189999999998</v>
      </c>
      <c r="CK17">
        <v>5.4744890000000002</v>
      </c>
      <c r="CL17">
        <v>5.9611879999999999</v>
      </c>
      <c r="CM17">
        <v>6.2980559999999999</v>
      </c>
      <c r="CN17">
        <v>6.4527939999999999</v>
      </c>
      <c r="CO17">
        <v>6.408493</v>
      </c>
      <c r="CP17">
        <v>6.1666470000000002</v>
      </c>
      <c r="CQ17">
        <v>5.7412850000000004</v>
      </c>
      <c r="CR17">
        <v>5.1623429999999999</v>
      </c>
      <c r="CS17">
        <v>4.4564779999999997</v>
      </c>
      <c r="CT17">
        <v>3.6757420000000001</v>
      </c>
      <c r="CU17">
        <v>2.8580930000000002</v>
      </c>
      <c r="CV17">
        <v>2.080209</v>
      </c>
      <c r="CW17">
        <v>1.385588</v>
      </c>
      <c r="CX17">
        <v>0.83300099999999999</v>
      </c>
      <c r="CY17">
        <v>0.43776999999999999</v>
      </c>
      <c r="CZ17">
        <v>0.184138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</row>
    <row r="18" spans="1:131">
      <c r="A18" t="s">
        <v>39</v>
      </c>
      <c r="B18">
        <v>22</v>
      </c>
      <c r="C18">
        <f t="shared" si="0"/>
        <v>22</v>
      </c>
      <c r="D18" t="s">
        <v>1</v>
      </c>
      <c r="E18" t="s">
        <v>2</v>
      </c>
      <c r="F18" t="s">
        <v>3</v>
      </c>
      <c r="G18" t="s">
        <v>42</v>
      </c>
      <c r="H18" t="s">
        <v>43</v>
      </c>
      <c r="I18" t="s">
        <v>6</v>
      </c>
      <c r="J18">
        <v>1.544</v>
      </c>
      <c r="K18">
        <v>0.1</v>
      </c>
      <c r="L18" t="s">
        <v>7</v>
      </c>
      <c r="M18">
        <v>1.33</v>
      </c>
      <c r="N18" t="s">
        <v>8</v>
      </c>
      <c r="O18" t="s">
        <v>9</v>
      </c>
      <c r="P18">
        <v>0.02</v>
      </c>
      <c r="Q18">
        <v>2000</v>
      </c>
      <c r="R18" t="s">
        <v>10</v>
      </c>
      <c r="S18">
        <v>18.43</v>
      </c>
      <c r="T18">
        <v>0.32</v>
      </c>
      <c r="U18">
        <v>3.1899999999999998E-2</v>
      </c>
      <c r="V18">
        <v>2.4689999999999999</v>
      </c>
      <c r="W18" t="s">
        <v>11</v>
      </c>
      <c r="X18">
        <v>44.722999999999999</v>
      </c>
      <c r="Y18">
        <v>0.75600000000000001</v>
      </c>
      <c r="Z18">
        <v>0.56899999999999995</v>
      </c>
      <c r="AA18">
        <v>10.547000000000001</v>
      </c>
      <c r="AB18">
        <v>6.0650000000000004</v>
      </c>
      <c r="AC18">
        <v>35.862000000000002</v>
      </c>
      <c r="AD18">
        <v>94.613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6.1630999999999998E-2</v>
      </c>
      <c r="BG18">
        <v>0.157087</v>
      </c>
      <c r="BH18">
        <v>0.24196899999999999</v>
      </c>
      <c r="BI18">
        <v>0.30712</v>
      </c>
      <c r="BJ18">
        <v>0.35567799999999999</v>
      </c>
      <c r="BK18">
        <v>0.38549499999999998</v>
      </c>
      <c r="BL18">
        <v>0.40140100000000001</v>
      </c>
      <c r="BM18">
        <v>0.40962500000000002</v>
      </c>
      <c r="BN18">
        <v>0.417765</v>
      </c>
      <c r="BO18">
        <v>0.43250699999999997</v>
      </c>
      <c r="BP18">
        <v>0.45679599999999998</v>
      </c>
      <c r="BQ18">
        <v>0.48968299999999998</v>
      </c>
      <c r="BR18">
        <v>0.526972</v>
      </c>
      <c r="BS18">
        <v>0.56568099999999999</v>
      </c>
      <c r="BT18">
        <v>0.60551600000000005</v>
      </c>
      <c r="BU18">
        <v>0.64801699999999995</v>
      </c>
      <c r="BV18">
        <v>0.69565299999999997</v>
      </c>
      <c r="BW18">
        <v>0.75123099999999998</v>
      </c>
      <c r="BX18">
        <v>0.81900700000000004</v>
      </c>
      <c r="BY18">
        <v>0.90203500000000003</v>
      </c>
      <c r="BZ18">
        <v>1.0067809999999999</v>
      </c>
      <c r="CA18">
        <v>1.1373489999999999</v>
      </c>
      <c r="CB18">
        <v>1.3055760000000001</v>
      </c>
      <c r="CC18">
        <v>1.517849</v>
      </c>
      <c r="CD18">
        <v>1.7939039999999999</v>
      </c>
      <c r="CE18">
        <v>2.137626</v>
      </c>
      <c r="CF18">
        <v>2.568225</v>
      </c>
      <c r="CG18">
        <v>3.0753400000000002</v>
      </c>
      <c r="CH18">
        <v>3.6593079999999998</v>
      </c>
      <c r="CI18">
        <v>4.2819469999999997</v>
      </c>
      <c r="CJ18">
        <v>4.912299</v>
      </c>
      <c r="CK18">
        <v>5.4905549999999996</v>
      </c>
      <c r="CL18">
        <v>5.9692590000000001</v>
      </c>
      <c r="CM18">
        <v>6.2974860000000001</v>
      </c>
      <c r="CN18">
        <v>6.4430569999999996</v>
      </c>
      <c r="CO18">
        <v>6.3890450000000003</v>
      </c>
      <c r="CP18">
        <v>6.1368359999999997</v>
      </c>
      <c r="CQ18">
        <v>5.700482</v>
      </c>
      <c r="CR18">
        <v>5.1106920000000002</v>
      </c>
      <c r="CS18">
        <v>4.395289</v>
      </c>
      <c r="CT18">
        <v>3.6081240000000001</v>
      </c>
      <c r="CU18">
        <v>2.7874029999999999</v>
      </c>
      <c r="CV18">
        <v>2.0120969999999998</v>
      </c>
      <c r="CW18">
        <v>1.3189329999999999</v>
      </c>
      <c r="CX18">
        <v>0.78265200000000001</v>
      </c>
      <c r="CY18">
        <v>0.37890000000000001</v>
      </c>
      <c r="CZ18">
        <v>0.15212000000000001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</row>
    <row r="19" spans="1:131">
      <c r="A19" t="s">
        <v>44</v>
      </c>
      <c r="B19">
        <v>24</v>
      </c>
      <c r="C19">
        <f t="shared" si="0"/>
        <v>24</v>
      </c>
      <c r="D19" t="s">
        <v>1</v>
      </c>
      <c r="E19" t="s">
        <v>2</v>
      </c>
      <c r="F19" t="s">
        <v>3</v>
      </c>
      <c r="G19" t="s">
        <v>45</v>
      </c>
      <c r="H19" t="s">
        <v>46</v>
      </c>
      <c r="I19" t="s">
        <v>6</v>
      </c>
      <c r="J19">
        <v>1.544</v>
      </c>
      <c r="K19">
        <v>0.1</v>
      </c>
      <c r="L19" t="s">
        <v>7</v>
      </c>
      <c r="M19">
        <v>1.33</v>
      </c>
      <c r="N19" t="s">
        <v>8</v>
      </c>
      <c r="O19" t="s">
        <v>9</v>
      </c>
      <c r="P19">
        <v>0.02</v>
      </c>
      <c r="Q19">
        <v>2000</v>
      </c>
      <c r="R19" t="s">
        <v>10</v>
      </c>
      <c r="S19">
        <v>12.79</v>
      </c>
      <c r="T19">
        <v>0.33200000000000002</v>
      </c>
      <c r="U19">
        <v>2.07E-2</v>
      </c>
      <c r="V19">
        <v>2.6440000000000001</v>
      </c>
      <c r="W19" t="s">
        <v>11</v>
      </c>
      <c r="X19">
        <v>45.72</v>
      </c>
      <c r="Y19">
        <v>0.81899999999999995</v>
      </c>
      <c r="Z19">
        <v>0.57999999999999996</v>
      </c>
      <c r="AA19">
        <v>10.336</v>
      </c>
      <c r="AB19">
        <v>5.6050000000000004</v>
      </c>
      <c r="AC19">
        <v>35.484000000000002</v>
      </c>
      <c r="AD19">
        <v>99.438000000000002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0.16003500000000001</v>
      </c>
      <c r="BH19">
        <v>0.24077999999999999</v>
      </c>
      <c r="BI19">
        <v>0.31471300000000002</v>
      </c>
      <c r="BJ19">
        <v>0.36204799999999998</v>
      </c>
      <c r="BK19">
        <v>0.39535500000000001</v>
      </c>
      <c r="BL19">
        <v>0.41343099999999999</v>
      </c>
      <c r="BM19">
        <v>0.42530499999999999</v>
      </c>
      <c r="BN19">
        <v>0.43796299999999999</v>
      </c>
      <c r="BO19">
        <v>0.45831899999999998</v>
      </c>
      <c r="BP19">
        <v>0.48864000000000002</v>
      </c>
      <c r="BQ19">
        <v>0.52713399999999999</v>
      </c>
      <c r="BR19">
        <v>0.56857500000000005</v>
      </c>
      <c r="BS19">
        <v>0.60954600000000003</v>
      </c>
      <c r="BT19">
        <v>0.65027599999999997</v>
      </c>
      <c r="BU19">
        <v>0.693886</v>
      </c>
      <c r="BV19">
        <v>0.74527200000000005</v>
      </c>
      <c r="BW19">
        <v>0.81003400000000003</v>
      </c>
      <c r="BX19">
        <v>0.89511300000000005</v>
      </c>
      <c r="BY19">
        <v>1.004734</v>
      </c>
      <c r="BZ19">
        <v>1.145286</v>
      </c>
      <c r="CA19">
        <v>1.316932</v>
      </c>
      <c r="CB19">
        <v>1.526278</v>
      </c>
      <c r="CC19">
        <v>1.7699469999999999</v>
      </c>
      <c r="CD19">
        <v>2.0581019999999999</v>
      </c>
      <c r="CE19">
        <v>2.3841969999999999</v>
      </c>
      <c r="CF19">
        <v>2.759449</v>
      </c>
      <c r="CG19">
        <v>3.1726190000000001</v>
      </c>
      <c r="CH19">
        <v>3.626833</v>
      </c>
      <c r="CI19">
        <v>4.0990510000000002</v>
      </c>
      <c r="CJ19">
        <v>4.5752230000000003</v>
      </c>
      <c r="CK19">
        <v>5.020499</v>
      </c>
      <c r="CL19">
        <v>5.4080940000000002</v>
      </c>
      <c r="CM19">
        <v>5.7040749999999996</v>
      </c>
      <c r="CN19">
        <v>5.8825909999999997</v>
      </c>
      <c r="CO19">
        <v>5.9218320000000002</v>
      </c>
      <c r="CP19">
        <v>5.8073199999999998</v>
      </c>
      <c r="CQ19">
        <v>5.5310639999999998</v>
      </c>
      <c r="CR19">
        <v>5.0974380000000004</v>
      </c>
      <c r="CS19">
        <v>4.5138490000000004</v>
      </c>
      <c r="CT19">
        <v>3.8171599999999999</v>
      </c>
      <c r="CU19">
        <v>3.0419670000000001</v>
      </c>
      <c r="CV19">
        <v>2.2683589999999998</v>
      </c>
      <c r="CW19">
        <v>1.5489139999999999</v>
      </c>
      <c r="CX19">
        <v>0.95989400000000002</v>
      </c>
      <c r="CY19">
        <v>0.51958800000000005</v>
      </c>
      <c r="CZ19">
        <v>0.235512</v>
      </c>
      <c r="DA19">
        <v>8.6766999999999997E-2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</row>
    <row r="20" spans="1:131">
      <c r="A20" t="s">
        <v>44</v>
      </c>
      <c r="B20">
        <v>24</v>
      </c>
      <c r="C20">
        <f t="shared" si="0"/>
        <v>24</v>
      </c>
      <c r="D20" t="s">
        <v>1</v>
      </c>
      <c r="E20" t="s">
        <v>2</v>
      </c>
      <c r="F20" t="s">
        <v>3</v>
      </c>
      <c r="G20" t="s">
        <v>47</v>
      </c>
      <c r="H20" t="s">
        <v>48</v>
      </c>
      <c r="I20" t="s">
        <v>6</v>
      </c>
      <c r="J20">
        <v>1.544</v>
      </c>
      <c r="K20">
        <v>0.1</v>
      </c>
      <c r="L20" t="s">
        <v>7</v>
      </c>
      <c r="M20">
        <v>1.33</v>
      </c>
      <c r="N20" t="s">
        <v>8</v>
      </c>
      <c r="O20" t="s">
        <v>9</v>
      </c>
      <c r="P20">
        <v>0.02</v>
      </c>
      <c r="Q20">
        <v>2000</v>
      </c>
      <c r="R20" t="s">
        <v>10</v>
      </c>
      <c r="S20">
        <v>12.65</v>
      </c>
      <c r="T20">
        <v>0.318</v>
      </c>
      <c r="U20">
        <v>2.0500000000000001E-2</v>
      </c>
      <c r="V20">
        <v>2.6549999999999998</v>
      </c>
      <c r="W20" t="s">
        <v>11</v>
      </c>
      <c r="X20">
        <v>45.548999999999999</v>
      </c>
      <c r="Y20">
        <v>0.82299999999999995</v>
      </c>
      <c r="Z20">
        <v>0.57799999999999996</v>
      </c>
      <c r="AA20">
        <v>10.378</v>
      </c>
      <c r="AB20">
        <v>5.6070000000000002</v>
      </c>
      <c r="AC20">
        <v>35.241999999999997</v>
      </c>
      <c r="AD20">
        <v>99.18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0.15323300000000001</v>
      </c>
      <c r="BH20">
        <v>0.23366100000000001</v>
      </c>
      <c r="BI20">
        <v>0.30782999999999999</v>
      </c>
      <c r="BJ20">
        <v>0.35561999999999999</v>
      </c>
      <c r="BK20">
        <v>0.38980599999999999</v>
      </c>
      <c r="BL20">
        <v>0.40898400000000001</v>
      </c>
      <c r="BM20">
        <v>0.42211399999999999</v>
      </c>
      <c r="BN20">
        <v>0.43599900000000003</v>
      </c>
      <c r="BO20">
        <v>0.45744699999999999</v>
      </c>
      <c r="BP20">
        <v>0.48863499999999999</v>
      </c>
      <c r="BQ20">
        <v>0.52779600000000004</v>
      </c>
      <c r="BR20">
        <v>0.56979100000000005</v>
      </c>
      <c r="BS20">
        <v>0.61134500000000003</v>
      </c>
      <c r="BT20">
        <v>0.65283400000000003</v>
      </c>
      <c r="BU20">
        <v>0.69751600000000002</v>
      </c>
      <c r="BV20">
        <v>0.75038800000000005</v>
      </c>
      <c r="BW20">
        <v>0.81706500000000004</v>
      </c>
      <c r="BX20">
        <v>0.904474</v>
      </c>
      <c r="BY20">
        <v>1.016694</v>
      </c>
      <c r="BZ20">
        <v>1.1599520000000001</v>
      </c>
      <c r="CA20">
        <v>1.334087</v>
      </c>
      <c r="CB20">
        <v>1.545488</v>
      </c>
      <c r="CC20">
        <v>1.79054</v>
      </c>
      <c r="CD20">
        <v>2.0794220000000001</v>
      </c>
      <c r="CE20">
        <v>2.405742</v>
      </c>
      <c r="CF20">
        <v>2.781085</v>
      </c>
      <c r="CG20">
        <v>3.194617</v>
      </c>
      <c r="CH20">
        <v>3.6497139999999999</v>
      </c>
      <c r="CI20">
        <v>4.1231720000000003</v>
      </c>
      <c r="CJ20">
        <v>4.6002989999999997</v>
      </c>
      <c r="CK20">
        <v>5.0451259999999998</v>
      </c>
      <c r="CL20">
        <v>5.4295600000000004</v>
      </c>
      <c r="CM20">
        <v>5.7186269999999997</v>
      </c>
      <c r="CN20">
        <v>5.886101</v>
      </c>
      <c r="CO20">
        <v>5.9108700000000001</v>
      </c>
      <c r="CP20">
        <v>5.7803069999999996</v>
      </c>
      <c r="CQ20">
        <v>5.489039</v>
      </c>
      <c r="CR20">
        <v>5.0445270000000004</v>
      </c>
      <c r="CS20">
        <v>4.4565089999999996</v>
      </c>
      <c r="CT20">
        <v>3.7631749999999999</v>
      </c>
      <c r="CU20">
        <v>2.9989379999999999</v>
      </c>
      <c r="CV20">
        <v>2.2414450000000001</v>
      </c>
      <c r="CW20">
        <v>1.539741</v>
      </c>
      <c r="CX20">
        <v>0.96469700000000003</v>
      </c>
      <c r="CY20">
        <v>0.53188299999999999</v>
      </c>
      <c r="CZ20">
        <v>0.246172</v>
      </c>
      <c r="DA20">
        <v>8.7933999999999998E-2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</row>
    <row r="21" spans="1:131">
      <c r="A21" t="s">
        <v>49</v>
      </c>
      <c r="B21">
        <v>26</v>
      </c>
      <c r="C21">
        <f t="shared" si="0"/>
        <v>26</v>
      </c>
      <c r="D21" t="s">
        <v>1</v>
      </c>
      <c r="E21" t="s">
        <v>2</v>
      </c>
      <c r="F21" t="s">
        <v>3</v>
      </c>
      <c r="G21" t="s">
        <v>50</v>
      </c>
      <c r="H21" t="s">
        <v>51</v>
      </c>
      <c r="I21" t="s">
        <v>6</v>
      </c>
      <c r="J21">
        <v>1.544</v>
      </c>
      <c r="K21">
        <v>0.1</v>
      </c>
      <c r="L21" t="s">
        <v>7</v>
      </c>
      <c r="M21">
        <v>1.33</v>
      </c>
      <c r="N21" t="s">
        <v>8</v>
      </c>
      <c r="O21" t="s">
        <v>9</v>
      </c>
      <c r="P21">
        <v>0.02</v>
      </c>
      <c r="Q21">
        <v>2000</v>
      </c>
      <c r="R21" t="s">
        <v>10</v>
      </c>
      <c r="S21">
        <v>12.97</v>
      </c>
      <c r="T21">
        <v>1.302</v>
      </c>
      <c r="U21">
        <v>2.07E-2</v>
      </c>
      <c r="V21">
        <v>2.7970000000000002</v>
      </c>
      <c r="W21" t="s">
        <v>11</v>
      </c>
      <c r="X21">
        <v>44.692999999999998</v>
      </c>
      <c r="Y21">
        <v>0.85699999999999998</v>
      </c>
      <c r="Z21">
        <v>0.58799999999999997</v>
      </c>
      <c r="AA21">
        <v>10.208</v>
      </c>
      <c r="AB21">
        <v>5.47</v>
      </c>
      <c r="AC21">
        <v>33.533999999999999</v>
      </c>
      <c r="AD21">
        <v>99.251000000000005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0.160194</v>
      </c>
      <c r="BH21">
        <v>0.24058299999999999</v>
      </c>
      <c r="BI21">
        <v>0.314052</v>
      </c>
      <c r="BJ21">
        <v>0.36100100000000002</v>
      </c>
      <c r="BK21">
        <v>0.39397300000000002</v>
      </c>
      <c r="BL21">
        <v>0.41188599999999997</v>
      </c>
      <c r="BM21">
        <v>0.42388199999999998</v>
      </c>
      <c r="BN21">
        <v>0.43715799999999999</v>
      </c>
      <c r="BO21">
        <v>0.458953</v>
      </c>
      <c r="BP21">
        <v>0.491896</v>
      </c>
      <c r="BQ21">
        <v>0.534551</v>
      </c>
      <c r="BR21">
        <v>0.58168799999999998</v>
      </c>
      <c r="BS21">
        <v>0.62939199999999995</v>
      </c>
      <c r="BT21">
        <v>0.67668499999999998</v>
      </c>
      <c r="BU21">
        <v>0.72501700000000002</v>
      </c>
      <c r="BV21">
        <v>0.77756099999999995</v>
      </c>
      <c r="BW21">
        <v>0.83862700000000001</v>
      </c>
      <c r="BX21">
        <v>0.91481800000000002</v>
      </c>
      <c r="BY21">
        <v>1.0117160000000001</v>
      </c>
      <c r="BZ21">
        <v>1.138571</v>
      </c>
      <c r="CA21">
        <v>1.3006139999999999</v>
      </c>
      <c r="CB21">
        <v>1.51031</v>
      </c>
      <c r="CC21">
        <v>1.7702100000000001</v>
      </c>
      <c r="CD21">
        <v>2.0954769999999998</v>
      </c>
      <c r="CE21">
        <v>2.4792420000000002</v>
      </c>
      <c r="CF21">
        <v>2.930037</v>
      </c>
      <c r="CG21">
        <v>3.424547</v>
      </c>
      <c r="CH21">
        <v>3.9523649999999999</v>
      </c>
      <c r="CI21">
        <v>4.471114</v>
      </c>
      <c r="CJ21">
        <v>4.9508349999999997</v>
      </c>
      <c r="CK21">
        <v>5.345866</v>
      </c>
      <c r="CL21">
        <v>5.6281530000000002</v>
      </c>
      <c r="CM21">
        <v>5.7754200000000004</v>
      </c>
      <c r="CN21">
        <v>5.7829259999999998</v>
      </c>
      <c r="CO21">
        <v>5.6570470000000004</v>
      </c>
      <c r="CP21">
        <v>5.4118149999999998</v>
      </c>
      <c r="CQ21">
        <v>5.060594</v>
      </c>
      <c r="CR21">
        <v>4.6190949999999997</v>
      </c>
      <c r="CS21">
        <v>4.0925739999999999</v>
      </c>
      <c r="CT21">
        <v>3.502691</v>
      </c>
      <c r="CU21">
        <v>2.863051</v>
      </c>
      <c r="CV21">
        <v>2.223144</v>
      </c>
      <c r="CW21">
        <v>1.613788</v>
      </c>
      <c r="CX21">
        <v>1.081394</v>
      </c>
      <c r="CY21">
        <v>0.64513900000000002</v>
      </c>
      <c r="CZ21">
        <v>0.29034799999999999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</row>
    <row r="22" spans="1:131">
      <c r="A22" t="s">
        <v>49</v>
      </c>
      <c r="B22">
        <v>26</v>
      </c>
      <c r="C22">
        <f t="shared" si="0"/>
        <v>26</v>
      </c>
      <c r="D22" t="s">
        <v>1</v>
      </c>
      <c r="E22" t="s">
        <v>2</v>
      </c>
      <c r="F22" t="s">
        <v>3</v>
      </c>
      <c r="G22" t="s">
        <v>52</v>
      </c>
      <c r="H22" t="s">
        <v>53</v>
      </c>
      <c r="I22" t="s">
        <v>6</v>
      </c>
      <c r="J22">
        <v>1.544</v>
      </c>
      <c r="K22">
        <v>0.1</v>
      </c>
      <c r="L22" t="s">
        <v>7</v>
      </c>
      <c r="M22">
        <v>1.33</v>
      </c>
      <c r="N22" t="s">
        <v>8</v>
      </c>
      <c r="O22" t="s">
        <v>9</v>
      </c>
      <c r="P22">
        <v>0.02</v>
      </c>
      <c r="Q22">
        <v>2000</v>
      </c>
      <c r="R22" t="s">
        <v>10</v>
      </c>
      <c r="S22">
        <v>12.77</v>
      </c>
      <c r="T22">
        <v>1.288</v>
      </c>
      <c r="U22">
        <v>0.02</v>
      </c>
      <c r="V22">
        <v>2.7890000000000001</v>
      </c>
      <c r="W22" t="s">
        <v>11</v>
      </c>
      <c r="X22">
        <v>43.639000000000003</v>
      </c>
      <c r="Y22">
        <v>0.85399999999999998</v>
      </c>
      <c r="Z22">
        <v>0.59699999999999998</v>
      </c>
      <c r="AA22">
        <v>10.054</v>
      </c>
      <c r="AB22">
        <v>5.3150000000000004</v>
      </c>
      <c r="AC22">
        <v>32.796999999999997</v>
      </c>
      <c r="AD22">
        <v>96.799000000000007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0.15908900000000001</v>
      </c>
      <c r="BH22">
        <v>0.24118300000000001</v>
      </c>
      <c r="BI22">
        <v>0.31656800000000002</v>
      </c>
      <c r="BJ22">
        <v>0.36494399999999999</v>
      </c>
      <c r="BK22">
        <v>0.39931699999999998</v>
      </c>
      <c r="BL22">
        <v>0.41842099999999999</v>
      </c>
      <c r="BM22">
        <v>0.43155399999999999</v>
      </c>
      <c r="BN22">
        <v>0.445934</v>
      </c>
      <c r="BO22">
        <v>0.46888999999999997</v>
      </c>
      <c r="BP22">
        <v>0.50306399999999996</v>
      </c>
      <c r="BQ22">
        <v>0.54701900000000003</v>
      </c>
      <c r="BR22">
        <v>0.59548400000000001</v>
      </c>
      <c r="BS22">
        <v>0.64454500000000003</v>
      </c>
      <c r="BT22">
        <v>0.69328400000000001</v>
      </c>
      <c r="BU22">
        <v>0.74326000000000003</v>
      </c>
      <c r="BV22">
        <v>0.79777500000000001</v>
      </c>
      <c r="BW22">
        <v>0.86121999999999999</v>
      </c>
      <c r="BX22">
        <v>0.94027099999999997</v>
      </c>
      <c r="BY22">
        <v>1.040448</v>
      </c>
      <c r="BZ22">
        <v>1.1709750000000001</v>
      </c>
      <c r="CA22">
        <v>1.3368979999999999</v>
      </c>
      <c r="CB22">
        <v>1.550678</v>
      </c>
      <c r="CC22">
        <v>1.8147139999999999</v>
      </c>
      <c r="CD22">
        <v>2.1442909999999999</v>
      </c>
      <c r="CE22">
        <v>2.5324059999999999</v>
      </c>
      <c r="CF22">
        <v>2.9877039999999999</v>
      </c>
      <c r="CG22">
        <v>3.4866290000000002</v>
      </c>
      <c r="CH22">
        <v>4.0185370000000002</v>
      </c>
      <c r="CI22">
        <v>4.540254</v>
      </c>
      <c r="CJ22">
        <v>5.0206840000000001</v>
      </c>
      <c r="CK22">
        <v>5.4125759999999996</v>
      </c>
      <c r="CL22">
        <v>5.6861519999999999</v>
      </c>
      <c r="CM22">
        <v>5.8179350000000003</v>
      </c>
      <c r="CN22">
        <v>5.802975</v>
      </c>
      <c r="CO22">
        <v>5.6491290000000003</v>
      </c>
      <c r="CP22">
        <v>5.3735140000000001</v>
      </c>
      <c r="CQ22">
        <v>4.9931390000000002</v>
      </c>
      <c r="CR22">
        <v>4.5274299999999998</v>
      </c>
      <c r="CS22">
        <v>3.9836049999999998</v>
      </c>
      <c r="CT22">
        <v>3.3842949999999998</v>
      </c>
      <c r="CU22">
        <v>2.742397</v>
      </c>
      <c r="CV22">
        <v>2.106722</v>
      </c>
      <c r="CW22">
        <v>1.50654</v>
      </c>
      <c r="CX22">
        <v>0.98957099999999998</v>
      </c>
      <c r="CY22">
        <v>0.56962699999999999</v>
      </c>
      <c r="CZ22">
        <v>0.23835100000000001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</row>
    <row r="23" spans="1:131">
      <c r="A23" t="s">
        <v>54</v>
      </c>
      <c r="B23">
        <v>28</v>
      </c>
      <c r="C23">
        <f t="shared" si="0"/>
        <v>28</v>
      </c>
      <c r="D23" t="s">
        <v>1</v>
      </c>
      <c r="E23" t="s">
        <v>2</v>
      </c>
      <c r="F23" t="s">
        <v>3</v>
      </c>
      <c r="G23" t="s">
        <v>55</v>
      </c>
      <c r="H23" t="s">
        <v>56</v>
      </c>
      <c r="I23" t="s">
        <v>6</v>
      </c>
      <c r="J23">
        <v>1.544</v>
      </c>
      <c r="K23">
        <v>0.1</v>
      </c>
      <c r="L23" t="s">
        <v>7</v>
      </c>
      <c r="M23">
        <v>1.33</v>
      </c>
      <c r="N23" t="s">
        <v>8</v>
      </c>
      <c r="O23" t="s">
        <v>9</v>
      </c>
      <c r="P23">
        <v>0.02</v>
      </c>
      <c r="Q23">
        <v>2000</v>
      </c>
      <c r="R23" t="s">
        <v>10</v>
      </c>
      <c r="S23">
        <v>12.49</v>
      </c>
      <c r="T23">
        <v>0.35299999999999998</v>
      </c>
      <c r="U23">
        <v>2.1700000000000001E-2</v>
      </c>
      <c r="V23">
        <v>2.6739999999999999</v>
      </c>
      <c r="W23" t="s">
        <v>11</v>
      </c>
      <c r="X23">
        <v>50.167000000000002</v>
      </c>
      <c r="Y23">
        <v>0.83</v>
      </c>
      <c r="Z23">
        <v>0.53900000000000003</v>
      </c>
      <c r="AA23">
        <v>11.135999999999999</v>
      </c>
      <c r="AB23">
        <v>6.3019999999999996</v>
      </c>
      <c r="AC23">
        <v>38.768999999999998</v>
      </c>
      <c r="AD23">
        <v>109.985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0.14368300000000001</v>
      </c>
      <c r="BH23">
        <v>0.217803</v>
      </c>
      <c r="BI23">
        <v>0.28585899999999997</v>
      </c>
      <c r="BJ23">
        <v>0.32947900000000002</v>
      </c>
      <c r="BK23">
        <v>0.36036000000000001</v>
      </c>
      <c r="BL23">
        <v>0.37732100000000002</v>
      </c>
      <c r="BM23">
        <v>0.38864500000000002</v>
      </c>
      <c r="BN23">
        <v>0.40064499999999997</v>
      </c>
      <c r="BO23">
        <v>0.41953200000000002</v>
      </c>
      <c r="BP23">
        <v>0.44718200000000002</v>
      </c>
      <c r="BQ23">
        <v>0.48173899999999997</v>
      </c>
      <c r="BR23">
        <v>0.51829999999999998</v>
      </c>
      <c r="BS23">
        <v>0.55385499999999999</v>
      </c>
      <c r="BT23">
        <v>0.58909500000000004</v>
      </c>
      <c r="BU23">
        <v>0.62768599999999997</v>
      </c>
      <c r="BV23">
        <v>0.67511299999999996</v>
      </c>
      <c r="BW23">
        <v>0.737537</v>
      </c>
      <c r="BX23">
        <v>0.82226600000000005</v>
      </c>
      <c r="BY23">
        <v>0.93360399999999999</v>
      </c>
      <c r="BZ23">
        <v>1.0774950000000001</v>
      </c>
      <c r="CA23">
        <v>1.2528429999999999</v>
      </c>
      <c r="CB23">
        <v>1.4642999999999999</v>
      </c>
      <c r="CC23">
        <v>1.705727</v>
      </c>
      <c r="CD23">
        <v>1.9839789999999999</v>
      </c>
      <c r="CE23">
        <v>2.2897609999999999</v>
      </c>
      <c r="CF23">
        <v>2.6314419999999998</v>
      </c>
      <c r="CG23">
        <v>2.9981810000000002</v>
      </c>
      <c r="CH23">
        <v>3.3942429999999999</v>
      </c>
      <c r="CI23">
        <v>3.8031760000000001</v>
      </c>
      <c r="CJ23">
        <v>4.2187150000000004</v>
      </c>
      <c r="CK23">
        <v>4.6182800000000004</v>
      </c>
      <c r="CL23">
        <v>4.9873279999999998</v>
      </c>
      <c r="CM23">
        <v>5.3038889999999999</v>
      </c>
      <c r="CN23">
        <v>5.5504449999999999</v>
      </c>
      <c r="CO23">
        <v>5.7073369999999999</v>
      </c>
      <c r="CP23">
        <v>5.7535829999999999</v>
      </c>
      <c r="CQ23">
        <v>5.6666369999999997</v>
      </c>
      <c r="CR23">
        <v>5.42577</v>
      </c>
      <c r="CS23">
        <v>5.0125849999999996</v>
      </c>
      <c r="CT23">
        <v>4.4351450000000003</v>
      </c>
      <c r="CU23">
        <v>3.7115870000000002</v>
      </c>
      <c r="CV23">
        <v>2.9153359999999999</v>
      </c>
      <c r="CW23">
        <v>2.107688</v>
      </c>
      <c r="CX23">
        <v>1.386277</v>
      </c>
      <c r="CY23">
        <v>0.79750900000000002</v>
      </c>
      <c r="CZ23">
        <v>0.374193</v>
      </c>
      <c r="DA23">
        <v>0.110512</v>
      </c>
      <c r="DB23">
        <v>6.3309999999999998E-3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</row>
    <row r="24" spans="1:131">
      <c r="A24" t="s">
        <v>54</v>
      </c>
      <c r="B24">
        <v>28</v>
      </c>
      <c r="C24">
        <f t="shared" si="0"/>
        <v>28</v>
      </c>
      <c r="D24" t="s">
        <v>1</v>
      </c>
      <c r="E24" t="s">
        <v>2</v>
      </c>
      <c r="F24" t="s">
        <v>3</v>
      </c>
      <c r="G24" t="s">
        <v>57</v>
      </c>
      <c r="H24" t="s">
        <v>58</v>
      </c>
      <c r="I24" t="s">
        <v>6</v>
      </c>
      <c r="J24">
        <v>1.544</v>
      </c>
      <c r="K24">
        <v>0.1</v>
      </c>
      <c r="L24" t="s">
        <v>7</v>
      </c>
      <c r="M24">
        <v>1.33</v>
      </c>
      <c r="N24" t="s">
        <v>8</v>
      </c>
      <c r="O24" t="s">
        <v>9</v>
      </c>
      <c r="P24">
        <v>0.02</v>
      </c>
      <c r="Q24">
        <v>2000</v>
      </c>
      <c r="R24" t="s">
        <v>10</v>
      </c>
      <c r="S24">
        <v>12.38</v>
      </c>
      <c r="T24">
        <v>0.36199999999999999</v>
      </c>
      <c r="U24">
        <v>2.1399999999999999E-2</v>
      </c>
      <c r="V24">
        <v>2.6869999999999998</v>
      </c>
      <c r="W24" t="s">
        <v>11</v>
      </c>
      <c r="X24">
        <v>49.825000000000003</v>
      </c>
      <c r="Y24">
        <v>0.83399999999999996</v>
      </c>
      <c r="Z24">
        <v>0.54200000000000004</v>
      </c>
      <c r="AA24">
        <v>11.08</v>
      </c>
      <c r="AB24">
        <v>6.242</v>
      </c>
      <c r="AC24">
        <v>38.414000000000001</v>
      </c>
      <c r="AD24">
        <v>109.471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0.142847</v>
      </c>
      <c r="BH24">
        <v>0.21747</v>
      </c>
      <c r="BI24">
        <v>0.28610600000000003</v>
      </c>
      <c r="BJ24">
        <v>0.330148</v>
      </c>
      <c r="BK24">
        <v>0.36146600000000001</v>
      </c>
      <c r="BL24">
        <v>0.37882100000000002</v>
      </c>
      <c r="BM24">
        <v>0.39054800000000001</v>
      </c>
      <c r="BN24">
        <v>0.40296500000000002</v>
      </c>
      <c r="BO24">
        <v>0.42230299999999998</v>
      </c>
      <c r="BP24">
        <v>0.450434</v>
      </c>
      <c r="BQ24">
        <v>0.48549599999999998</v>
      </c>
      <c r="BR24">
        <v>0.52256400000000003</v>
      </c>
      <c r="BS24">
        <v>0.55862199999999995</v>
      </c>
      <c r="BT24">
        <v>0.59437300000000004</v>
      </c>
      <c r="BU24">
        <v>0.63351599999999997</v>
      </c>
      <c r="BV24">
        <v>0.681589</v>
      </c>
      <c r="BW24">
        <v>0.74481900000000001</v>
      </c>
      <c r="BX24">
        <v>0.83062100000000005</v>
      </c>
      <c r="BY24">
        <v>0.94338999999999995</v>
      </c>
      <c r="BZ24">
        <v>1.089202</v>
      </c>
      <c r="CA24">
        <v>1.266996</v>
      </c>
      <c r="CB24">
        <v>1.4814970000000001</v>
      </c>
      <c r="CC24">
        <v>1.7263869999999999</v>
      </c>
      <c r="CD24">
        <v>2.0083880000000001</v>
      </c>
      <c r="CE24">
        <v>2.3176890000000001</v>
      </c>
      <c r="CF24">
        <v>2.6622189999999999</v>
      </c>
      <c r="CG24">
        <v>3.0304479999999998</v>
      </c>
      <c r="CH24">
        <v>3.4261170000000001</v>
      </c>
      <c r="CI24">
        <v>3.8324090000000002</v>
      </c>
      <c r="CJ24">
        <v>4.242934</v>
      </c>
      <c r="CK24">
        <v>4.6354059999999997</v>
      </c>
      <c r="CL24">
        <v>4.9957079999999996</v>
      </c>
      <c r="CM24">
        <v>5.3025989999999998</v>
      </c>
      <c r="CN24">
        <v>5.5392830000000002</v>
      </c>
      <c r="CO24">
        <v>5.6868569999999998</v>
      </c>
      <c r="CP24">
        <v>5.7249930000000004</v>
      </c>
      <c r="CQ24">
        <v>5.6316300000000004</v>
      </c>
      <c r="CR24">
        <v>5.3865959999999999</v>
      </c>
      <c r="CS24">
        <v>4.9719660000000001</v>
      </c>
      <c r="CT24">
        <v>4.3961459999999999</v>
      </c>
      <c r="CU24">
        <v>3.6771880000000001</v>
      </c>
      <c r="CV24">
        <v>2.887588</v>
      </c>
      <c r="CW24">
        <v>2.0873179999999998</v>
      </c>
      <c r="CX24">
        <v>1.3716170000000001</v>
      </c>
      <c r="CY24">
        <v>0.785605</v>
      </c>
      <c r="CZ24">
        <v>0.36047000000000001</v>
      </c>
      <c r="DA24">
        <v>9.1604000000000005E-2</v>
      </c>
      <c r="DB24">
        <v>5.0439999999999999E-3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</row>
    <row r="25" spans="1:131">
      <c r="A25" t="s">
        <v>59</v>
      </c>
      <c r="B25">
        <v>30</v>
      </c>
      <c r="C25">
        <f t="shared" si="0"/>
        <v>30</v>
      </c>
      <c r="D25" t="s">
        <v>1</v>
      </c>
      <c r="E25" t="s">
        <v>2</v>
      </c>
      <c r="F25" t="s">
        <v>3</v>
      </c>
      <c r="G25" t="s">
        <v>60</v>
      </c>
      <c r="H25" t="s">
        <v>61</v>
      </c>
      <c r="I25" t="s">
        <v>6</v>
      </c>
      <c r="J25">
        <v>1.544</v>
      </c>
      <c r="K25">
        <v>0.1</v>
      </c>
      <c r="L25" t="s">
        <v>7</v>
      </c>
      <c r="M25">
        <v>1.33</v>
      </c>
      <c r="N25" t="s">
        <v>8</v>
      </c>
      <c r="O25" t="s">
        <v>9</v>
      </c>
      <c r="P25">
        <v>0.02</v>
      </c>
      <c r="Q25">
        <v>2000</v>
      </c>
      <c r="R25" t="s">
        <v>10</v>
      </c>
      <c r="S25">
        <v>12.11</v>
      </c>
      <c r="T25">
        <v>0.34799999999999998</v>
      </c>
      <c r="U25">
        <v>1.9699999999999999E-2</v>
      </c>
      <c r="V25">
        <v>2.8679999999999999</v>
      </c>
      <c r="W25" t="s">
        <v>11</v>
      </c>
      <c r="X25">
        <v>49.304000000000002</v>
      </c>
      <c r="Y25">
        <v>0.89100000000000001</v>
      </c>
      <c r="Z25">
        <v>0.57499999999999996</v>
      </c>
      <c r="AA25">
        <v>10.428000000000001</v>
      </c>
      <c r="AB25">
        <v>5.6020000000000003</v>
      </c>
      <c r="AC25">
        <v>36.749000000000002</v>
      </c>
      <c r="AD25">
        <v>110.982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0.15565499999999999</v>
      </c>
      <c r="BH25">
        <v>0.23472199999999999</v>
      </c>
      <c r="BI25">
        <v>0.30710199999999999</v>
      </c>
      <c r="BJ25">
        <v>0.353464</v>
      </c>
      <c r="BK25">
        <v>0.38636900000000002</v>
      </c>
      <c r="BL25">
        <v>0.404831</v>
      </c>
      <c r="BM25">
        <v>0.41793999999999998</v>
      </c>
      <c r="BN25">
        <v>0.43262499999999998</v>
      </c>
      <c r="BO25">
        <v>0.45561699999999999</v>
      </c>
      <c r="BP25">
        <v>0.488734</v>
      </c>
      <c r="BQ25">
        <v>0.52964299999999997</v>
      </c>
      <c r="BR25">
        <v>0.57253200000000004</v>
      </c>
      <c r="BS25">
        <v>0.613707</v>
      </c>
      <c r="BT25">
        <v>0.65364900000000004</v>
      </c>
      <c r="BU25">
        <v>0.69638</v>
      </c>
      <c r="BV25">
        <v>0.74824400000000002</v>
      </c>
      <c r="BW25">
        <v>0.81661899999999998</v>
      </c>
      <c r="BX25">
        <v>0.91032599999999997</v>
      </c>
      <c r="BY25">
        <v>1.0348390000000001</v>
      </c>
      <c r="BZ25">
        <v>1.1971419999999999</v>
      </c>
      <c r="CA25">
        <v>1.3955789999999999</v>
      </c>
      <c r="CB25">
        <v>1.633791</v>
      </c>
      <c r="CC25">
        <v>1.9017580000000001</v>
      </c>
      <c r="CD25">
        <v>2.2022879999999998</v>
      </c>
      <c r="CE25">
        <v>2.51946</v>
      </c>
      <c r="CF25">
        <v>2.8556840000000001</v>
      </c>
      <c r="CG25">
        <v>3.1949519999999998</v>
      </c>
      <c r="CH25">
        <v>3.5379429999999998</v>
      </c>
      <c r="CI25">
        <v>3.8698250000000001</v>
      </c>
      <c r="CJ25">
        <v>4.188015</v>
      </c>
      <c r="CK25">
        <v>4.4804399999999998</v>
      </c>
      <c r="CL25">
        <v>4.7439989999999996</v>
      </c>
      <c r="CM25">
        <v>4.9712940000000003</v>
      </c>
      <c r="CN25">
        <v>5.1569419999999999</v>
      </c>
      <c r="CO25">
        <v>5.2900939999999999</v>
      </c>
      <c r="CP25">
        <v>5.3526499999999997</v>
      </c>
      <c r="CQ25">
        <v>5.3184100000000001</v>
      </c>
      <c r="CR25">
        <v>5.1562270000000003</v>
      </c>
      <c r="CS25">
        <v>4.8345479999999998</v>
      </c>
      <c r="CT25">
        <v>4.3451209999999998</v>
      </c>
      <c r="CU25">
        <v>3.6949809999999998</v>
      </c>
      <c r="CV25">
        <v>2.9483950000000001</v>
      </c>
      <c r="CW25">
        <v>2.1662089999999998</v>
      </c>
      <c r="CX25">
        <v>1.448377</v>
      </c>
      <c r="CY25">
        <v>0.84887999999999997</v>
      </c>
      <c r="CZ25">
        <v>0.40626299999999999</v>
      </c>
      <c r="DA25">
        <v>0.120799</v>
      </c>
      <c r="DB25">
        <v>6.9369999999999996E-3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</row>
    <row r="26" spans="1:131">
      <c r="A26" t="s">
        <v>59</v>
      </c>
      <c r="B26">
        <v>30</v>
      </c>
      <c r="C26">
        <f t="shared" si="0"/>
        <v>30</v>
      </c>
      <c r="D26" t="s">
        <v>1</v>
      </c>
      <c r="E26" t="s">
        <v>2</v>
      </c>
      <c r="F26" t="s">
        <v>3</v>
      </c>
      <c r="G26" t="s">
        <v>62</v>
      </c>
      <c r="H26" t="s">
        <v>63</v>
      </c>
      <c r="I26" t="s">
        <v>6</v>
      </c>
      <c r="J26">
        <v>1.544</v>
      </c>
      <c r="K26">
        <v>0.1</v>
      </c>
      <c r="L26" t="s">
        <v>7</v>
      </c>
      <c r="M26">
        <v>1.33</v>
      </c>
      <c r="N26" t="s">
        <v>8</v>
      </c>
      <c r="O26" t="s">
        <v>9</v>
      </c>
      <c r="P26">
        <v>0.02</v>
      </c>
      <c r="Q26">
        <v>2000</v>
      </c>
      <c r="R26" t="s">
        <v>10</v>
      </c>
      <c r="S26">
        <v>12.04</v>
      </c>
      <c r="T26">
        <v>0.35499999999999998</v>
      </c>
      <c r="U26">
        <v>1.95E-2</v>
      </c>
      <c r="V26">
        <v>2.8969999999999998</v>
      </c>
      <c r="W26" t="s">
        <v>11</v>
      </c>
      <c r="X26">
        <v>49.292000000000002</v>
      </c>
      <c r="Y26">
        <v>0.9</v>
      </c>
      <c r="Z26">
        <v>0.57399999999999995</v>
      </c>
      <c r="AA26">
        <v>10.449</v>
      </c>
      <c r="AB26">
        <v>5.5960000000000001</v>
      </c>
      <c r="AC26">
        <v>36.457000000000001</v>
      </c>
      <c r="AD26">
        <v>111.218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0.15101800000000001</v>
      </c>
      <c r="BH26">
        <v>0.22995299999999999</v>
      </c>
      <c r="BI26">
        <v>0.302589</v>
      </c>
      <c r="BJ26">
        <v>0.34933199999999998</v>
      </c>
      <c r="BK26">
        <v>0.38290000000000002</v>
      </c>
      <c r="BL26">
        <v>0.40217000000000003</v>
      </c>
      <c r="BM26">
        <v>0.41619699999999998</v>
      </c>
      <c r="BN26">
        <v>0.43178100000000003</v>
      </c>
      <c r="BO26">
        <v>0.45557300000000001</v>
      </c>
      <c r="BP26">
        <v>0.48930299999999999</v>
      </c>
      <c r="BQ26">
        <v>0.53063499999999997</v>
      </c>
      <c r="BR26">
        <v>0.57383099999999998</v>
      </c>
      <c r="BS26">
        <v>0.61535200000000001</v>
      </c>
      <c r="BT26">
        <v>0.65585599999999999</v>
      </c>
      <c r="BU26">
        <v>0.69949399999999995</v>
      </c>
      <c r="BV26">
        <v>0.75265700000000002</v>
      </c>
      <c r="BW26">
        <v>0.82264800000000005</v>
      </c>
      <c r="BX26">
        <v>0.91815199999999997</v>
      </c>
      <c r="BY26">
        <v>1.0444059999999999</v>
      </c>
      <c r="BZ26">
        <v>1.2082310000000001</v>
      </c>
      <c r="CA26">
        <v>1.4078520000000001</v>
      </c>
      <c r="CB26">
        <v>1.6470290000000001</v>
      </c>
      <c r="CC26">
        <v>1.9159900000000001</v>
      </c>
      <c r="CD26">
        <v>2.2179570000000002</v>
      </c>
      <c r="CE26">
        <v>2.537312</v>
      </c>
      <c r="CF26">
        <v>2.8766759999999998</v>
      </c>
      <c r="CG26">
        <v>3.2197490000000002</v>
      </c>
      <c r="CH26">
        <v>3.5666220000000002</v>
      </c>
      <c r="CI26">
        <v>3.9012889999999998</v>
      </c>
      <c r="CJ26">
        <v>4.219824</v>
      </c>
      <c r="CK26">
        <v>4.5088119999999998</v>
      </c>
      <c r="CL26">
        <v>4.7642660000000001</v>
      </c>
      <c r="CM26">
        <v>4.978853</v>
      </c>
      <c r="CN26">
        <v>5.1481890000000003</v>
      </c>
      <c r="CO26">
        <v>5.2633919999999996</v>
      </c>
      <c r="CP26">
        <v>5.3089300000000001</v>
      </c>
      <c r="CQ26">
        <v>5.2611420000000004</v>
      </c>
      <c r="CR26">
        <v>5.0912680000000003</v>
      </c>
      <c r="CS26">
        <v>4.7691869999999996</v>
      </c>
      <c r="CT26">
        <v>4.2868599999999999</v>
      </c>
      <c r="CU26">
        <v>3.650067</v>
      </c>
      <c r="CV26">
        <v>2.9203139999999999</v>
      </c>
      <c r="CW26">
        <v>2.1559780000000002</v>
      </c>
      <c r="CX26">
        <v>1.4552</v>
      </c>
      <c r="CY26">
        <v>0.870583</v>
      </c>
      <c r="CZ26">
        <v>0.442299</v>
      </c>
      <c r="DA26">
        <v>0.17186199999999999</v>
      </c>
      <c r="DB26">
        <v>1.0418999999999999E-2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</row>
    <row r="27" spans="1:131">
      <c r="A27" t="s">
        <v>64</v>
      </c>
      <c r="B27">
        <v>36</v>
      </c>
      <c r="C27">
        <f t="shared" si="0"/>
        <v>36</v>
      </c>
      <c r="D27" t="s">
        <v>1</v>
      </c>
      <c r="E27" t="s">
        <v>2</v>
      </c>
      <c r="F27" t="s">
        <v>3</v>
      </c>
      <c r="G27" t="s">
        <v>65</v>
      </c>
      <c r="H27" t="s">
        <v>66</v>
      </c>
      <c r="I27" t="s">
        <v>6</v>
      </c>
      <c r="J27">
        <v>1.544</v>
      </c>
      <c r="K27">
        <v>0.1</v>
      </c>
      <c r="L27" t="s">
        <v>7</v>
      </c>
      <c r="M27">
        <v>1.33</v>
      </c>
      <c r="N27" t="s">
        <v>8</v>
      </c>
      <c r="O27" t="s">
        <v>9</v>
      </c>
      <c r="P27">
        <v>0.02</v>
      </c>
      <c r="Q27">
        <v>2000</v>
      </c>
      <c r="R27" t="s">
        <v>10</v>
      </c>
      <c r="S27">
        <v>12.02</v>
      </c>
      <c r="T27">
        <v>0.71199999999999997</v>
      </c>
      <c r="U27">
        <v>3.9800000000000002E-2</v>
      </c>
      <c r="V27">
        <v>1.77</v>
      </c>
      <c r="W27" t="s">
        <v>11</v>
      </c>
      <c r="X27">
        <v>79.802000000000007</v>
      </c>
      <c r="Y27">
        <v>0.53200000000000003</v>
      </c>
      <c r="Z27">
        <v>0.28299999999999997</v>
      </c>
      <c r="AA27">
        <v>21.195</v>
      </c>
      <c r="AB27">
        <v>15.951000000000001</v>
      </c>
      <c r="AC27">
        <v>74.463999999999999</v>
      </c>
      <c r="AD27">
        <v>147.78399999999999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6.9633E-2</v>
      </c>
      <c r="BH27">
        <v>0.10714799999999999</v>
      </c>
      <c r="BI27">
        <v>0.14127999999999999</v>
      </c>
      <c r="BJ27">
        <v>0.16236800000000001</v>
      </c>
      <c r="BK27">
        <v>0.17649000000000001</v>
      </c>
      <c r="BL27">
        <v>0.183138</v>
      </c>
      <c r="BM27">
        <v>0.18671099999999999</v>
      </c>
      <c r="BN27">
        <v>0.19067700000000001</v>
      </c>
      <c r="BO27">
        <v>0.19826199999999999</v>
      </c>
      <c r="BP27">
        <v>0.210284</v>
      </c>
      <c r="BQ27">
        <v>0.225186</v>
      </c>
      <c r="BR27">
        <v>0.239481</v>
      </c>
      <c r="BS27">
        <v>0.250365</v>
      </c>
      <c r="BT27">
        <v>0.25716800000000001</v>
      </c>
      <c r="BU27">
        <v>0.26149899999999998</v>
      </c>
      <c r="BV27">
        <v>0.26693899999999998</v>
      </c>
      <c r="BW27">
        <v>0.27882600000000002</v>
      </c>
      <c r="BX27">
        <v>0.303728</v>
      </c>
      <c r="BY27">
        <v>0.34753699999999998</v>
      </c>
      <c r="BZ27">
        <v>0.41605799999999998</v>
      </c>
      <c r="CA27">
        <v>0.50997099999999995</v>
      </c>
      <c r="CB27">
        <v>0.62978199999999995</v>
      </c>
      <c r="CC27">
        <v>0.76607700000000001</v>
      </c>
      <c r="CD27">
        <v>0.91269800000000001</v>
      </c>
      <c r="CE27">
        <v>1.052756</v>
      </c>
      <c r="CF27">
        <v>1.1794899999999999</v>
      </c>
      <c r="CG27">
        <v>1.285269</v>
      </c>
      <c r="CH27">
        <v>1.380719</v>
      </c>
      <c r="CI27">
        <v>1.4882230000000001</v>
      </c>
      <c r="CJ27">
        <v>1.6523969999999999</v>
      </c>
      <c r="CK27">
        <v>1.9277550000000001</v>
      </c>
      <c r="CL27">
        <v>2.378911</v>
      </c>
      <c r="CM27">
        <v>3.0525389999999999</v>
      </c>
      <c r="CN27">
        <v>3.968963</v>
      </c>
      <c r="CO27">
        <v>5.0936310000000002</v>
      </c>
      <c r="CP27">
        <v>6.3261010000000004</v>
      </c>
      <c r="CQ27">
        <v>7.5141010000000001</v>
      </c>
      <c r="CR27">
        <v>8.4521339999999991</v>
      </c>
      <c r="CS27">
        <v>8.9573450000000001</v>
      </c>
      <c r="CT27">
        <v>8.8875530000000005</v>
      </c>
      <c r="CU27">
        <v>8.2046519999999994</v>
      </c>
      <c r="CV27">
        <v>7.008229</v>
      </c>
      <c r="CW27">
        <v>5.4567500000000004</v>
      </c>
      <c r="CX27">
        <v>3.8267099999999998</v>
      </c>
      <c r="CY27">
        <v>2.3017949999999998</v>
      </c>
      <c r="CZ27">
        <v>1.0859920000000001</v>
      </c>
      <c r="DA27">
        <v>0.22667699999999999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</row>
    <row r="28" spans="1:131">
      <c r="A28" t="s">
        <v>64</v>
      </c>
      <c r="B28">
        <v>36</v>
      </c>
      <c r="C28">
        <f t="shared" si="0"/>
        <v>36</v>
      </c>
      <c r="D28" t="s">
        <v>1</v>
      </c>
      <c r="E28" t="s">
        <v>2</v>
      </c>
      <c r="F28" t="s">
        <v>3</v>
      </c>
      <c r="G28" t="s">
        <v>67</v>
      </c>
      <c r="H28" t="s">
        <v>68</v>
      </c>
      <c r="I28" t="s">
        <v>6</v>
      </c>
      <c r="J28">
        <v>1.544</v>
      </c>
      <c r="K28">
        <v>0.1</v>
      </c>
      <c r="L28" t="s">
        <v>7</v>
      </c>
      <c r="M28">
        <v>1.33</v>
      </c>
      <c r="N28" t="s">
        <v>8</v>
      </c>
      <c r="O28" t="s">
        <v>9</v>
      </c>
      <c r="P28">
        <v>0.02</v>
      </c>
      <c r="Q28">
        <v>2000</v>
      </c>
      <c r="R28" t="s">
        <v>10</v>
      </c>
      <c r="S28">
        <v>11.86</v>
      </c>
      <c r="T28">
        <v>0.71599999999999997</v>
      </c>
      <c r="U28">
        <v>3.95E-2</v>
      </c>
      <c r="V28">
        <v>1.756</v>
      </c>
      <c r="W28" t="s">
        <v>11</v>
      </c>
      <c r="X28">
        <v>79.692999999999998</v>
      </c>
      <c r="Y28">
        <v>0.52600000000000002</v>
      </c>
      <c r="Z28">
        <v>0.28000000000000003</v>
      </c>
      <c r="AA28">
        <v>21.396999999999998</v>
      </c>
      <c r="AB28">
        <v>16.006</v>
      </c>
      <c r="AC28">
        <v>74.611999999999995</v>
      </c>
      <c r="AD28">
        <v>147.00700000000001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6.5798999999999996E-2</v>
      </c>
      <c r="BH28">
        <v>0.106238</v>
      </c>
      <c r="BI28">
        <v>0.13666700000000001</v>
      </c>
      <c r="BJ28">
        <v>0.159695</v>
      </c>
      <c r="BK28">
        <v>0.173097</v>
      </c>
      <c r="BL28">
        <v>0.18024200000000001</v>
      </c>
      <c r="BM28">
        <v>0.18406</v>
      </c>
      <c r="BN28">
        <v>0.188442</v>
      </c>
      <c r="BO28">
        <v>0.19642200000000001</v>
      </c>
      <c r="BP28">
        <v>0.20879200000000001</v>
      </c>
      <c r="BQ28">
        <v>0.223943</v>
      </c>
      <c r="BR28">
        <v>0.23835200000000001</v>
      </c>
      <c r="BS28">
        <v>0.249191</v>
      </c>
      <c r="BT28">
        <v>0.25575799999999999</v>
      </c>
      <c r="BU28">
        <v>0.25963199999999997</v>
      </c>
      <c r="BV28">
        <v>0.26439600000000002</v>
      </c>
      <c r="BW28">
        <v>0.275482</v>
      </c>
      <c r="BX28">
        <v>0.29964000000000002</v>
      </c>
      <c r="BY28">
        <v>0.34305999999999998</v>
      </c>
      <c r="BZ28">
        <v>0.41187499999999999</v>
      </c>
      <c r="CA28">
        <v>0.50702199999999997</v>
      </c>
      <c r="CB28">
        <v>0.62910999999999995</v>
      </c>
      <c r="CC28">
        <v>0.76839000000000002</v>
      </c>
      <c r="CD28">
        <v>0.91807499999999997</v>
      </c>
      <c r="CE28">
        <v>1.060065</v>
      </c>
      <c r="CF28">
        <v>1.186334</v>
      </c>
      <c r="CG28">
        <v>1.288119</v>
      </c>
      <c r="CH28">
        <v>1.375435</v>
      </c>
      <c r="CI28">
        <v>1.471371</v>
      </c>
      <c r="CJ28">
        <v>1.6222730000000001</v>
      </c>
      <c r="CK28">
        <v>1.8860110000000001</v>
      </c>
      <c r="CL28">
        <v>2.3310170000000001</v>
      </c>
      <c r="CM28">
        <v>3.0076779999999999</v>
      </c>
      <c r="CN28">
        <v>3.938472</v>
      </c>
      <c r="CO28">
        <v>5.0883659999999997</v>
      </c>
      <c r="CP28">
        <v>6.3531579999999996</v>
      </c>
      <c r="CQ28">
        <v>7.5742219999999998</v>
      </c>
      <c r="CR28">
        <v>8.5379520000000007</v>
      </c>
      <c r="CS28">
        <v>9.0548649999999995</v>
      </c>
      <c r="CT28">
        <v>8.9788379999999997</v>
      </c>
      <c r="CU28">
        <v>8.2728870000000008</v>
      </c>
      <c r="CV28">
        <v>7.0411250000000001</v>
      </c>
      <c r="CW28">
        <v>5.4536749999999996</v>
      </c>
      <c r="CX28">
        <v>3.7859069999999999</v>
      </c>
      <c r="CY28">
        <v>2.2532960000000002</v>
      </c>
      <c r="CZ28">
        <v>1.0224059999999999</v>
      </c>
      <c r="DA28">
        <v>0.16550899999999999</v>
      </c>
      <c r="DB28">
        <v>7.639E-3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</row>
    <row r="29" spans="1:131">
      <c r="A29" t="s">
        <v>69</v>
      </c>
      <c r="B29">
        <v>56</v>
      </c>
      <c r="C29">
        <f t="shared" si="0"/>
        <v>56</v>
      </c>
      <c r="D29" t="s">
        <v>1</v>
      </c>
      <c r="E29" t="s">
        <v>2</v>
      </c>
      <c r="F29" t="s">
        <v>3</v>
      </c>
      <c r="G29" t="s">
        <v>70</v>
      </c>
      <c r="H29" t="s">
        <v>71</v>
      </c>
      <c r="I29" t="s">
        <v>6</v>
      </c>
      <c r="J29">
        <v>1.544</v>
      </c>
      <c r="K29">
        <v>0.1</v>
      </c>
      <c r="L29" t="s">
        <v>7</v>
      </c>
      <c r="M29">
        <v>1.33</v>
      </c>
      <c r="N29" t="s">
        <v>8</v>
      </c>
      <c r="O29" t="s">
        <v>9</v>
      </c>
      <c r="P29">
        <v>0.02</v>
      </c>
      <c r="Q29">
        <v>2000</v>
      </c>
      <c r="R29" t="s">
        <v>10</v>
      </c>
      <c r="S29">
        <v>12.74</v>
      </c>
      <c r="T29">
        <v>1.0840000000000001</v>
      </c>
      <c r="U29">
        <v>0.15579999999999999</v>
      </c>
      <c r="V29">
        <v>0.98</v>
      </c>
      <c r="W29" t="s">
        <v>11</v>
      </c>
      <c r="X29">
        <v>103.57299999999999</v>
      </c>
      <c r="Y29">
        <v>0.313</v>
      </c>
      <c r="Z29">
        <v>7.3300000000000004E-2</v>
      </c>
      <c r="AA29">
        <v>81.802000000000007</v>
      </c>
      <c r="AB29">
        <v>60.113999999999997</v>
      </c>
      <c r="AC29">
        <v>98.352999999999994</v>
      </c>
      <c r="AD29">
        <v>156.46899999999999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1.8672999999999999E-2</v>
      </c>
      <c r="CB29">
        <v>0.16514799999999999</v>
      </c>
      <c r="CC29">
        <v>0.25763599999999998</v>
      </c>
      <c r="CD29">
        <v>0.34417599999999998</v>
      </c>
      <c r="CE29">
        <v>0.396727</v>
      </c>
      <c r="CF29">
        <v>0.39129700000000001</v>
      </c>
      <c r="CG29">
        <v>0.31654900000000002</v>
      </c>
      <c r="CH29">
        <v>0.16861400000000001</v>
      </c>
      <c r="CI29">
        <v>2.8614000000000001E-2</v>
      </c>
      <c r="CJ29">
        <v>0</v>
      </c>
      <c r="CK29">
        <v>0</v>
      </c>
      <c r="CL29">
        <v>0</v>
      </c>
      <c r="CM29">
        <v>0.148782</v>
      </c>
      <c r="CN29">
        <v>0.84715799999999997</v>
      </c>
      <c r="CO29">
        <v>2.3296389999999998</v>
      </c>
      <c r="CP29">
        <v>4.695309</v>
      </c>
      <c r="CQ29">
        <v>7.7447049999999997</v>
      </c>
      <c r="CR29">
        <v>10.888992</v>
      </c>
      <c r="CS29">
        <v>13.379443</v>
      </c>
      <c r="CT29">
        <v>14.469487000000001</v>
      </c>
      <c r="CU29">
        <v>13.830092</v>
      </c>
      <c r="CV29">
        <v>11.663493000000001</v>
      </c>
      <c r="CW29">
        <v>8.5595829999999999</v>
      </c>
      <c r="CX29">
        <v>5.393624</v>
      </c>
      <c r="CY29">
        <v>2.7618269999999998</v>
      </c>
      <c r="CZ29">
        <v>1.032718</v>
      </c>
      <c r="DA29">
        <v>0.16089000000000001</v>
      </c>
      <c r="DB29">
        <v>7.0959999999999999E-3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</row>
    <row r="30" spans="1:131">
      <c r="A30" t="s">
        <v>69</v>
      </c>
      <c r="B30">
        <v>56</v>
      </c>
      <c r="C30">
        <f t="shared" si="0"/>
        <v>56</v>
      </c>
      <c r="D30" t="s">
        <v>1</v>
      </c>
      <c r="E30" t="s">
        <v>2</v>
      </c>
      <c r="F30" t="s">
        <v>3</v>
      </c>
      <c r="G30" t="s">
        <v>72</v>
      </c>
      <c r="H30" t="s">
        <v>73</v>
      </c>
      <c r="I30" t="s">
        <v>6</v>
      </c>
      <c r="J30">
        <v>1.544</v>
      </c>
      <c r="K30">
        <v>0.1</v>
      </c>
      <c r="L30" t="s">
        <v>7</v>
      </c>
      <c r="M30">
        <v>1.33</v>
      </c>
      <c r="N30" t="s">
        <v>8</v>
      </c>
      <c r="O30" t="s">
        <v>9</v>
      </c>
      <c r="P30">
        <v>0.02</v>
      </c>
      <c r="Q30">
        <v>2000</v>
      </c>
      <c r="R30" t="s">
        <v>10</v>
      </c>
      <c r="S30">
        <v>12.81</v>
      </c>
      <c r="T30">
        <v>1.097</v>
      </c>
      <c r="U30">
        <v>0.15770000000000001</v>
      </c>
      <c r="V30">
        <v>1.0589999999999999</v>
      </c>
      <c r="W30" t="s">
        <v>11</v>
      </c>
      <c r="X30">
        <v>107.134</v>
      </c>
      <c r="Y30">
        <v>0.33500000000000002</v>
      </c>
      <c r="Z30">
        <v>7.2900000000000006E-2</v>
      </c>
      <c r="AA30">
        <v>82.308999999999997</v>
      </c>
      <c r="AB30">
        <v>59.161999999999999</v>
      </c>
      <c r="AC30">
        <v>101.029</v>
      </c>
      <c r="AD30">
        <v>166.13200000000001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1.4234999999999999E-2</v>
      </c>
      <c r="CA30">
        <v>8.2205E-2</v>
      </c>
      <c r="CB30">
        <v>0.16304299999999999</v>
      </c>
      <c r="CC30">
        <v>0.252139</v>
      </c>
      <c r="CD30">
        <v>0.34039399999999997</v>
      </c>
      <c r="CE30">
        <v>0.395486</v>
      </c>
      <c r="CF30">
        <v>0.39283299999999999</v>
      </c>
      <c r="CG30">
        <v>0.32103700000000002</v>
      </c>
      <c r="CH30">
        <v>0.172898</v>
      </c>
      <c r="CI30">
        <v>2.9638999999999999E-2</v>
      </c>
      <c r="CJ30">
        <v>0</v>
      </c>
      <c r="CK30">
        <v>0</v>
      </c>
      <c r="CL30">
        <v>4.5250000000000004E-3</v>
      </c>
      <c r="CM30">
        <v>0.23496500000000001</v>
      </c>
      <c r="CN30">
        <v>1.073604</v>
      </c>
      <c r="CO30">
        <v>2.5673629999999998</v>
      </c>
      <c r="CP30">
        <v>4.7207619999999997</v>
      </c>
      <c r="CQ30">
        <v>7.3369720000000003</v>
      </c>
      <c r="CR30">
        <v>9.9781820000000003</v>
      </c>
      <c r="CS30">
        <v>12.132618000000001</v>
      </c>
      <c r="CT30">
        <v>13.265860999999999</v>
      </c>
      <c r="CU30">
        <v>13.0962</v>
      </c>
      <c r="CV30">
        <v>11.654572999999999</v>
      </c>
      <c r="CW30">
        <v>9.2493639999999999</v>
      </c>
      <c r="CX30">
        <v>6.4808529999999998</v>
      </c>
      <c r="CY30">
        <v>3.8256899999999998</v>
      </c>
      <c r="CZ30">
        <v>1.768615</v>
      </c>
      <c r="DA30">
        <v>0.44026100000000001</v>
      </c>
      <c r="DB30">
        <v>5.6820000000000004E-3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</row>
    <row r="31" spans="1:131">
      <c r="A31" t="s">
        <v>74</v>
      </c>
      <c r="B31">
        <v>66</v>
      </c>
      <c r="C31">
        <f t="shared" si="0"/>
        <v>66</v>
      </c>
      <c r="D31" t="s">
        <v>1</v>
      </c>
      <c r="E31" t="s">
        <v>2</v>
      </c>
      <c r="F31" t="s">
        <v>3</v>
      </c>
      <c r="G31" t="s">
        <v>75</v>
      </c>
      <c r="H31" t="s">
        <v>76</v>
      </c>
      <c r="I31" t="s">
        <v>6</v>
      </c>
      <c r="J31">
        <v>1.544</v>
      </c>
      <c r="K31">
        <v>0.1</v>
      </c>
      <c r="L31" t="s">
        <v>7</v>
      </c>
      <c r="M31">
        <v>1.33</v>
      </c>
      <c r="N31" t="s">
        <v>8</v>
      </c>
      <c r="O31" t="s">
        <v>9</v>
      </c>
      <c r="P31">
        <v>0.02</v>
      </c>
      <c r="Q31">
        <v>2000</v>
      </c>
      <c r="R31" t="s">
        <v>10</v>
      </c>
      <c r="S31">
        <v>11.07</v>
      </c>
      <c r="T31">
        <v>1.05</v>
      </c>
      <c r="U31">
        <v>0.1318</v>
      </c>
      <c r="V31">
        <v>0.96</v>
      </c>
      <c r="W31" t="s">
        <v>11</v>
      </c>
      <c r="X31">
        <v>103.68</v>
      </c>
      <c r="Y31">
        <v>0.308</v>
      </c>
      <c r="Z31">
        <v>7.46E-2</v>
      </c>
      <c r="AA31">
        <v>80.399000000000001</v>
      </c>
      <c r="AB31">
        <v>60.84</v>
      </c>
      <c r="AC31">
        <v>98.897999999999996</v>
      </c>
      <c r="AD31">
        <v>155.79900000000001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2.0428999999999999E-2</v>
      </c>
      <c r="CA31">
        <v>0.11576699999999999</v>
      </c>
      <c r="CB31">
        <v>0.210844</v>
      </c>
      <c r="CC31">
        <v>0.31084099999999998</v>
      </c>
      <c r="CD31">
        <v>0.40188600000000002</v>
      </c>
      <c r="CE31">
        <v>0.44708900000000001</v>
      </c>
      <c r="CF31">
        <v>0.41677999999999998</v>
      </c>
      <c r="CG31">
        <v>0.319104</v>
      </c>
      <c r="CH31">
        <v>6.5562999999999996E-2</v>
      </c>
      <c r="CI31">
        <v>0</v>
      </c>
      <c r="CJ31">
        <v>0</v>
      </c>
      <c r="CK31">
        <v>0</v>
      </c>
      <c r="CL31">
        <v>0</v>
      </c>
      <c r="CM31">
        <v>5.5493000000000001E-2</v>
      </c>
      <c r="CN31">
        <v>0.67337599999999997</v>
      </c>
      <c r="CO31">
        <v>2.0934010000000001</v>
      </c>
      <c r="CP31">
        <v>4.4444460000000001</v>
      </c>
      <c r="CQ31">
        <v>7.5499660000000004</v>
      </c>
      <c r="CR31">
        <v>10.819577000000001</v>
      </c>
      <c r="CS31">
        <v>13.471943</v>
      </c>
      <c r="CT31">
        <v>14.701439000000001</v>
      </c>
      <c r="CU31">
        <v>14.12711</v>
      </c>
      <c r="CV31">
        <v>11.928331</v>
      </c>
      <c r="CW31">
        <v>8.7154199999999999</v>
      </c>
      <c r="CX31">
        <v>5.419327</v>
      </c>
      <c r="CY31">
        <v>2.684822</v>
      </c>
      <c r="CZ31">
        <v>0.92060799999999998</v>
      </c>
      <c r="DA31">
        <v>8.6437E-2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</row>
    <row r="32" spans="1:131">
      <c r="A32" t="s">
        <v>74</v>
      </c>
      <c r="B32">
        <v>66</v>
      </c>
      <c r="C32">
        <f t="shared" si="0"/>
        <v>66</v>
      </c>
      <c r="D32" t="s">
        <v>1</v>
      </c>
      <c r="E32" t="s">
        <v>2</v>
      </c>
      <c r="F32" t="s">
        <v>3</v>
      </c>
      <c r="G32" t="s">
        <v>77</v>
      </c>
      <c r="H32" t="s">
        <v>78</v>
      </c>
      <c r="I32" t="s">
        <v>6</v>
      </c>
      <c r="J32">
        <v>1.544</v>
      </c>
      <c r="K32">
        <v>0.1</v>
      </c>
      <c r="L32" t="s">
        <v>7</v>
      </c>
      <c r="M32">
        <v>1.33</v>
      </c>
      <c r="N32" t="s">
        <v>8</v>
      </c>
      <c r="O32" t="s">
        <v>9</v>
      </c>
      <c r="P32">
        <v>0.02</v>
      </c>
      <c r="Q32">
        <v>2000</v>
      </c>
      <c r="R32" t="s">
        <v>10</v>
      </c>
      <c r="S32">
        <v>11.29</v>
      </c>
      <c r="T32">
        <v>1.0649999999999999</v>
      </c>
      <c r="U32">
        <v>0.13400000000000001</v>
      </c>
      <c r="V32">
        <v>0.96299999999999997</v>
      </c>
      <c r="W32" t="s">
        <v>11</v>
      </c>
      <c r="X32">
        <v>103.705</v>
      </c>
      <c r="Y32">
        <v>0.309</v>
      </c>
      <c r="Z32">
        <v>7.4899999999999994E-2</v>
      </c>
      <c r="AA32">
        <v>80.066000000000003</v>
      </c>
      <c r="AB32">
        <v>60.758000000000003</v>
      </c>
      <c r="AC32">
        <v>98.932000000000002</v>
      </c>
      <c r="AD32">
        <v>155.99299999999999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2.2723E-2</v>
      </c>
      <c r="CA32">
        <v>0.12743099999999999</v>
      </c>
      <c r="CB32">
        <v>0.22100600000000001</v>
      </c>
      <c r="CC32">
        <v>0.32026300000000002</v>
      </c>
      <c r="CD32">
        <v>0.41000199999999998</v>
      </c>
      <c r="CE32">
        <v>0.45377699999999999</v>
      </c>
      <c r="CF32">
        <v>0.42196899999999998</v>
      </c>
      <c r="CG32">
        <v>0.323741</v>
      </c>
      <c r="CH32">
        <v>6.6679000000000002E-2</v>
      </c>
      <c r="CI32">
        <v>0</v>
      </c>
      <c r="CJ32">
        <v>0</v>
      </c>
      <c r="CK32">
        <v>0</v>
      </c>
      <c r="CL32">
        <v>0</v>
      </c>
      <c r="CM32">
        <v>5.7333000000000002E-2</v>
      </c>
      <c r="CN32">
        <v>0.67621399999999998</v>
      </c>
      <c r="CO32">
        <v>2.0943870000000002</v>
      </c>
      <c r="CP32">
        <v>4.439724</v>
      </c>
      <c r="CQ32">
        <v>7.535577</v>
      </c>
      <c r="CR32">
        <v>10.79379</v>
      </c>
      <c r="CS32">
        <v>13.437398</v>
      </c>
      <c r="CT32">
        <v>14.666088</v>
      </c>
      <c r="CU32">
        <v>14.101971000000001</v>
      </c>
      <c r="CV32">
        <v>11.922219</v>
      </c>
      <c r="CW32">
        <v>8.7302099999999996</v>
      </c>
      <c r="CX32">
        <v>5.4466109999999999</v>
      </c>
      <c r="CY32">
        <v>2.7110639999999999</v>
      </c>
      <c r="CZ32">
        <v>0.93393599999999999</v>
      </c>
      <c r="DA32">
        <v>8.5889999999999994E-2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</row>
    <row r="33" spans="1:131">
      <c r="A33" t="s">
        <v>79</v>
      </c>
      <c r="B33">
        <v>86</v>
      </c>
      <c r="C33">
        <f t="shared" si="0"/>
        <v>86</v>
      </c>
      <c r="D33" t="s">
        <v>1</v>
      </c>
      <c r="E33" t="s">
        <v>2</v>
      </c>
      <c r="F33" t="s">
        <v>3</v>
      </c>
      <c r="G33" t="s">
        <v>80</v>
      </c>
      <c r="H33" t="s">
        <v>81</v>
      </c>
      <c r="I33" t="s">
        <v>6</v>
      </c>
      <c r="J33">
        <v>1.544</v>
      </c>
      <c r="K33">
        <v>0.1</v>
      </c>
      <c r="L33" t="s">
        <v>7</v>
      </c>
      <c r="M33">
        <v>1.33</v>
      </c>
      <c r="N33" t="s">
        <v>8</v>
      </c>
      <c r="O33" t="s">
        <v>9</v>
      </c>
      <c r="P33">
        <v>0.02</v>
      </c>
      <c r="Q33">
        <v>2000</v>
      </c>
      <c r="R33" t="s">
        <v>10</v>
      </c>
      <c r="S33">
        <v>15.4</v>
      </c>
      <c r="T33">
        <v>0.47399999999999998</v>
      </c>
      <c r="U33">
        <v>4.9200000000000001E-2</v>
      </c>
      <c r="V33">
        <v>1.5409999999999999</v>
      </c>
      <c r="W33" t="s">
        <v>11</v>
      </c>
      <c r="X33">
        <v>57.741999999999997</v>
      </c>
      <c r="Y33">
        <v>0.48399999999999999</v>
      </c>
      <c r="Z33">
        <v>0.30299999999999999</v>
      </c>
      <c r="AA33">
        <v>19.832000000000001</v>
      </c>
      <c r="AB33">
        <v>21.452000000000002</v>
      </c>
      <c r="AC33">
        <v>52.606000000000002</v>
      </c>
      <c r="AD33">
        <v>102.50700000000001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7.5052999999999995E-2</v>
      </c>
      <c r="BH33">
        <v>0.119895</v>
      </c>
      <c r="BI33">
        <v>0.16195999999999999</v>
      </c>
      <c r="BJ33">
        <v>0.18862599999999999</v>
      </c>
      <c r="BK33">
        <v>0.20647199999999999</v>
      </c>
      <c r="BL33">
        <v>0.213421</v>
      </c>
      <c r="BM33">
        <v>0.21322099999999999</v>
      </c>
      <c r="BN33">
        <v>0.20876600000000001</v>
      </c>
      <c r="BO33">
        <v>0.20314499999999999</v>
      </c>
      <c r="BP33">
        <v>0.198265</v>
      </c>
      <c r="BQ33">
        <v>0.194524</v>
      </c>
      <c r="BR33">
        <v>0.19192100000000001</v>
      </c>
      <c r="BS33">
        <v>0.19150800000000001</v>
      </c>
      <c r="BT33">
        <v>0.19592999999999999</v>
      </c>
      <c r="BU33">
        <v>0.20783399999999999</v>
      </c>
      <c r="BV33">
        <v>0.22845299999999999</v>
      </c>
      <c r="BW33">
        <v>0.25670599999999999</v>
      </c>
      <c r="BX33">
        <v>0.28931600000000002</v>
      </c>
      <c r="BY33">
        <v>0.31992199999999998</v>
      </c>
      <c r="BZ33">
        <v>0.342086</v>
      </c>
      <c r="CA33">
        <v>0.350132</v>
      </c>
      <c r="CB33">
        <v>0.34431800000000001</v>
      </c>
      <c r="CC33">
        <v>0.334368</v>
      </c>
      <c r="CD33">
        <v>0.343005</v>
      </c>
      <c r="CE33">
        <v>0.40699600000000002</v>
      </c>
      <c r="CF33">
        <v>0.57867400000000002</v>
      </c>
      <c r="CG33">
        <v>0.90968899999999997</v>
      </c>
      <c r="CH33">
        <v>1.4599089999999999</v>
      </c>
      <c r="CI33">
        <v>2.2517200000000002</v>
      </c>
      <c r="CJ33">
        <v>3.2987510000000002</v>
      </c>
      <c r="CK33">
        <v>4.5438179999999999</v>
      </c>
      <c r="CL33">
        <v>5.9084919999999999</v>
      </c>
      <c r="CM33">
        <v>7.2496770000000001</v>
      </c>
      <c r="CN33">
        <v>8.4132269999999991</v>
      </c>
      <c r="CO33">
        <v>9.236459</v>
      </c>
      <c r="CP33">
        <v>9.5858039999999995</v>
      </c>
      <c r="CQ33">
        <v>9.38687</v>
      </c>
      <c r="CR33">
        <v>8.6441510000000008</v>
      </c>
      <c r="CS33">
        <v>7.4327079999999999</v>
      </c>
      <c r="CT33">
        <v>5.9237820000000001</v>
      </c>
      <c r="CU33">
        <v>4.2929740000000001</v>
      </c>
      <c r="CV33">
        <v>2.7623489999999999</v>
      </c>
      <c r="CW33">
        <v>1.5078800000000001</v>
      </c>
      <c r="CX33">
        <v>0.54752699999999999</v>
      </c>
      <c r="CY33">
        <v>7.9697000000000004E-2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</row>
    <row r="34" spans="1:131">
      <c r="A34" t="s">
        <v>79</v>
      </c>
      <c r="B34">
        <v>86</v>
      </c>
      <c r="C34">
        <f t="shared" si="0"/>
        <v>86</v>
      </c>
      <c r="D34" t="s">
        <v>1</v>
      </c>
      <c r="E34" t="s">
        <v>2</v>
      </c>
      <c r="F34" t="s">
        <v>3</v>
      </c>
      <c r="G34" t="s">
        <v>82</v>
      </c>
      <c r="H34" t="s">
        <v>83</v>
      </c>
      <c r="I34" t="s">
        <v>6</v>
      </c>
      <c r="J34">
        <v>1.544</v>
      </c>
      <c r="K34">
        <v>0.1</v>
      </c>
      <c r="L34" t="s">
        <v>7</v>
      </c>
      <c r="M34">
        <v>1.33</v>
      </c>
      <c r="N34" t="s">
        <v>8</v>
      </c>
      <c r="O34" t="s">
        <v>9</v>
      </c>
      <c r="P34">
        <v>0.02</v>
      </c>
      <c r="Q34">
        <v>2000</v>
      </c>
      <c r="R34" t="s">
        <v>10</v>
      </c>
      <c r="S34">
        <v>15.19</v>
      </c>
      <c r="T34">
        <v>0.47</v>
      </c>
      <c r="U34">
        <v>4.8500000000000001E-2</v>
      </c>
      <c r="V34">
        <v>1.5409999999999999</v>
      </c>
      <c r="W34" t="s">
        <v>11</v>
      </c>
      <c r="X34">
        <v>57.521999999999998</v>
      </c>
      <c r="Y34">
        <v>0.48399999999999999</v>
      </c>
      <c r="Z34">
        <v>0.30199999999999999</v>
      </c>
      <c r="AA34">
        <v>19.853000000000002</v>
      </c>
      <c r="AB34">
        <v>21.347999999999999</v>
      </c>
      <c r="AC34">
        <v>52.405999999999999</v>
      </c>
      <c r="AD34">
        <v>102.126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7.4399000000000007E-2</v>
      </c>
      <c r="BH34">
        <v>0.118995</v>
      </c>
      <c r="BI34">
        <v>0.16078300000000001</v>
      </c>
      <c r="BJ34">
        <v>0.187195</v>
      </c>
      <c r="BK34">
        <v>0.204813</v>
      </c>
      <c r="BL34">
        <v>0.21160000000000001</v>
      </c>
      <c r="BM34">
        <v>0.21132899999999999</v>
      </c>
      <c r="BN34">
        <v>0.206926</v>
      </c>
      <c r="BO34">
        <v>0.20150499999999999</v>
      </c>
      <c r="BP34">
        <v>0.19698199999999999</v>
      </c>
      <c r="BQ34">
        <v>0.193749</v>
      </c>
      <c r="BR34">
        <v>0.191772</v>
      </c>
      <c r="BS34">
        <v>0.192052</v>
      </c>
      <c r="BT34">
        <v>0.197156</v>
      </c>
      <c r="BU34">
        <v>0.20964099999999999</v>
      </c>
      <c r="BV34">
        <v>0.230658</v>
      </c>
      <c r="BW34">
        <v>0.25905699999999998</v>
      </c>
      <c r="BX34">
        <v>0.29154600000000003</v>
      </c>
      <c r="BY34">
        <v>0.32180599999999998</v>
      </c>
      <c r="BZ34">
        <v>0.34350700000000001</v>
      </c>
      <c r="CA34">
        <v>0.35117599999999999</v>
      </c>
      <c r="CB34">
        <v>0.34533999999999998</v>
      </c>
      <c r="CC34">
        <v>0.33607399999999998</v>
      </c>
      <c r="CD34">
        <v>0.346522</v>
      </c>
      <c r="CE34">
        <v>0.41373500000000002</v>
      </c>
      <c r="CF34">
        <v>0.59029900000000002</v>
      </c>
      <c r="CG34">
        <v>0.92754199999999998</v>
      </c>
      <c r="CH34">
        <v>1.4848110000000001</v>
      </c>
      <c r="CI34">
        <v>2.2832270000000001</v>
      </c>
      <c r="CJ34">
        <v>3.3351030000000002</v>
      </c>
      <c r="CK34">
        <v>4.5818159999999999</v>
      </c>
      <c r="CL34">
        <v>5.9440200000000001</v>
      </c>
      <c r="CM34">
        <v>7.2784740000000001</v>
      </c>
      <c r="CN34">
        <v>8.4317329999999995</v>
      </c>
      <c r="CO34">
        <v>9.2425610000000002</v>
      </c>
      <c r="CP34">
        <v>9.5791520000000006</v>
      </c>
      <c r="CQ34">
        <v>9.3685679999999998</v>
      </c>
      <c r="CR34">
        <v>8.6163720000000001</v>
      </c>
      <c r="CS34">
        <v>7.3979049999999997</v>
      </c>
      <c r="CT34">
        <v>5.8847040000000002</v>
      </c>
      <c r="CU34">
        <v>4.2526000000000002</v>
      </c>
      <c r="CV34">
        <v>2.7248260000000002</v>
      </c>
      <c r="CW34">
        <v>1.4769369999999999</v>
      </c>
      <c r="CX34">
        <v>0.52897400000000006</v>
      </c>
      <c r="CY34">
        <v>7.2058999999999998E-2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</row>
    <row r="35" spans="1:131">
      <c r="A35" t="s">
        <v>84</v>
      </c>
      <c r="B35">
        <v>116</v>
      </c>
      <c r="C35">
        <f t="shared" si="0"/>
        <v>116</v>
      </c>
      <c r="D35" t="s">
        <v>1</v>
      </c>
      <c r="E35" t="s">
        <v>2</v>
      </c>
      <c r="F35" t="s">
        <v>3</v>
      </c>
      <c r="G35" t="s">
        <v>85</v>
      </c>
      <c r="H35" t="s">
        <v>86</v>
      </c>
      <c r="I35" t="s">
        <v>6</v>
      </c>
      <c r="J35">
        <v>1.544</v>
      </c>
      <c r="K35">
        <v>0.1</v>
      </c>
      <c r="L35" t="s">
        <v>7</v>
      </c>
      <c r="M35">
        <v>1.33</v>
      </c>
      <c r="N35" t="s">
        <v>8</v>
      </c>
      <c r="O35" t="s">
        <v>9</v>
      </c>
      <c r="P35">
        <v>0.02</v>
      </c>
      <c r="Q35">
        <v>2000</v>
      </c>
      <c r="R35" t="s">
        <v>10</v>
      </c>
      <c r="S35">
        <v>18.809999999999999</v>
      </c>
      <c r="T35">
        <v>0.57499999999999996</v>
      </c>
      <c r="U35">
        <v>7.7399999999999997E-2</v>
      </c>
      <c r="V35">
        <v>1.4159999999999999</v>
      </c>
      <c r="W35" t="s">
        <v>11</v>
      </c>
      <c r="X35">
        <v>67.450999999999993</v>
      </c>
      <c r="Y35">
        <v>0.44600000000000001</v>
      </c>
      <c r="Z35">
        <v>0.24099999999999999</v>
      </c>
      <c r="AA35">
        <v>24.885000000000002</v>
      </c>
      <c r="AB35">
        <v>28.02</v>
      </c>
      <c r="AC35">
        <v>62.204000000000001</v>
      </c>
      <c r="AD35">
        <v>116.08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6.0051E-2</v>
      </c>
      <c r="BH35">
        <v>9.8182000000000005E-2</v>
      </c>
      <c r="BI35">
        <v>0.12728900000000001</v>
      </c>
      <c r="BJ35">
        <v>0.14977099999999999</v>
      </c>
      <c r="BK35">
        <v>0.16228699999999999</v>
      </c>
      <c r="BL35">
        <v>0.167323</v>
      </c>
      <c r="BM35">
        <v>0.16636400000000001</v>
      </c>
      <c r="BN35">
        <v>0.16215499999999999</v>
      </c>
      <c r="BO35">
        <v>0.15670300000000001</v>
      </c>
      <c r="BP35">
        <v>0.15102599999999999</v>
      </c>
      <c r="BQ35">
        <v>0.144589</v>
      </c>
      <c r="BR35">
        <v>0.136572</v>
      </c>
      <c r="BS35">
        <v>0.127299</v>
      </c>
      <c r="BT35">
        <v>0.11923300000000001</v>
      </c>
      <c r="BU35">
        <v>0.115925</v>
      </c>
      <c r="BV35">
        <v>0.120736</v>
      </c>
      <c r="BW35">
        <v>0.13588</v>
      </c>
      <c r="BX35">
        <v>0.16159399999999999</v>
      </c>
      <c r="BY35">
        <v>0.194629</v>
      </c>
      <c r="BZ35">
        <v>0.229654</v>
      </c>
      <c r="CA35">
        <v>0.25817000000000001</v>
      </c>
      <c r="CB35">
        <v>0.27334700000000001</v>
      </c>
      <c r="CC35">
        <v>0.27160699999999999</v>
      </c>
      <c r="CD35">
        <v>0.258357</v>
      </c>
      <c r="CE35">
        <v>0.25239499999999998</v>
      </c>
      <c r="CF35">
        <v>0.28848699999999999</v>
      </c>
      <c r="CG35">
        <v>0.41591899999999998</v>
      </c>
      <c r="CH35">
        <v>0.69982599999999995</v>
      </c>
      <c r="CI35">
        <v>1.1971700000000001</v>
      </c>
      <c r="CJ35">
        <v>1.965786</v>
      </c>
      <c r="CK35">
        <v>3.0143499999999999</v>
      </c>
      <c r="CL35">
        <v>4.3263379999999998</v>
      </c>
      <c r="CM35">
        <v>5.8090489999999999</v>
      </c>
      <c r="CN35">
        <v>7.3284219999999998</v>
      </c>
      <c r="CO35">
        <v>8.6997450000000001</v>
      </c>
      <c r="CP35">
        <v>9.7215699999999998</v>
      </c>
      <c r="CQ35">
        <v>10.221532</v>
      </c>
      <c r="CR35">
        <v>10.083361</v>
      </c>
      <c r="CS35">
        <v>9.2866909999999994</v>
      </c>
      <c r="CT35">
        <v>7.9370719999999997</v>
      </c>
      <c r="CU35">
        <v>6.2015349999999998</v>
      </c>
      <c r="CV35">
        <v>4.3671860000000002</v>
      </c>
      <c r="CW35">
        <v>2.6441370000000002</v>
      </c>
      <c r="CX35">
        <v>1.27546</v>
      </c>
      <c r="CY35">
        <v>0.315224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</row>
    <row r="36" spans="1:131">
      <c r="A36" t="s">
        <v>84</v>
      </c>
      <c r="B36">
        <v>116</v>
      </c>
      <c r="C36">
        <f t="shared" si="0"/>
        <v>116</v>
      </c>
      <c r="D36" t="s">
        <v>1</v>
      </c>
      <c r="E36" t="s">
        <v>2</v>
      </c>
      <c r="F36" t="s">
        <v>3</v>
      </c>
      <c r="G36" t="s">
        <v>87</v>
      </c>
      <c r="H36" t="s">
        <v>88</v>
      </c>
      <c r="I36" t="s">
        <v>6</v>
      </c>
      <c r="J36">
        <v>1.544</v>
      </c>
      <c r="K36">
        <v>0.1</v>
      </c>
      <c r="L36" t="s">
        <v>7</v>
      </c>
      <c r="M36">
        <v>1.33</v>
      </c>
      <c r="N36" t="s">
        <v>8</v>
      </c>
      <c r="O36" t="s">
        <v>9</v>
      </c>
      <c r="P36">
        <v>0.02</v>
      </c>
      <c r="Q36">
        <v>2000</v>
      </c>
      <c r="R36" t="s">
        <v>10</v>
      </c>
      <c r="S36">
        <v>18.68</v>
      </c>
      <c r="T36">
        <v>0.57599999999999996</v>
      </c>
      <c r="U36">
        <v>7.7200000000000005E-2</v>
      </c>
      <c r="V36">
        <v>1.4159999999999999</v>
      </c>
      <c r="W36" t="s">
        <v>11</v>
      </c>
      <c r="X36">
        <v>67.673000000000002</v>
      </c>
      <c r="Y36">
        <v>0.44600000000000001</v>
      </c>
      <c r="Z36">
        <v>0.23899999999999999</v>
      </c>
      <c r="AA36">
        <v>25.058</v>
      </c>
      <c r="AB36">
        <v>28.071000000000002</v>
      </c>
      <c r="AC36">
        <v>62.433</v>
      </c>
      <c r="AD36">
        <v>116.467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5.8028000000000003E-2</v>
      </c>
      <c r="BH36">
        <v>9.5980999999999997E-2</v>
      </c>
      <c r="BI36">
        <v>0.124969</v>
      </c>
      <c r="BJ36">
        <v>0.14757899999999999</v>
      </c>
      <c r="BK36">
        <v>0.16024099999999999</v>
      </c>
      <c r="BL36">
        <v>0.16555400000000001</v>
      </c>
      <c r="BM36">
        <v>0.16492000000000001</v>
      </c>
      <c r="BN36">
        <v>0.161055</v>
      </c>
      <c r="BO36">
        <v>0.15593599999999999</v>
      </c>
      <c r="BP36">
        <v>0.15055199999999999</v>
      </c>
      <c r="BQ36">
        <v>0.144368</v>
      </c>
      <c r="BR36">
        <v>0.13655800000000001</v>
      </c>
      <c r="BS36">
        <v>0.12742800000000001</v>
      </c>
      <c r="BT36">
        <v>0.119405</v>
      </c>
      <c r="BU36">
        <v>0.116009</v>
      </c>
      <c r="BV36">
        <v>0.120591</v>
      </c>
      <c r="BW36">
        <v>0.135406</v>
      </c>
      <c r="BX36">
        <v>0.16079099999999999</v>
      </c>
      <c r="BY36">
        <v>0.19365299999999999</v>
      </c>
      <c r="BZ36">
        <v>0.22884299999999999</v>
      </c>
      <c r="CA36">
        <v>0.25800600000000001</v>
      </c>
      <c r="CB36">
        <v>0.27438800000000002</v>
      </c>
      <c r="CC36">
        <v>0.27426499999999998</v>
      </c>
      <c r="CD36">
        <v>0.26275500000000002</v>
      </c>
      <c r="CE36">
        <v>0.25803500000000001</v>
      </c>
      <c r="CF36">
        <v>0.29414899999999999</v>
      </c>
      <c r="CG36">
        <v>0.41958400000000001</v>
      </c>
      <c r="CH36">
        <v>0.69877599999999995</v>
      </c>
      <c r="CI36">
        <v>1.1885380000000001</v>
      </c>
      <c r="CJ36">
        <v>1.9470099999999999</v>
      </c>
      <c r="CK36">
        <v>2.9842360000000001</v>
      </c>
      <c r="CL36">
        <v>4.2856019999999999</v>
      </c>
      <c r="CM36">
        <v>5.7610150000000004</v>
      </c>
      <c r="CN36">
        <v>7.2788789999999999</v>
      </c>
      <c r="CO36">
        <v>8.6562439999999992</v>
      </c>
      <c r="CP36">
        <v>9.6919129999999996</v>
      </c>
      <c r="CQ36">
        <v>10.211967</v>
      </c>
      <c r="CR36">
        <v>10.096553999999999</v>
      </c>
      <c r="CS36">
        <v>9.3211250000000003</v>
      </c>
      <c r="CT36">
        <v>7.9866599999999996</v>
      </c>
      <c r="CU36">
        <v>6.2573990000000004</v>
      </c>
      <c r="CV36">
        <v>4.4194240000000002</v>
      </c>
      <c r="CW36">
        <v>2.6841620000000002</v>
      </c>
      <c r="CX36">
        <v>1.2990710000000001</v>
      </c>
      <c r="CY36">
        <v>0.32237700000000002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</row>
    <row r="37" spans="1:131">
      <c r="A37" t="s">
        <v>89</v>
      </c>
      <c r="B37">
        <v>136</v>
      </c>
      <c r="C37">
        <f t="shared" si="0"/>
        <v>136</v>
      </c>
      <c r="D37" t="s">
        <v>1</v>
      </c>
      <c r="E37" t="s">
        <v>2</v>
      </c>
      <c r="F37" t="s">
        <v>3</v>
      </c>
      <c r="G37" t="s">
        <v>90</v>
      </c>
      <c r="H37" t="s">
        <v>91</v>
      </c>
      <c r="I37" t="s">
        <v>6</v>
      </c>
      <c r="J37">
        <v>1.544</v>
      </c>
      <c r="K37">
        <v>0.1</v>
      </c>
      <c r="L37" t="s">
        <v>7</v>
      </c>
      <c r="M37">
        <v>1.33</v>
      </c>
      <c r="N37" t="s">
        <v>8</v>
      </c>
      <c r="O37" t="s">
        <v>9</v>
      </c>
      <c r="P37">
        <v>0.02</v>
      </c>
      <c r="Q37">
        <v>2000</v>
      </c>
      <c r="R37" t="s">
        <v>10</v>
      </c>
      <c r="S37">
        <v>21.97</v>
      </c>
      <c r="T37">
        <v>0.48199999999999998</v>
      </c>
      <c r="U37">
        <v>8.6900000000000005E-2</v>
      </c>
      <c r="V37">
        <v>1.6679999999999999</v>
      </c>
      <c r="W37" t="s">
        <v>11</v>
      </c>
      <c r="X37">
        <v>68.777000000000001</v>
      </c>
      <c r="Y37">
        <v>0.52400000000000002</v>
      </c>
      <c r="Z37">
        <v>0.25600000000000001</v>
      </c>
      <c r="AA37">
        <v>23.439</v>
      </c>
      <c r="AB37">
        <v>24.317</v>
      </c>
      <c r="AC37">
        <v>60.784999999999997</v>
      </c>
      <c r="AD37">
        <v>125.687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6.6364999999999993E-2</v>
      </c>
      <c r="BH37">
        <v>0.106604</v>
      </c>
      <c r="BI37">
        <v>0.13731199999999999</v>
      </c>
      <c r="BJ37">
        <v>0.16058500000000001</v>
      </c>
      <c r="BK37">
        <v>0.17316500000000001</v>
      </c>
      <c r="BL37">
        <v>0.17737</v>
      </c>
      <c r="BM37">
        <v>0.17486499999999999</v>
      </c>
      <c r="BN37">
        <v>0.168766</v>
      </c>
      <c r="BO37">
        <v>0.161691</v>
      </c>
      <c r="BP37">
        <v>0.15556</v>
      </c>
      <c r="BQ37">
        <v>0.15081900000000001</v>
      </c>
      <c r="BR37">
        <v>0.14737800000000001</v>
      </c>
      <c r="BS37">
        <v>0.14561299999999999</v>
      </c>
      <c r="BT37">
        <v>0.146868</v>
      </c>
      <c r="BU37">
        <v>0.152362</v>
      </c>
      <c r="BV37">
        <v>0.16232199999999999</v>
      </c>
      <c r="BW37">
        <v>0.175682</v>
      </c>
      <c r="BX37">
        <v>0.19026100000000001</v>
      </c>
      <c r="BY37">
        <v>0.202682</v>
      </c>
      <c r="BZ37">
        <v>0.21022299999999999</v>
      </c>
      <c r="CA37">
        <v>0.21188699999999999</v>
      </c>
      <c r="CB37">
        <v>0.211289</v>
      </c>
      <c r="CC37">
        <v>0.21862400000000001</v>
      </c>
      <c r="CD37">
        <v>0.25309799999999999</v>
      </c>
      <c r="CE37">
        <v>0.34073199999999998</v>
      </c>
      <c r="CF37">
        <v>0.51843700000000004</v>
      </c>
      <c r="CG37">
        <v>0.81792500000000001</v>
      </c>
      <c r="CH37">
        <v>1.2788349999999999</v>
      </c>
      <c r="CI37">
        <v>1.912825</v>
      </c>
      <c r="CJ37">
        <v>2.7323949999999999</v>
      </c>
      <c r="CK37">
        <v>3.7043740000000001</v>
      </c>
      <c r="CL37">
        <v>4.7903609999999999</v>
      </c>
      <c r="CM37">
        <v>5.9096419999999998</v>
      </c>
      <c r="CN37">
        <v>6.9745670000000004</v>
      </c>
      <c r="CO37">
        <v>7.8806839999999996</v>
      </c>
      <c r="CP37">
        <v>8.5236020000000003</v>
      </c>
      <c r="CQ37">
        <v>8.8173159999999999</v>
      </c>
      <c r="CR37">
        <v>8.700787</v>
      </c>
      <c r="CS37">
        <v>8.1561439999999994</v>
      </c>
      <c r="CT37">
        <v>7.2310619999999997</v>
      </c>
      <c r="CU37">
        <v>6.0046780000000002</v>
      </c>
      <c r="CV37">
        <v>4.6430990000000003</v>
      </c>
      <c r="CW37">
        <v>3.2763420000000001</v>
      </c>
      <c r="CX37">
        <v>2.0785659999999999</v>
      </c>
      <c r="CY37">
        <v>1.1237079999999999</v>
      </c>
      <c r="CZ37">
        <v>0.45849099999999998</v>
      </c>
      <c r="DA37">
        <v>6.4035999999999996E-2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</row>
    <row r="38" spans="1:131">
      <c r="A38" t="s">
        <v>89</v>
      </c>
      <c r="B38">
        <v>136</v>
      </c>
      <c r="C38">
        <f t="shared" si="0"/>
        <v>136</v>
      </c>
      <c r="D38" t="s">
        <v>1</v>
      </c>
      <c r="E38" t="s">
        <v>2</v>
      </c>
      <c r="F38" t="s">
        <v>3</v>
      </c>
      <c r="G38" t="s">
        <v>92</v>
      </c>
      <c r="H38" t="s">
        <v>93</v>
      </c>
      <c r="I38" t="s">
        <v>6</v>
      </c>
      <c r="J38">
        <v>1.544</v>
      </c>
      <c r="K38">
        <v>0.1</v>
      </c>
      <c r="L38" t="s">
        <v>7</v>
      </c>
      <c r="M38">
        <v>1.33</v>
      </c>
      <c r="N38" t="s">
        <v>8</v>
      </c>
      <c r="O38" t="s">
        <v>9</v>
      </c>
      <c r="P38">
        <v>0.02</v>
      </c>
      <c r="Q38">
        <v>2000</v>
      </c>
      <c r="R38" t="s">
        <v>10</v>
      </c>
      <c r="S38">
        <v>21.88</v>
      </c>
      <c r="T38">
        <v>0.47899999999999998</v>
      </c>
      <c r="U38">
        <v>8.7300000000000003E-2</v>
      </c>
      <c r="V38">
        <v>1.671</v>
      </c>
      <c r="W38" t="s">
        <v>11</v>
      </c>
      <c r="X38">
        <v>69.5</v>
      </c>
      <c r="Y38">
        <v>0.52600000000000002</v>
      </c>
      <c r="Z38">
        <v>0.253</v>
      </c>
      <c r="AA38">
        <v>23.681000000000001</v>
      </c>
      <c r="AB38">
        <v>24.446000000000002</v>
      </c>
      <c r="AC38">
        <v>61.363999999999997</v>
      </c>
      <c r="AD38">
        <v>127.014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6.5107999999999999E-2</v>
      </c>
      <c r="BH38">
        <v>0.104993</v>
      </c>
      <c r="BI38">
        <v>0.13538</v>
      </c>
      <c r="BJ38">
        <v>0.15840499999999999</v>
      </c>
      <c r="BK38">
        <v>0.17077999999999999</v>
      </c>
      <c r="BL38">
        <v>0.17488100000000001</v>
      </c>
      <c r="BM38">
        <v>0.172378</v>
      </c>
      <c r="BN38">
        <v>0.166404</v>
      </c>
      <c r="BO38">
        <v>0.159579</v>
      </c>
      <c r="BP38">
        <v>0.15378500000000001</v>
      </c>
      <c r="BQ38">
        <v>0.14940400000000001</v>
      </c>
      <c r="BR38">
        <v>0.146234</v>
      </c>
      <c r="BS38">
        <v>0.14452400000000001</v>
      </c>
      <c r="BT38">
        <v>0.14552300000000001</v>
      </c>
      <c r="BU38">
        <v>0.15044299999999999</v>
      </c>
      <c r="BV38">
        <v>0.15959999999999999</v>
      </c>
      <c r="BW38">
        <v>0.17213200000000001</v>
      </c>
      <c r="BX38">
        <v>0.18612300000000001</v>
      </c>
      <c r="BY38">
        <v>0.19850799999999999</v>
      </c>
      <c r="BZ38">
        <v>0.20682700000000001</v>
      </c>
      <c r="CA38">
        <v>0.21018400000000001</v>
      </c>
      <c r="CB38">
        <v>0.21210399999999999</v>
      </c>
      <c r="CC38">
        <v>0.22223599999999999</v>
      </c>
      <c r="CD38">
        <v>0.25897500000000001</v>
      </c>
      <c r="CE38">
        <v>0.34703299999999998</v>
      </c>
      <c r="CF38">
        <v>0.52189099999999999</v>
      </c>
      <c r="CG38">
        <v>0.81407300000000005</v>
      </c>
      <c r="CH38">
        <v>1.2624200000000001</v>
      </c>
      <c r="CI38">
        <v>1.879302</v>
      </c>
      <c r="CJ38">
        <v>2.6788219999999998</v>
      </c>
      <c r="CK38">
        <v>3.6313040000000001</v>
      </c>
      <c r="CL38">
        <v>4.7022550000000001</v>
      </c>
      <c r="CM38">
        <v>5.8151279999999996</v>
      </c>
      <c r="CN38">
        <v>6.8851139999999997</v>
      </c>
      <c r="CO38">
        <v>7.8084819999999997</v>
      </c>
      <c r="CP38">
        <v>8.4787820000000007</v>
      </c>
      <c r="CQ38">
        <v>8.8056830000000001</v>
      </c>
      <c r="CR38">
        <v>8.7219929999999994</v>
      </c>
      <c r="CS38">
        <v>8.2046030000000005</v>
      </c>
      <c r="CT38">
        <v>7.297269</v>
      </c>
      <c r="CU38">
        <v>6.078932</v>
      </c>
      <c r="CV38">
        <v>4.717854</v>
      </c>
      <c r="CW38">
        <v>3.3477980000000001</v>
      </c>
      <c r="CX38">
        <v>2.1462829999999999</v>
      </c>
      <c r="CY38">
        <v>1.188307</v>
      </c>
      <c r="CZ38">
        <v>0.519513</v>
      </c>
      <c r="DA38">
        <v>0.116492</v>
      </c>
      <c r="DB38">
        <v>6.1539999999999997E-3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</row>
    <row r="39" spans="1:131">
      <c r="A39" t="s">
        <v>94</v>
      </c>
      <c r="B39">
        <v>156</v>
      </c>
      <c r="C39">
        <f t="shared" si="0"/>
        <v>156</v>
      </c>
      <c r="D39" t="s">
        <v>1</v>
      </c>
      <c r="E39" t="s">
        <v>2</v>
      </c>
      <c r="F39" t="s">
        <v>3</v>
      </c>
      <c r="G39" t="s">
        <v>95</v>
      </c>
      <c r="H39" t="s">
        <v>96</v>
      </c>
      <c r="I39" t="s">
        <v>6</v>
      </c>
      <c r="J39">
        <v>1.544</v>
      </c>
      <c r="K39">
        <v>0.1</v>
      </c>
      <c r="L39" t="s">
        <v>7</v>
      </c>
      <c r="M39">
        <v>1.33</v>
      </c>
      <c r="N39" t="s">
        <v>8</v>
      </c>
      <c r="O39" t="s">
        <v>9</v>
      </c>
      <c r="P39">
        <v>0.02</v>
      </c>
      <c r="Q39">
        <v>2000</v>
      </c>
      <c r="R39" t="s">
        <v>10</v>
      </c>
      <c r="S39">
        <v>11.17</v>
      </c>
      <c r="T39">
        <v>0.70399999999999996</v>
      </c>
      <c r="U39">
        <v>5.4399999999999997E-2</v>
      </c>
      <c r="V39">
        <v>1.4810000000000001</v>
      </c>
      <c r="W39" t="s">
        <v>11</v>
      </c>
      <c r="X39">
        <v>87.867999999999995</v>
      </c>
      <c r="Y39">
        <v>0.46300000000000002</v>
      </c>
      <c r="Z39">
        <v>0.188</v>
      </c>
      <c r="AA39">
        <v>31.864999999999998</v>
      </c>
      <c r="AB39">
        <v>33.551000000000002</v>
      </c>
      <c r="AC39">
        <v>80.89</v>
      </c>
      <c r="AD39">
        <v>153.381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6.1152999999999999E-2</v>
      </c>
      <c r="BI39">
        <v>8.9996000000000007E-2</v>
      </c>
      <c r="BJ39">
        <v>0.10555200000000001</v>
      </c>
      <c r="BK39">
        <v>0.114273</v>
      </c>
      <c r="BL39">
        <v>0.119839</v>
      </c>
      <c r="BM39">
        <v>0.121877</v>
      </c>
      <c r="BN39">
        <v>0.123697</v>
      </c>
      <c r="BO39">
        <v>0.126887</v>
      </c>
      <c r="BP39">
        <v>0.13203300000000001</v>
      </c>
      <c r="BQ39">
        <v>0.138076</v>
      </c>
      <c r="BR39">
        <v>0.142878</v>
      </c>
      <c r="BS39">
        <v>0.144734</v>
      </c>
      <c r="BT39">
        <v>0.143315</v>
      </c>
      <c r="BU39">
        <v>0.13961499999999999</v>
      </c>
      <c r="BV39">
        <v>0.13561500000000001</v>
      </c>
      <c r="BW39">
        <v>0.13419200000000001</v>
      </c>
      <c r="BX39">
        <v>0.138461</v>
      </c>
      <c r="BY39">
        <v>0.15101800000000001</v>
      </c>
      <c r="BZ39">
        <v>0.17368700000000001</v>
      </c>
      <c r="CA39">
        <v>0.20577599999999999</v>
      </c>
      <c r="CB39">
        <v>0.245836</v>
      </c>
      <c r="CC39">
        <v>0.28895999999999999</v>
      </c>
      <c r="CD39">
        <v>0.33211200000000002</v>
      </c>
      <c r="CE39">
        <v>0.371452</v>
      </c>
      <c r="CF39">
        <v>0.41083700000000001</v>
      </c>
      <c r="CG39">
        <v>0.46080300000000002</v>
      </c>
      <c r="CH39">
        <v>0.54690300000000003</v>
      </c>
      <c r="CI39">
        <v>0.70530499999999996</v>
      </c>
      <c r="CJ39">
        <v>0.98924100000000004</v>
      </c>
      <c r="CK39">
        <v>1.450836</v>
      </c>
      <c r="CL39">
        <v>2.1453850000000001</v>
      </c>
      <c r="CM39">
        <v>3.096832</v>
      </c>
      <c r="CN39">
        <v>4.2983359999999999</v>
      </c>
      <c r="CO39">
        <v>5.6843089999999998</v>
      </c>
      <c r="CP39">
        <v>7.1263839999999998</v>
      </c>
      <c r="CQ39">
        <v>8.4544779999999999</v>
      </c>
      <c r="CR39">
        <v>9.4553360000000009</v>
      </c>
      <c r="CS39">
        <v>9.9524319999999999</v>
      </c>
      <c r="CT39">
        <v>9.8187680000000004</v>
      </c>
      <c r="CU39">
        <v>9.0340900000000008</v>
      </c>
      <c r="CV39">
        <v>7.7185430000000004</v>
      </c>
      <c r="CW39">
        <v>6.0415599999999996</v>
      </c>
      <c r="CX39">
        <v>4.29467</v>
      </c>
      <c r="CY39">
        <v>2.6586249999999998</v>
      </c>
      <c r="CZ39">
        <v>1.350549</v>
      </c>
      <c r="DA39">
        <v>0.41740100000000002</v>
      </c>
      <c r="DB39">
        <v>7.345E-3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</row>
    <row r="40" spans="1:131">
      <c r="A40" t="s">
        <v>94</v>
      </c>
      <c r="B40">
        <v>156</v>
      </c>
      <c r="C40">
        <f t="shared" si="0"/>
        <v>156</v>
      </c>
      <c r="D40" t="s">
        <v>1</v>
      </c>
      <c r="E40" t="s">
        <v>2</v>
      </c>
      <c r="F40" t="s">
        <v>3</v>
      </c>
      <c r="G40" t="s">
        <v>97</v>
      </c>
      <c r="H40" t="s">
        <v>98</v>
      </c>
      <c r="I40" t="s">
        <v>6</v>
      </c>
      <c r="J40">
        <v>1.544</v>
      </c>
      <c r="K40">
        <v>0.1</v>
      </c>
      <c r="L40" t="s">
        <v>7</v>
      </c>
      <c r="M40">
        <v>1.33</v>
      </c>
      <c r="N40" t="s">
        <v>8</v>
      </c>
      <c r="O40" t="s">
        <v>9</v>
      </c>
      <c r="P40">
        <v>0.02</v>
      </c>
      <c r="Q40">
        <v>2000</v>
      </c>
      <c r="R40" t="s">
        <v>10</v>
      </c>
      <c r="S40">
        <v>11.25</v>
      </c>
      <c r="T40">
        <v>0.70799999999999996</v>
      </c>
      <c r="U40">
        <v>5.5300000000000002E-2</v>
      </c>
      <c r="V40">
        <v>1.476</v>
      </c>
      <c r="W40" t="s">
        <v>11</v>
      </c>
      <c r="X40">
        <v>88.013000000000005</v>
      </c>
      <c r="Y40">
        <v>0.46100000000000002</v>
      </c>
      <c r="Z40">
        <v>0.186</v>
      </c>
      <c r="AA40">
        <v>32.183999999999997</v>
      </c>
      <c r="AB40">
        <v>33.789000000000001</v>
      </c>
      <c r="AC40">
        <v>81.046999999999997</v>
      </c>
      <c r="AD40">
        <v>153.392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5.9442000000000002E-2</v>
      </c>
      <c r="BI40">
        <v>8.7964000000000001E-2</v>
      </c>
      <c r="BJ40">
        <v>0.103437</v>
      </c>
      <c r="BK40">
        <v>0.112243</v>
      </c>
      <c r="BL40">
        <v>0.11777899999999999</v>
      </c>
      <c r="BM40">
        <v>0.119815</v>
      </c>
      <c r="BN40">
        <v>0.121572</v>
      </c>
      <c r="BO40">
        <v>0.124663</v>
      </c>
      <c r="BP40">
        <v>0.12970599999999999</v>
      </c>
      <c r="BQ40">
        <v>0.13570199999999999</v>
      </c>
      <c r="BR40">
        <v>0.14057</v>
      </c>
      <c r="BS40">
        <v>0.14261699999999999</v>
      </c>
      <c r="BT40">
        <v>0.14147199999999999</v>
      </c>
      <c r="BU40">
        <v>0.13804900000000001</v>
      </c>
      <c r="BV40">
        <v>0.13425599999999999</v>
      </c>
      <c r="BW40">
        <v>0.13291600000000001</v>
      </c>
      <c r="BX40">
        <v>0.13714599999999999</v>
      </c>
      <c r="BY40">
        <v>0.14961099999999999</v>
      </c>
      <c r="BZ40">
        <v>0.17224900000000001</v>
      </c>
      <c r="CA40">
        <v>0.20449500000000001</v>
      </c>
      <c r="CB40">
        <v>0.244976</v>
      </c>
      <c r="CC40">
        <v>0.28872900000000001</v>
      </c>
      <c r="CD40">
        <v>0.33252399999999999</v>
      </c>
      <c r="CE40">
        <v>0.372114</v>
      </c>
      <c r="CF40">
        <v>0.410831</v>
      </c>
      <c r="CG40">
        <v>0.45868599999999998</v>
      </c>
      <c r="CH40">
        <v>0.540821</v>
      </c>
      <c r="CI40">
        <v>0.69353799999999999</v>
      </c>
      <c r="CJ40">
        <v>0.97064899999999998</v>
      </c>
      <c r="CK40">
        <v>1.4257219999999999</v>
      </c>
      <c r="CL40">
        <v>2.1158999999999999</v>
      </c>
      <c r="CM40">
        <v>3.0671810000000002</v>
      </c>
      <c r="CN40">
        <v>4.2741579999999999</v>
      </c>
      <c r="CO40">
        <v>5.6713680000000002</v>
      </c>
      <c r="CP40">
        <v>7.1287859999999998</v>
      </c>
      <c r="CQ40">
        <v>8.4732479999999999</v>
      </c>
      <c r="CR40">
        <v>9.4875860000000003</v>
      </c>
      <c r="CS40">
        <v>9.992248</v>
      </c>
      <c r="CT40">
        <v>9.8586189999999991</v>
      </c>
      <c r="CU40">
        <v>9.0668939999999996</v>
      </c>
      <c r="CV40">
        <v>7.7396450000000003</v>
      </c>
      <c r="CW40">
        <v>6.0493819999999996</v>
      </c>
      <c r="CX40">
        <v>4.2922789999999997</v>
      </c>
      <c r="CY40">
        <v>2.651805</v>
      </c>
      <c r="CZ40">
        <v>1.348679</v>
      </c>
      <c r="DA40">
        <v>0.430033</v>
      </c>
      <c r="DB40">
        <v>7.8930000000000007E-3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</row>
    <row r="41" spans="1:131">
      <c r="A41" t="s">
        <v>99</v>
      </c>
      <c r="B41">
        <v>176</v>
      </c>
      <c r="C41">
        <f t="shared" si="0"/>
        <v>176</v>
      </c>
      <c r="D41" t="s">
        <v>1</v>
      </c>
      <c r="E41" t="s">
        <v>2</v>
      </c>
      <c r="F41" t="s">
        <v>3</v>
      </c>
      <c r="G41" t="s">
        <v>100</v>
      </c>
      <c r="H41" t="s">
        <v>101</v>
      </c>
      <c r="I41" t="s">
        <v>6</v>
      </c>
      <c r="J41">
        <v>1.544</v>
      </c>
      <c r="K41">
        <v>0.1</v>
      </c>
      <c r="L41" t="s">
        <v>7</v>
      </c>
      <c r="M41">
        <v>1.33</v>
      </c>
      <c r="N41" t="s">
        <v>8</v>
      </c>
      <c r="O41" t="s">
        <v>9</v>
      </c>
      <c r="P41">
        <v>0.02</v>
      </c>
      <c r="Q41">
        <v>2000</v>
      </c>
      <c r="R41" t="s">
        <v>10</v>
      </c>
      <c r="S41">
        <v>14.38</v>
      </c>
      <c r="T41">
        <v>0.58499999999999996</v>
      </c>
      <c r="U41">
        <v>5.91E-2</v>
      </c>
      <c r="V41">
        <v>1.623</v>
      </c>
      <c r="W41" t="s">
        <v>11</v>
      </c>
      <c r="X41">
        <v>74.33</v>
      </c>
      <c r="Y41">
        <v>0.503</v>
      </c>
      <c r="Z41">
        <v>0.23300000000000001</v>
      </c>
      <c r="AA41">
        <v>25.702000000000002</v>
      </c>
      <c r="AB41">
        <v>25.398</v>
      </c>
      <c r="AC41">
        <v>67.135999999999996</v>
      </c>
      <c r="AD41">
        <v>134.381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5.4191999999999997E-2</v>
      </c>
      <c r="BH41">
        <v>9.0339000000000003E-2</v>
      </c>
      <c r="BI41">
        <v>0.11762599999999999</v>
      </c>
      <c r="BJ41">
        <v>0.138545</v>
      </c>
      <c r="BK41">
        <v>0.14976600000000001</v>
      </c>
      <c r="BL41">
        <v>0.15399299999999999</v>
      </c>
      <c r="BM41">
        <v>0.152841</v>
      </c>
      <c r="BN41">
        <v>0.14935499999999999</v>
      </c>
      <c r="BO41">
        <v>0.14599400000000001</v>
      </c>
      <c r="BP41">
        <v>0.144265</v>
      </c>
      <c r="BQ41">
        <v>0.144068</v>
      </c>
      <c r="BR41">
        <v>0.14437900000000001</v>
      </c>
      <c r="BS41">
        <v>0.14444599999999999</v>
      </c>
      <c r="BT41">
        <v>0.14451900000000001</v>
      </c>
      <c r="BU41">
        <v>0.14533299999999999</v>
      </c>
      <c r="BV41">
        <v>0.147622</v>
      </c>
      <c r="BW41">
        <v>0.15212000000000001</v>
      </c>
      <c r="BX41">
        <v>0.15946299999999999</v>
      </c>
      <c r="BY41">
        <v>0.16998099999999999</v>
      </c>
      <c r="BZ41">
        <v>0.18449199999999999</v>
      </c>
      <c r="CA41">
        <v>0.20399800000000001</v>
      </c>
      <c r="CB41">
        <v>0.2319</v>
      </c>
      <c r="CC41">
        <v>0.27281</v>
      </c>
      <c r="CD41">
        <v>0.33705200000000002</v>
      </c>
      <c r="CE41">
        <v>0.43553599999999998</v>
      </c>
      <c r="CF41">
        <v>0.5887</v>
      </c>
      <c r="CG41">
        <v>0.81371199999999999</v>
      </c>
      <c r="CH41">
        <v>1.1398280000000001</v>
      </c>
      <c r="CI41">
        <v>1.5844529999999999</v>
      </c>
      <c r="CJ41">
        <v>2.1757629999999999</v>
      </c>
      <c r="CK41">
        <v>2.9181750000000002</v>
      </c>
      <c r="CL41">
        <v>3.817466</v>
      </c>
      <c r="CM41">
        <v>4.843604</v>
      </c>
      <c r="CN41">
        <v>5.9484110000000001</v>
      </c>
      <c r="CO41">
        <v>7.045661</v>
      </c>
      <c r="CP41">
        <v>8.0173760000000005</v>
      </c>
      <c r="CQ41">
        <v>8.7338590000000007</v>
      </c>
      <c r="CR41">
        <v>9.0603899999999999</v>
      </c>
      <c r="CS41">
        <v>8.9054990000000007</v>
      </c>
      <c r="CT41">
        <v>8.245044</v>
      </c>
      <c r="CU41">
        <v>7.125508</v>
      </c>
      <c r="CV41">
        <v>5.7101899999999999</v>
      </c>
      <c r="CW41">
        <v>4.1655509999999998</v>
      </c>
      <c r="CX41">
        <v>2.7165970000000002</v>
      </c>
      <c r="CY41">
        <v>1.5113259999999999</v>
      </c>
      <c r="CZ41">
        <v>0.61825300000000005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</row>
    <row r="42" spans="1:131">
      <c r="A42" t="s">
        <v>99</v>
      </c>
      <c r="B42">
        <v>176</v>
      </c>
      <c r="C42">
        <f t="shared" si="0"/>
        <v>176</v>
      </c>
      <c r="D42" t="s">
        <v>1</v>
      </c>
      <c r="E42" t="s">
        <v>2</v>
      </c>
      <c r="F42" t="s">
        <v>3</v>
      </c>
      <c r="G42" t="s">
        <v>102</v>
      </c>
      <c r="H42" t="s">
        <v>103</v>
      </c>
      <c r="I42" t="s">
        <v>6</v>
      </c>
      <c r="J42">
        <v>1.544</v>
      </c>
      <c r="K42">
        <v>0.1</v>
      </c>
      <c r="L42" t="s">
        <v>7</v>
      </c>
      <c r="M42">
        <v>1.33</v>
      </c>
      <c r="N42" t="s">
        <v>8</v>
      </c>
      <c r="O42" t="s">
        <v>9</v>
      </c>
      <c r="P42">
        <v>0.02</v>
      </c>
      <c r="Q42">
        <v>2000</v>
      </c>
      <c r="R42" t="s">
        <v>10</v>
      </c>
      <c r="S42">
        <v>14.34</v>
      </c>
      <c r="T42">
        <v>0.59299999999999997</v>
      </c>
      <c r="U42">
        <v>6.0100000000000001E-2</v>
      </c>
      <c r="V42">
        <v>1.6259999999999999</v>
      </c>
      <c r="W42" t="s">
        <v>11</v>
      </c>
      <c r="X42">
        <v>74.596999999999994</v>
      </c>
      <c r="Y42">
        <v>0.504</v>
      </c>
      <c r="Z42">
        <v>0.22500000000000001</v>
      </c>
      <c r="AA42">
        <v>26.695</v>
      </c>
      <c r="AB42">
        <v>25.393000000000001</v>
      </c>
      <c r="AC42">
        <v>67.373999999999995</v>
      </c>
      <c r="AD42">
        <v>134.96600000000001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8.2701999999999998E-2</v>
      </c>
      <c r="BI42">
        <v>0.116803</v>
      </c>
      <c r="BJ42">
        <v>0.13761799999999999</v>
      </c>
      <c r="BK42">
        <v>0.148671</v>
      </c>
      <c r="BL42">
        <v>0.152977</v>
      </c>
      <c r="BM42">
        <v>0.15184800000000001</v>
      </c>
      <c r="BN42">
        <v>0.14841699999999999</v>
      </c>
      <c r="BO42">
        <v>0.14511299999999999</v>
      </c>
      <c r="BP42">
        <v>0.14346100000000001</v>
      </c>
      <c r="BQ42">
        <v>0.14338100000000001</v>
      </c>
      <c r="BR42">
        <v>0.143869</v>
      </c>
      <c r="BS42">
        <v>0.144179</v>
      </c>
      <c r="BT42">
        <v>0.14454400000000001</v>
      </c>
      <c r="BU42">
        <v>0.14565700000000001</v>
      </c>
      <c r="BV42">
        <v>0.148202</v>
      </c>
      <c r="BW42">
        <v>0.15285599999999999</v>
      </c>
      <c r="BX42">
        <v>0.160215</v>
      </c>
      <c r="BY42">
        <v>0.17060600000000001</v>
      </c>
      <c r="BZ42">
        <v>0.18492</v>
      </c>
      <c r="CA42">
        <v>0.20432900000000001</v>
      </c>
      <c r="CB42">
        <v>0.23250100000000001</v>
      </c>
      <c r="CC42">
        <v>0.27434599999999998</v>
      </c>
      <c r="CD42">
        <v>0.34047100000000002</v>
      </c>
      <c r="CE42">
        <v>0.44177100000000002</v>
      </c>
      <c r="CF42">
        <v>0.59843100000000005</v>
      </c>
      <c r="CG42">
        <v>0.82672100000000004</v>
      </c>
      <c r="CH42">
        <v>1.1547019999999999</v>
      </c>
      <c r="CI42">
        <v>1.598263</v>
      </c>
      <c r="CJ42">
        <v>2.1842990000000002</v>
      </c>
      <c r="CK42">
        <v>2.9168189999999998</v>
      </c>
      <c r="CL42">
        <v>3.8022969999999998</v>
      </c>
      <c r="CM42">
        <v>4.81304</v>
      </c>
      <c r="CN42">
        <v>5.9041680000000003</v>
      </c>
      <c r="CO42">
        <v>6.9931140000000003</v>
      </c>
      <c r="CP42">
        <v>7.9647569999999996</v>
      </c>
      <c r="CQ42">
        <v>8.6905409999999996</v>
      </c>
      <c r="CR42">
        <v>9.0345709999999997</v>
      </c>
      <c r="CS42">
        <v>8.9024099999999997</v>
      </c>
      <c r="CT42">
        <v>8.2651479999999999</v>
      </c>
      <c r="CU42">
        <v>7.1651579999999999</v>
      </c>
      <c r="CV42">
        <v>5.7618850000000004</v>
      </c>
      <c r="CW42">
        <v>4.2203150000000003</v>
      </c>
      <c r="CX42">
        <v>2.7650519999999998</v>
      </c>
      <c r="CY42">
        <v>1.545658</v>
      </c>
      <c r="CZ42">
        <v>0.63319800000000004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</row>
    <row r="43" spans="1:131">
      <c r="A43" t="s">
        <v>104</v>
      </c>
      <c r="B43">
        <v>196</v>
      </c>
      <c r="C43">
        <f t="shared" si="0"/>
        <v>196</v>
      </c>
      <c r="D43" t="s">
        <v>1</v>
      </c>
      <c r="E43" t="s">
        <v>2</v>
      </c>
      <c r="F43" t="s">
        <v>3</v>
      </c>
      <c r="G43" t="s">
        <v>105</v>
      </c>
      <c r="H43" t="s">
        <v>106</v>
      </c>
      <c r="I43" t="s">
        <v>6</v>
      </c>
      <c r="J43">
        <v>1.544</v>
      </c>
      <c r="K43">
        <v>0.1</v>
      </c>
      <c r="L43" t="s">
        <v>7</v>
      </c>
      <c r="M43">
        <v>1.33</v>
      </c>
      <c r="N43" t="s">
        <v>8</v>
      </c>
      <c r="O43" t="s">
        <v>9</v>
      </c>
      <c r="P43">
        <v>0.02</v>
      </c>
      <c r="Q43">
        <v>2000</v>
      </c>
      <c r="R43" t="s">
        <v>10</v>
      </c>
      <c r="S43">
        <v>11.54</v>
      </c>
      <c r="T43">
        <v>0.51800000000000002</v>
      </c>
      <c r="U43">
        <v>4.7600000000000003E-2</v>
      </c>
      <c r="V43">
        <v>1.647</v>
      </c>
      <c r="W43" t="s">
        <v>11</v>
      </c>
      <c r="X43">
        <v>73.472999999999999</v>
      </c>
      <c r="Y43">
        <v>0.51300000000000001</v>
      </c>
      <c r="Z43">
        <v>0.224</v>
      </c>
      <c r="AA43">
        <v>26.760999999999999</v>
      </c>
      <c r="AB43">
        <v>25.420999999999999</v>
      </c>
      <c r="AC43">
        <v>65.653000000000006</v>
      </c>
      <c r="AD43">
        <v>133.55099999999999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8.0183000000000004E-2</v>
      </c>
      <c r="BI43">
        <v>0.114056</v>
      </c>
      <c r="BJ43">
        <v>0.135269</v>
      </c>
      <c r="BK43">
        <v>0.14657300000000001</v>
      </c>
      <c r="BL43">
        <v>0.15112500000000001</v>
      </c>
      <c r="BM43">
        <v>0.150038</v>
      </c>
      <c r="BN43">
        <v>0.14637500000000001</v>
      </c>
      <c r="BO43">
        <v>0.14251900000000001</v>
      </c>
      <c r="BP43">
        <v>0.140101</v>
      </c>
      <c r="BQ43">
        <v>0.139288</v>
      </c>
      <c r="BR43">
        <v>0.13947399999999999</v>
      </c>
      <c r="BS43">
        <v>0.14032600000000001</v>
      </c>
      <c r="BT43">
        <v>0.14233599999999999</v>
      </c>
      <c r="BU43">
        <v>0.14613999999999999</v>
      </c>
      <c r="BV43">
        <v>0.15195800000000001</v>
      </c>
      <c r="BW43">
        <v>0.15953200000000001</v>
      </c>
      <c r="BX43">
        <v>0.16822100000000001</v>
      </c>
      <c r="BY43">
        <v>0.176955</v>
      </c>
      <c r="BZ43">
        <v>0.18540899999999999</v>
      </c>
      <c r="CA43">
        <v>0.194438</v>
      </c>
      <c r="CB43">
        <v>0.20824400000000001</v>
      </c>
      <c r="CC43">
        <v>0.23450299999999999</v>
      </c>
      <c r="CD43">
        <v>0.28751399999999999</v>
      </c>
      <c r="CE43">
        <v>0.383992</v>
      </c>
      <c r="CF43">
        <v>0.54985899999999999</v>
      </c>
      <c r="CG43">
        <v>0.80591800000000002</v>
      </c>
      <c r="CH43">
        <v>1.1828380000000001</v>
      </c>
      <c r="CI43">
        <v>1.693173</v>
      </c>
      <c r="CJ43">
        <v>2.357227</v>
      </c>
      <c r="CK43">
        <v>3.1654740000000001</v>
      </c>
      <c r="CL43">
        <v>4.1096009999999996</v>
      </c>
      <c r="CM43">
        <v>5.146147</v>
      </c>
      <c r="CN43">
        <v>6.2191859999999997</v>
      </c>
      <c r="CO43">
        <v>7.2426110000000001</v>
      </c>
      <c r="CP43">
        <v>8.1078259999999993</v>
      </c>
      <c r="CQ43">
        <v>8.7015170000000008</v>
      </c>
      <c r="CR43">
        <v>8.9113229999999994</v>
      </c>
      <c r="CS43">
        <v>8.6654</v>
      </c>
      <c r="CT43">
        <v>7.9561840000000004</v>
      </c>
      <c r="CU43">
        <v>6.8350289999999996</v>
      </c>
      <c r="CV43">
        <v>5.461138</v>
      </c>
      <c r="CW43">
        <v>3.985379</v>
      </c>
      <c r="CX43">
        <v>2.6189789999999999</v>
      </c>
      <c r="CY43">
        <v>1.477617</v>
      </c>
      <c r="CZ43">
        <v>0.63856000000000002</v>
      </c>
      <c r="DA43">
        <v>0.104446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</row>
    <row r="44" spans="1:131">
      <c r="A44" t="s">
        <v>104</v>
      </c>
      <c r="B44">
        <v>196</v>
      </c>
      <c r="C44">
        <f t="shared" si="0"/>
        <v>196</v>
      </c>
      <c r="D44" t="s">
        <v>1</v>
      </c>
      <c r="E44" t="s">
        <v>2</v>
      </c>
      <c r="F44" t="s">
        <v>3</v>
      </c>
      <c r="G44" t="s">
        <v>107</v>
      </c>
      <c r="H44" t="s">
        <v>108</v>
      </c>
      <c r="I44" t="s">
        <v>6</v>
      </c>
      <c r="J44">
        <v>1.544</v>
      </c>
      <c r="K44">
        <v>0.1</v>
      </c>
      <c r="L44" t="s">
        <v>7</v>
      </c>
      <c r="M44">
        <v>1.33</v>
      </c>
      <c r="N44" t="s">
        <v>8</v>
      </c>
      <c r="O44" t="s">
        <v>9</v>
      </c>
      <c r="P44">
        <v>0.02</v>
      </c>
      <c r="Q44">
        <v>2000</v>
      </c>
      <c r="R44" t="s">
        <v>10</v>
      </c>
      <c r="S44">
        <v>11.53</v>
      </c>
      <c r="T44">
        <v>0.51900000000000002</v>
      </c>
      <c r="U44">
        <v>4.8099999999999997E-2</v>
      </c>
      <c r="V44">
        <v>1.64</v>
      </c>
      <c r="W44" t="s">
        <v>11</v>
      </c>
      <c r="X44">
        <v>73.841999999999999</v>
      </c>
      <c r="Y44">
        <v>0.51</v>
      </c>
      <c r="Z44">
        <v>0.222</v>
      </c>
      <c r="AA44">
        <v>27.029</v>
      </c>
      <c r="AB44">
        <v>25.603999999999999</v>
      </c>
      <c r="AC44">
        <v>66.085999999999999</v>
      </c>
      <c r="AD44">
        <v>134.01599999999999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7.9362000000000002E-2</v>
      </c>
      <c r="BI44">
        <v>0.112898</v>
      </c>
      <c r="BJ44">
        <v>0.13380900000000001</v>
      </c>
      <c r="BK44">
        <v>0.14479300000000001</v>
      </c>
      <c r="BL44">
        <v>0.149034</v>
      </c>
      <c r="BM44">
        <v>0.147676</v>
      </c>
      <c r="BN44">
        <v>0.143814</v>
      </c>
      <c r="BO44">
        <v>0.139846</v>
      </c>
      <c r="BP44">
        <v>0.13739299999999999</v>
      </c>
      <c r="BQ44">
        <v>0.13658200000000001</v>
      </c>
      <c r="BR44">
        <v>0.13674800000000001</v>
      </c>
      <c r="BS44">
        <v>0.13750100000000001</v>
      </c>
      <c r="BT44">
        <v>0.13931199999999999</v>
      </c>
      <c r="BU44">
        <v>0.14283299999999999</v>
      </c>
      <c r="BV44">
        <v>0.148342</v>
      </c>
      <c r="BW44">
        <v>0.155672</v>
      </c>
      <c r="BX44">
        <v>0.164297</v>
      </c>
      <c r="BY44">
        <v>0.17327100000000001</v>
      </c>
      <c r="BZ44">
        <v>0.18237200000000001</v>
      </c>
      <c r="CA44">
        <v>0.19245799999999999</v>
      </c>
      <c r="CB44">
        <v>0.20761599999999999</v>
      </c>
      <c r="CC44">
        <v>0.23514099999999999</v>
      </c>
      <c r="CD44">
        <v>0.28878500000000001</v>
      </c>
      <c r="CE44">
        <v>0.38451099999999999</v>
      </c>
      <c r="CF44">
        <v>0.54744899999999996</v>
      </c>
      <c r="CG44">
        <v>0.79791800000000002</v>
      </c>
      <c r="CH44">
        <v>1.166363</v>
      </c>
      <c r="CI44">
        <v>1.666072</v>
      </c>
      <c r="CJ44">
        <v>2.3184939999999998</v>
      </c>
      <c r="CK44">
        <v>3.1162100000000001</v>
      </c>
      <c r="CL44">
        <v>4.0531100000000002</v>
      </c>
      <c r="CM44">
        <v>5.0880080000000003</v>
      </c>
      <c r="CN44">
        <v>6.1665989999999997</v>
      </c>
      <c r="CO44">
        <v>7.2033519999999998</v>
      </c>
      <c r="CP44">
        <v>8.0887600000000006</v>
      </c>
      <c r="CQ44">
        <v>8.7071860000000001</v>
      </c>
      <c r="CR44">
        <v>8.9424019999999995</v>
      </c>
      <c r="CS44">
        <v>8.7187199999999994</v>
      </c>
      <c r="CT44">
        <v>8.0246370000000002</v>
      </c>
      <c r="CU44">
        <v>6.9093780000000002</v>
      </c>
      <c r="CV44">
        <v>5.5314199999999998</v>
      </c>
      <c r="CW44">
        <v>4.0430299999999999</v>
      </c>
      <c r="CX44">
        <v>2.6587939999999999</v>
      </c>
      <c r="CY44">
        <v>1.498461</v>
      </c>
      <c r="CZ44">
        <v>0.64289799999999997</v>
      </c>
      <c r="DA44">
        <v>9.6672999999999995E-2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</row>
    <row r="45" spans="1:131">
      <c r="A45" t="s">
        <v>109</v>
      </c>
      <c r="B45">
        <v>216</v>
      </c>
      <c r="C45">
        <f t="shared" si="0"/>
        <v>216</v>
      </c>
      <c r="D45" t="s">
        <v>1</v>
      </c>
      <c r="E45" t="s">
        <v>2</v>
      </c>
      <c r="F45" t="s">
        <v>3</v>
      </c>
      <c r="G45" t="s">
        <v>110</v>
      </c>
      <c r="H45" t="s">
        <v>111</v>
      </c>
      <c r="I45" t="s">
        <v>6</v>
      </c>
      <c r="J45">
        <v>1.544</v>
      </c>
      <c r="K45">
        <v>0.1</v>
      </c>
      <c r="L45" t="s">
        <v>7</v>
      </c>
      <c r="M45">
        <v>1.33</v>
      </c>
      <c r="N45" t="s">
        <v>8</v>
      </c>
      <c r="O45" t="s">
        <v>9</v>
      </c>
      <c r="P45">
        <v>0.02</v>
      </c>
      <c r="Q45">
        <v>2000</v>
      </c>
      <c r="R45" t="s">
        <v>10</v>
      </c>
      <c r="S45">
        <v>12.08</v>
      </c>
      <c r="T45">
        <v>0.66300000000000003</v>
      </c>
      <c r="U45">
        <v>5.3900000000000003E-2</v>
      </c>
      <c r="V45">
        <v>1.5940000000000001</v>
      </c>
      <c r="W45" t="s">
        <v>11</v>
      </c>
      <c r="X45">
        <v>80.087999999999994</v>
      </c>
      <c r="Y45">
        <v>0.49199999999999999</v>
      </c>
      <c r="Z45">
        <v>0.20799999999999999</v>
      </c>
      <c r="AA45">
        <v>28.89</v>
      </c>
      <c r="AB45">
        <v>26.1</v>
      </c>
      <c r="AC45">
        <v>73.504000000000005</v>
      </c>
      <c r="AD45">
        <v>143.28899999999999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7.3797000000000001E-2</v>
      </c>
      <c r="BI45">
        <v>0.10380499999999999</v>
      </c>
      <c r="BJ45">
        <v>0.121478</v>
      </c>
      <c r="BK45">
        <v>0.13031000000000001</v>
      </c>
      <c r="BL45">
        <v>0.13322500000000001</v>
      </c>
      <c r="BM45">
        <v>0.131824</v>
      </c>
      <c r="BN45">
        <v>0.12934300000000001</v>
      </c>
      <c r="BO45">
        <v>0.128329</v>
      </c>
      <c r="BP45">
        <v>0.13022400000000001</v>
      </c>
      <c r="BQ45">
        <v>0.13466600000000001</v>
      </c>
      <c r="BR45">
        <v>0.13985900000000001</v>
      </c>
      <c r="BS45">
        <v>0.14383000000000001</v>
      </c>
      <c r="BT45">
        <v>0.14528099999999999</v>
      </c>
      <c r="BU45">
        <v>0.14365900000000001</v>
      </c>
      <c r="BV45">
        <v>0.13921500000000001</v>
      </c>
      <c r="BW45">
        <v>0.13350300000000001</v>
      </c>
      <c r="BX45">
        <v>0.12929499999999999</v>
      </c>
      <c r="BY45">
        <v>0.13070000000000001</v>
      </c>
      <c r="BZ45">
        <v>0.14293700000000001</v>
      </c>
      <c r="CA45">
        <v>0.171297</v>
      </c>
      <c r="CB45">
        <v>0.22194800000000001</v>
      </c>
      <c r="CC45">
        <v>0.29778100000000002</v>
      </c>
      <c r="CD45">
        <v>0.40391700000000003</v>
      </c>
      <c r="CE45">
        <v>0.53806399999999999</v>
      </c>
      <c r="CF45">
        <v>0.70477299999999998</v>
      </c>
      <c r="CG45">
        <v>0.902258</v>
      </c>
      <c r="CH45">
        <v>1.14337</v>
      </c>
      <c r="CI45">
        <v>1.4403809999999999</v>
      </c>
      <c r="CJ45">
        <v>1.826743</v>
      </c>
      <c r="CK45">
        <v>2.334597</v>
      </c>
      <c r="CL45">
        <v>3.0087000000000002</v>
      </c>
      <c r="CM45">
        <v>3.8713320000000002</v>
      </c>
      <c r="CN45">
        <v>4.9221890000000004</v>
      </c>
      <c r="CO45">
        <v>6.1079860000000004</v>
      </c>
      <c r="CP45">
        <v>7.3152780000000002</v>
      </c>
      <c r="CQ45">
        <v>8.38767</v>
      </c>
      <c r="CR45">
        <v>9.1301850000000009</v>
      </c>
      <c r="CS45">
        <v>9.3824000000000005</v>
      </c>
      <c r="CT45">
        <v>9.0432070000000007</v>
      </c>
      <c r="CU45">
        <v>8.1129390000000008</v>
      </c>
      <c r="CV45">
        <v>6.7326569999999997</v>
      </c>
      <c r="CW45">
        <v>5.0834229999999998</v>
      </c>
      <c r="CX45">
        <v>3.4394399999999998</v>
      </c>
      <c r="CY45">
        <v>1.990078</v>
      </c>
      <c r="CZ45">
        <v>0.876749</v>
      </c>
      <c r="DA45">
        <v>0.13903199999999999</v>
      </c>
      <c r="DB45">
        <v>6.326E-3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</row>
    <row r="46" spans="1:131">
      <c r="A46" t="s">
        <v>109</v>
      </c>
      <c r="B46">
        <v>216</v>
      </c>
      <c r="C46">
        <f t="shared" si="0"/>
        <v>216</v>
      </c>
      <c r="D46" t="s">
        <v>1</v>
      </c>
      <c r="E46" t="s">
        <v>2</v>
      </c>
      <c r="F46" t="s">
        <v>3</v>
      </c>
      <c r="G46" t="s">
        <v>112</v>
      </c>
      <c r="H46" t="s">
        <v>113</v>
      </c>
      <c r="I46" t="s">
        <v>6</v>
      </c>
      <c r="J46">
        <v>1.544</v>
      </c>
      <c r="K46">
        <v>0.1</v>
      </c>
      <c r="L46" t="s">
        <v>7</v>
      </c>
      <c r="M46">
        <v>1.33</v>
      </c>
      <c r="N46" t="s">
        <v>8</v>
      </c>
      <c r="O46" t="s">
        <v>9</v>
      </c>
      <c r="P46">
        <v>0.02</v>
      </c>
      <c r="Q46">
        <v>2000</v>
      </c>
      <c r="R46" t="s">
        <v>10</v>
      </c>
      <c r="S46">
        <v>11.78</v>
      </c>
      <c r="T46">
        <v>0.65600000000000003</v>
      </c>
      <c r="U46">
        <v>5.21E-2</v>
      </c>
      <c r="V46">
        <v>1.6040000000000001</v>
      </c>
      <c r="W46" t="s">
        <v>11</v>
      </c>
      <c r="X46">
        <v>79.81</v>
      </c>
      <c r="Y46">
        <v>0.495</v>
      </c>
      <c r="Z46">
        <v>0.20899999999999999</v>
      </c>
      <c r="AA46">
        <v>28.696000000000002</v>
      </c>
      <c r="AB46">
        <v>25.736000000000001</v>
      </c>
      <c r="AC46">
        <v>73.2</v>
      </c>
      <c r="AD46">
        <v>143.179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7.3728000000000002E-2</v>
      </c>
      <c r="BI46">
        <v>0.10376000000000001</v>
      </c>
      <c r="BJ46">
        <v>0.121526</v>
      </c>
      <c r="BK46">
        <v>0.13050400000000001</v>
      </c>
      <c r="BL46">
        <v>0.13363</v>
      </c>
      <c r="BM46">
        <v>0.132492</v>
      </c>
      <c r="BN46">
        <v>0.130304</v>
      </c>
      <c r="BO46">
        <v>0.12959499999999999</v>
      </c>
      <c r="BP46">
        <v>0.13178100000000001</v>
      </c>
      <c r="BQ46">
        <v>0.136485</v>
      </c>
      <c r="BR46">
        <v>0.141906</v>
      </c>
      <c r="BS46">
        <v>0.14608099999999999</v>
      </c>
      <c r="BT46">
        <v>0.147734</v>
      </c>
      <c r="BU46">
        <v>0.146342</v>
      </c>
      <c r="BV46">
        <v>0.14217199999999999</v>
      </c>
      <c r="BW46">
        <v>0.13676099999999999</v>
      </c>
      <c r="BX46">
        <v>0.132828</v>
      </c>
      <c r="BY46">
        <v>0.13441700000000001</v>
      </c>
      <c r="BZ46">
        <v>0.14673</v>
      </c>
      <c r="CA46">
        <v>0.17513699999999999</v>
      </c>
      <c r="CB46">
        <v>0.22603799999999999</v>
      </c>
      <c r="CC46">
        <v>0.30268899999999999</v>
      </c>
      <c r="CD46">
        <v>0.41070400000000001</v>
      </c>
      <c r="CE46">
        <v>0.54815899999999995</v>
      </c>
      <c r="CF46">
        <v>0.71993799999999997</v>
      </c>
      <c r="CG46">
        <v>0.92399900000000001</v>
      </c>
      <c r="CH46">
        <v>1.172742</v>
      </c>
      <c r="CI46">
        <v>1.4772099999999999</v>
      </c>
      <c r="CJ46">
        <v>1.8694809999999999</v>
      </c>
      <c r="CK46">
        <v>2.3799250000000001</v>
      </c>
      <c r="CL46">
        <v>3.0517409999999998</v>
      </c>
      <c r="CM46">
        <v>3.9061560000000002</v>
      </c>
      <c r="CN46">
        <v>4.9427430000000001</v>
      </c>
      <c r="CO46">
        <v>6.1094270000000002</v>
      </c>
      <c r="CP46">
        <v>7.2953400000000004</v>
      </c>
      <c r="CQ46">
        <v>8.3474810000000002</v>
      </c>
      <c r="CR46">
        <v>9.0748090000000001</v>
      </c>
      <c r="CS46">
        <v>9.3199009999999998</v>
      </c>
      <c r="CT46">
        <v>8.9832520000000002</v>
      </c>
      <c r="CU46">
        <v>8.0644200000000001</v>
      </c>
      <c r="CV46">
        <v>6.7008539999999996</v>
      </c>
      <c r="CW46">
        <v>5.0690759999999999</v>
      </c>
      <c r="CX46">
        <v>3.4372569999999998</v>
      </c>
      <c r="CY46">
        <v>1.9924679999999999</v>
      </c>
      <c r="CZ46">
        <v>0.87348499999999996</v>
      </c>
      <c r="DA46">
        <v>0.121683</v>
      </c>
      <c r="DB46">
        <v>5.1110000000000001E-3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</row>
    <row r="47" spans="1:131">
      <c r="A47" t="s">
        <v>114</v>
      </c>
      <c r="B47">
        <v>236</v>
      </c>
      <c r="C47">
        <f t="shared" si="0"/>
        <v>236</v>
      </c>
      <c r="D47" t="s">
        <v>1</v>
      </c>
      <c r="E47" t="s">
        <v>2</v>
      </c>
      <c r="F47" t="s">
        <v>3</v>
      </c>
      <c r="G47" t="s">
        <v>115</v>
      </c>
      <c r="H47" t="s">
        <v>116</v>
      </c>
      <c r="I47" t="s">
        <v>6</v>
      </c>
      <c r="J47">
        <v>1.544</v>
      </c>
      <c r="K47">
        <v>0.1</v>
      </c>
      <c r="L47" t="s">
        <v>7</v>
      </c>
      <c r="M47">
        <v>1.33</v>
      </c>
      <c r="N47" t="s">
        <v>8</v>
      </c>
      <c r="O47" t="s">
        <v>9</v>
      </c>
      <c r="P47">
        <v>0.02</v>
      </c>
      <c r="Q47">
        <v>2000</v>
      </c>
      <c r="R47" t="s">
        <v>10</v>
      </c>
      <c r="S47">
        <v>13.2</v>
      </c>
      <c r="T47">
        <v>1.212</v>
      </c>
      <c r="U47">
        <v>0.16</v>
      </c>
      <c r="V47">
        <v>1.0680000000000001</v>
      </c>
      <c r="W47" t="s">
        <v>11</v>
      </c>
      <c r="X47">
        <v>108.342</v>
      </c>
      <c r="Y47">
        <v>0.33900000000000002</v>
      </c>
      <c r="Z47">
        <v>7.4200000000000002E-2</v>
      </c>
      <c r="AA47">
        <v>80.906000000000006</v>
      </c>
      <c r="AB47">
        <v>59.332999999999998</v>
      </c>
      <c r="AC47">
        <v>102.506</v>
      </c>
      <c r="AD47">
        <v>168.75899999999999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1.5330999999999999E-2</v>
      </c>
      <c r="CB47">
        <v>0.13894699999999999</v>
      </c>
      <c r="CC47">
        <v>0.254158</v>
      </c>
      <c r="CD47">
        <v>0.383274</v>
      </c>
      <c r="CE47">
        <v>0.49771199999999999</v>
      </c>
      <c r="CF47">
        <v>0.56644899999999998</v>
      </c>
      <c r="CG47">
        <v>0.55753200000000003</v>
      </c>
      <c r="CH47">
        <v>0.45888899999999999</v>
      </c>
      <c r="CI47">
        <v>0.291991</v>
      </c>
      <c r="CJ47">
        <v>7.6107999999999995E-2</v>
      </c>
      <c r="CK47">
        <v>0</v>
      </c>
      <c r="CL47">
        <v>0</v>
      </c>
      <c r="CM47">
        <v>0.14011999999999999</v>
      </c>
      <c r="CN47">
        <v>0.81487699999999996</v>
      </c>
      <c r="CO47">
        <v>2.1638980000000001</v>
      </c>
      <c r="CP47">
        <v>4.2326889999999997</v>
      </c>
      <c r="CQ47">
        <v>6.8490760000000002</v>
      </c>
      <c r="CR47">
        <v>9.5745280000000008</v>
      </c>
      <c r="CS47">
        <v>11.874739999999999</v>
      </c>
      <c r="CT47">
        <v>13.176821</v>
      </c>
      <c r="CU47">
        <v>13.165179</v>
      </c>
      <c r="CV47">
        <v>11.841198</v>
      </c>
      <c r="CW47">
        <v>9.5036710000000006</v>
      </c>
      <c r="CX47">
        <v>6.7550889999999999</v>
      </c>
      <c r="CY47">
        <v>4.0802690000000004</v>
      </c>
      <c r="CZ47">
        <v>1.9814290000000001</v>
      </c>
      <c r="DA47">
        <v>0.59619800000000001</v>
      </c>
      <c r="DB47">
        <v>1.0409E-2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</row>
    <row r="48" spans="1:131">
      <c r="A48" t="s">
        <v>114</v>
      </c>
      <c r="B48">
        <v>236</v>
      </c>
      <c r="C48">
        <f t="shared" si="0"/>
        <v>236</v>
      </c>
      <c r="D48" t="s">
        <v>1</v>
      </c>
      <c r="E48" t="s">
        <v>2</v>
      </c>
      <c r="F48" t="s">
        <v>3</v>
      </c>
      <c r="G48" t="s">
        <v>117</v>
      </c>
      <c r="H48" t="s">
        <v>118</v>
      </c>
      <c r="I48" t="s">
        <v>6</v>
      </c>
      <c r="J48">
        <v>1.544</v>
      </c>
      <c r="K48">
        <v>0.1</v>
      </c>
      <c r="L48" t="s">
        <v>7</v>
      </c>
      <c r="M48">
        <v>1.33</v>
      </c>
      <c r="N48" t="s">
        <v>8</v>
      </c>
      <c r="O48" t="s">
        <v>9</v>
      </c>
      <c r="P48">
        <v>0.02</v>
      </c>
      <c r="Q48">
        <v>2000</v>
      </c>
      <c r="R48" t="s">
        <v>10</v>
      </c>
      <c r="S48">
        <v>13.25</v>
      </c>
      <c r="T48">
        <v>1.222</v>
      </c>
      <c r="U48">
        <v>0.16139999999999999</v>
      </c>
      <c r="V48">
        <v>1.0640000000000001</v>
      </c>
      <c r="W48" t="s">
        <v>11</v>
      </c>
      <c r="X48">
        <v>108.724</v>
      </c>
      <c r="Y48">
        <v>0.33700000000000002</v>
      </c>
      <c r="Z48">
        <v>7.3800000000000004E-2</v>
      </c>
      <c r="AA48">
        <v>81.3</v>
      </c>
      <c r="AB48">
        <v>59.738</v>
      </c>
      <c r="AC48">
        <v>102.876</v>
      </c>
      <c r="AD48">
        <v>169.167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1.4602E-2</v>
      </c>
      <c r="CB48">
        <v>0.13286700000000001</v>
      </c>
      <c r="CC48">
        <v>0.24876899999999999</v>
      </c>
      <c r="CD48">
        <v>0.379139</v>
      </c>
      <c r="CE48">
        <v>0.49562899999999999</v>
      </c>
      <c r="CF48">
        <v>0.56678700000000004</v>
      </c>
      <c r="CG48">
        <v>0.55969599999999997</v>
      </c>
      <c r="CH48">
        <v>0.46166099999999999</v>
      </c>
      <c r="CI48">
        <v>0.292155</v>
      </c>
      <c r="CJ48">
        <v>7.4966000000000005E-2</v>
      </c>
      <c r="CK48">
        <v>0</v>
      </c>
      <c r="CL48">
        <v>0</v>
      </c>
      <c r="CM48">
        <v>0.10827000000000001</v>
      </c>
      <c r="CN48">
        <v>0.75966199999999995</v>
      </c>
      <c r="CO48">
        <v>2.0903960000000001</v>
      </c>
      <c r="CP48">
        <v>4.1525920000000003</v>
      </c>
      <c r="CQ48">
        <v>6.7790350000000004</v>
      </c>
      <c r="CR48">
        <v>9.5312999999999999</v>
      </c>
      <c r="CS48">
        <v>11.869560999999999</v>
      </c>
      <c r="CT48">
        <v>13.209997</v>
      </c>
      <c r="CU48">
        <v>13.226711</v>
      </c>
      <c r="CV48">
        <v>11.913885000000001</v>
      </c>
      <c r="CW48">
        <v>9.5708090000000006</v>
      </c>
      <c r="CX48">
        <v>6.8073269999999999</v>
      </c>
      <c r="CY48">
        <v>4.1164709999999998</v>
      </c>
      <c r="CZ48">
        <v>2.0086539999999999</v>
      </c>
      <c r="DA48">
        <v>0.62183600000000006</v>
      </c>
      <c r="DB48">
        <v>1.1263E-2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</row>
    <row r="49" spans="1:131">
      <c r="A49" t="s">
        <v>119</v>
      </c>
      <c r="B49">
        <v>256</v>
      </c>
      <c r="C49">
        <f t="shared" si="0"/>
        <v>256</v>
      </c>
      <c r="D49" t="s">
        <v>1</v>
      </c>
      <c r="E49" t="s">
        <v>2</v>
      </c>
      <c r="F49" t="s">
        <v>3</v>
      </c>
      <c r="G49" t="s">
        <v>120</v>
      </c>
      <c r="H49" t="s">
        <v>121</v>
      </c>
      <c r="I49" t="s">
        <v>6</v>
      </c>
      <c r="J49">
        <v>1.544</v>
      </c>
      <c r="K49">
        <v>0.1</v>
      </c>
      <c r="L49" t="s">
        <v>7</v>
      </c>
      <c r="M49">
        <v>1.33</v>
      </c>
      <c r="N49" t="s">
        <v>8</v>
      </c>
      <c r="O49" t="s">
        <v>9</v>
      </c>
      <c r="P49">
        <v>0.02</v>
      </c>
      <c r="Q49">
        <v>2000</v>
      </c>
      <c r="R49" t="s">
        <v>10</v>
      </c>
      <c r="S49">
        <v>13.65</v>
      </c>
      <c r="T49">
        <v>1.083</v>
      </c>
      <c r="U49">
        <v>0.15709999999999999</v>
      </c>
      <c r="V49">
        <v>1.111</v>
      </c>
      <c r="W49" t="s">
        <v>11</v>
      </c>
      <c r="X49">
        <v>103.77200000000001</v>
      </c>
      <c r="Y49">
        <v>0.35399999999999998</v>
      </c>
      <c r="Z49">
        <v>7.8200000000000006E-2</v>
      </c>
      <c r="AA49">
        <v>76.757999999999996</v>
      </c>
      <c r="AB49">
        <v>55.328000000000003</v>
      </c>
      <c r="AC49">
        <v>97.554000000000002</v>
      </c>
      <c r="AD49">
        <v>163.69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1.9824999999999999E-2</v>
      </c>
      <c r="CA49">
        <v>0.111162</v>
      </c>
      <c r="CB49">
        <v>0.19386</v>
      </c>
      <c r="CC49">
        <v>0.29334900000000003</v>
      </c>
      <c r="CD49">
        <v>0.399204</v>
      </c>
      <c r="CE49">
        <v>0.47889599999999999</v>
      </c>
      <c r="CF49">
        <v>0.50731899999999996</v>
      </c>
      <c r="CG49">
        <v>0.46585199999999999</v>
      </c>
      <c r="CH49">
        <v>0.35354000000000002</v>
      </c>
      <c r="CI49">
        <v>0.202547</v>
      </c>
      <c r="CJ49">
        <v>4.7689000000000002E-2</v>
      </c>
      <c r="CK49">
        <v>5.0000000000000004E-6</v>
      </c>
      <c r="CL49">
        <v>0.105654</v>
      </c>
      <c r="CM49">
        <v>0.52578400000000003</v>
      </c>
      <c r="CN49">
        <v>1.4805699999999999</v>
      </c>
      <c r="CO49">
        <v>3.0820609999999999</v>
      </c>
      <c r="CP49">
        <v>5.2788490000000001</v>
      </c>
      <c r="CQ49">
        <v>7.8262179999999999</v>
      </c>
      <c r="CR49">
        <v>10.264573</v>
      </c>
      <c r="CS49">
        <v>12.104086000000001</v>
      </c>
      <c r="CT49">
        <v>12.88894</v>
      </c>
      <c r="CU49">
        <v>12.430595</v>
      </c>
      <c r="CV49">
        <v>10.848675</v>
      </c>
      <c r="CW49">
        <v>8.4806760000000008</v>
      </c>
      <c r="CX49">
        <v>5.8972740000000003</v>
      </c>
      <c r="CY49">
        <v>3.5003000000000002</v>
      </c>
      <c r="CZ49">
        <v>1.6847160000000001</v>
      </c>
      <c r="DA49">
        <v>0.51840399999999998</v>
      </c>
      <c r="DB49">
        <v>9.3799999999999994E-3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</row>
    <row r="50" spans="1:131">
      <c r="A50" t="s">
        <v>119</v>
      </c>
      <c r="B50">
        <v>256</v>
      </c>
      <c r="C50">
        <f t="shared" si="0"/>
        <v>256</v>
      </c>
      <c r="D50" t="s">
        <v>1</v>
      </c>
      <c r="E50" t="s">
        <v>2</v>
      </c>
      <c r="F50" t="s">
        <v>3</v>
      </c>
      <c r="G50" t="s">
        <v>122</v>
      </c>
      <c r="H50" t="s">
        <v>123</v>
      </c>
      <c r="I50" t="s">
        <v>6</v>
      </c>
      <c r="J50">
        <v>1.544</v>
      </c>
      <c r="K50">
        <v>0.1</v>
      </c>
      <c r="L50" t="s">
        <v>7</v>
      </c>
      <c r="M50">
        <v>1.33</v>
      </c>
      <c r="N50" t="s">
        <v>8</v>
      </c>
      <c r="O50" t="s">
        <v>9</v>
      </c>
      <c r="P50">
        <v>0.02</v>
      </c>
      <c r="Q50">
        <v>2000</v>
      </c>
      <c r="R50" t="s">
        <v>10</v>
      </c>
      <c r="S50">
        <v>13.98</v>
      </c>
      <c r="T50">
        <v>1.0840000000000001</v>
      </c>
      <c r="U50">
        <v>0.1623</v>
      </c>
      <c r="V50">
        <v>1.1100000000000001</v>
      </c>
      <c r="W50" t="s">
        <v>11</v>
      </c>
      <c r="X50">
        <v>104.238</v>
      </c>
      <c r="Y50">
        <v>0.35399999999999998</v>
      </c>
      <c r="Z50">
        <v>7.7700000000000005E-2</v>
      </c>
      <c r="AA50">
        <v>77.221000000000004</v>
      </c>
      <c r="AB50">
        <v>55.658000000000001</v>
      </c>
      <c r="AC50">
        <v>97.927000000000007</v>
      </c>
      <c r="AD50">
        <v>164.4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1.9179999999999999E-2</v>
      </c>
      <c r="CA50">
        <v>0.107844</v>
      </c>
      <c r="CB50">
        <v>0.19054699999999999</v>
      </c>
      <c r="CC50">
        <v>0.28954099999999999</v>
      </c>
      <c r="CD50">
        <v>0.39480300000000002</v>
      </c>
      <c r="CE50">
        <v>0.47383199999999998</v>
      </c>
      <c r="CF50">
        <v>0.50156199999999995</v>
      </c>
      <c r="CG50">
        <v>0.45909</v>
      </c>
      <c r="CH50">
        <v>0.34624500000000002</v>
      </c>
      <c r="CI50">
        <v>0.19151699999999999</v>
      </c>
      <c r="CJ50">
        <v>4.2668999999999999E-2</v>
      </c>
      <c r="CK50">
        <v>0</v>
      </c>
      <c r="CL50">
        <v>8.7845999999999994E-2</v>
      </c>
      <c r="CM50">
        <v>0.49839</v>
      </c>
      <c r="CN50">
        <v>1.442194</v>
      </c>
      <c r="CO50">
        <v>3.0347029999999999</v>
      </c>
      <c r="CP50">
        <v>5.2268049999999997</v>
      </c>
      <c r="CQ50">
        <v>7.7762320000000003</v>
      </c>
      <c r="CR50">
        <v>10.224681</v>
      </c>
      <c r="CS50">
        <v>12.081903000000001</v>
      </c>
      <c r="CT50">
        <v>12.889271000000001</v>
      </c>
      <c r="CU50">
        <v>12.454636000000001</v>
      </c>
      <c r="CV50">
        <v>10.892993000000001</v>
      </c>
      <c r="CW50">
        <v>8.5390329999999999</v>
      </c>
      <c r="CX50">
        <v>5.9621719999999998</v>
      </c>
      <c r="CY50">
        <v>3.5635400000000002</v>
      </c>
      <c r="CZ50">
        <v>1.7401219999999999</v>
      </c>
      <c r="DA50">
        <v>0.56061300000000003</v>
      </c>
      <c r="DB50">
        <v>1.0673999999999999E-2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</row>
    <row r="51" spans="1:131">
      <c r="A51" t="s">
        <v>124</v>
      </c>
      <c r="B51">
        <v>276</v>
      </c>
      <c r="C51">
        <f t="shared" si="0"/>
        <v>276</v>
      </c>
      <c r="D51" t="s">
        <v>1</v>
      </c>
      <c r="E51" t="s">
        <v>2</v>
      </c>
      <c r="F51" t="s">
        <v>3</v>
      </c>
      <c r="G51" t="s">
        <v>125</v>
      </c>
      <c r="H51" t="s">
        <v>126</v>
      </c>
      <c r="I51" t="s">
        <v>6</v>
      </c>
      <c r="J51">
        <v>1.544</v>
      </c>
      <c r="K51">
        <v>0.1</v>
      </c>
      <c r="L51" t="s">
        <v>7</v>
      </c>
      <c r="M51">
        <v>1.33</v>
      </c>
      <c r="N51" t="s">
        <v>8</v>
      </c>
      <c r="O51" t="s">
        <v>9</v>
      </c>
      <c r="P51">
        <v>0.02</v>
      </c>
      <c r="Q51">
        <v>2000</v>
      </c>
      <c r="R51" t="s">
        <v>10</v>
      </c>
      <c r="S51">
        <v>12.28</v>
      </c>
      <c r="T51">
        <v>1.004</v>
      </c>
      <c r="U51">
        <v>7.9100000000000004E-2</v>
      </c>
      <c r="V51">
        <v>1.25</v>
      </c>
      <c r="W51" t="s">
        <v>11</v>
      </c>
      <c r="X51">
        <v>104.21599999999999</v>
      </c>
      <c r="Y51">
        <v>0.39800000000000002</v>
      </c>
      <c r="Z51">
        <v>0.13900000000000001</v>
      </c>
      <c r="AA51">
        <v>43.267000000000003</v>
      </c>
      <c r="AB51">
        <v>49.491999999999997</v>
      </c>
      <c r="AC51">
        <v>98.013999999999996</v>
      </c>
      <c r="AD51">
        <v>171.98699999999999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4.4299999999999999E-2</v>
      </c>
      <c r="BJ51">
        <v>6.5798999999999996E-2</v>
      </c>
      <c r="BK51">
        <v>7.1695999999999996E-2</v>
      </c>
      <c r="BL51">
        <v>7.2554999999999994E-2</v>
      </c>
      <c r="BM51">
        <v>7.6328999999999994E-2</v>
      </c>
      <c r="BN51">
        <v>8.0369999999999997E-2</v>
      </c>
      <c r="BO51">
        <v>8.8375999999999996E-2</v>
      </c>
      <c r="BP51">
        <v>0.100049</v>
      </c>
      <c r="BQ51">
        <v>0.114116</v>
      </c>
      <c r="BR51">
        <v>0.12729699999999999</v>
      </c>
      <c r="BS51">
        <v>0.13602600000000001</v>
      </c>
      <c r="BT51">
        <v>0.13742299999999999</v>
      </c>
      <c r="BU51">
        <v>0.130246</v>
      </c>
      <c r="BV51">
        <v>0.115497</v>
      </c>
      <c r="BW51">
        <v>9.7195000000000004E-2</v>
      </c>
      <c r="BX51">
        <v>8.1820000000000004E-2</v>
      </c>
      <c r="BY51">
        <v>7.8181E-2</v>
      </c>
      <c r="BZ51">
        <v>9.5477999999999993E-2</v>
      </c>
      <c r="CA51">
        <v>0.14039499999999999</v>
      </c>
      <c r="CB51">
        <v>0.21623500000000001</v>
      </c>
      <c r="CC51">
        <v>0.31520500000000001</v>
      </c>
      <c r="CD51">
        <v>0.424786</v>
      </c>
      <c r="CE51">
        <v>0.51736499999999996</v>
      </c>
      <c r="CF51">
        <v>0.56664300000000001</v>
      </c>
      <c r="CG51">
        <v>0.54675600000000002</v>
      </c>
      <c r="CH51">
        <v>0.44890200000000002</v>
      </c>
      <c r="CI51">
        <v>0.29522900000000002</v>
      </c>
      <c r="CJ51">
        <v>0.14258499999999999</v>
      </c>
      <c r="CK51">
        <v>9.1619000000000006E-2</v>
      </c>
      <c r="CL51">
        <v>0.27042300000000002</v>
      </c>
      <c r="CM51">
        <v>0.81005799999999994</v>
      </c>
      <c r="CN51">
        <v>1.8114220000000001</v>
      </c>
      <c r="CO51">
        <v>3.2981090000000002</v>
      </c>
      <c r="CP51">
        <v>5.1809019999999997</v>
      </c>
      <c r="CQ51">
        <v>7.2640690000000001</v>
      </c>
      <c r="CR51">
        <v>9.2276740000000004</v>
      </c>
      <c r="CS51">
        <v>10.751766</v>
      </c>
      <c r="CT51">
        <v>11.521906</v>
      </c>
      <c r="CU51">
        <v>11.383562</v>
      </c>
      <c r="CV51">
        <v>10.356023</v>
      </c>
      <c r="CW51">
        <v>8.6034760000000006</v>
      </c>
      <c r="CX51">
        <v>6.4875730000000003</v>
      </c>
      <c r="CY51">
        <v>4.2882610000000003</v>
      </c>
      <c r="CZ51">
        <v>2.383343</v>
      </c>
      <c r="DA51">
        <v>0.92272200000000004</v>
      </c>
      <c r="DB51">
        <v>2.0240999999999999E-2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</row>
    <row r="52" spans="1:131">
      <c r="A52" t="s">
        <v>124</v>
      </c>
      <c r="B52">
        <v>276</v>
      </c>
      <c r="C52">
        <f t="shared" si="0"/>
        <v>276</v>
      </c>
      <c r="D52" t="s">
        <v>1</v>
      </c>
      <c r="E52" t="s">
        <v>2</v>
      </c>
      <c r="F52" t="s">
        <v>3</v>
      </c>
      <c r="G52" t="s">
        <v>127</v>
      </c>
      <c r="H52" t="s">
        <v>128</v>
      </c>
      <c r="I52" t="s">
        <v>6</v>
      </c>
      <c r="J52">
        <v>1.544</v>
      </c>
      <c r="K52">
        <v>0.1</v>
      </c>
      <c r="L52" t="s">
        <v>7</v>
      </c>
      <c r="M52">
        <v>1.33</v>
      </c>
      <c r="N52" t="s">
        <v>8</v>
      </c>
      <c r="O52" t="s">
        <v>9</v>
      </c>
      <c r="P52">
        <v>0.02</v>
      </c>
      <c r="Q52">
        <v>2000</v>
      </c>
      <c r="R52" t="s">
        <v>10</v>
      </c>
      <c r="S52">
        <v>12.15</v>
      </c>
      <c r="T52">
        <v>1.01</v>
      </c>
      <c r="U52">
        <v>7.7899999999999997E-2</v>
      </c>
      <c r="V52">
        <v>1.2549999999999999</v>
      </c>
      <c r="W52" t="s">
        <v>11</v>
      </c>
      <c r="X52">
        <v>104.217</v>
      </c>
      <c r="Y52">
        <v>0.4</v>
      </c>
      <c r="Z52">
        <v>0.13900000000000001</v>
      </c>
      <c r="AA52">
        <v>43.137</v>
      </c>
      <c r="AB52">
        <v>49.378999999999998</v>
      </c>
      <c r="AC52">
        <v>97.915999999999997</v>
      </c>
      <c r="AD52">
        <v>172.239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4.4252E-2</v>
      </c>
      <c r="BJ52">
        <v>6.5721000000000002E-2</v>
      </c>
      <c r="BK52">
        <v>7.1599999999999997E-2</v>
      </c>
      <c r="BL52">
        <v>7.2445999999999997E-2</v>
      </c>
      <c r="BM52">
        <v>7.6239000000000001E-2</v>
      </c>
      <c r="BN52">
        <v>8.0353999999999995E-2</v>
      </c>
      <c r="BO52">
        <v>8.8503999999999999E-2</v>
      </c>
      <c r="BP52">
        <v>0.10038800000000001</v>
      </c>
      <c r="BQ52">
        <v>0.114713</v>
      </c>
      <c r="BR52">
        <v>0.12816</v>
      </c>
      <c r="BS52">
        <v>0.13713400000000001</v>
      </c>
      <c r="BT52">
        <v>0.13874</v>
      </c>
      <c r="BU52">
        <v>0.13175000000000001</v>
      </c>
      <c r="BV52">
        <v>0.117201</v>
      </c>
      <c r="BW52">
        <v>9.9151000000000003E-2</v>
      </c>
      <c r="BX52">
        <v>8.4125000000000005E-2</v>
      </c>
      <c r="BY52">
        <v>8.0948000000000006E-2</v>
      </c>
      <c r="BZ52">
        <v>9.8820000000000005E-2</v>
      </c>
      <c r="CA52">
        <v>0.14435400000000001</v>
      </c>
      <c r="CB52">
        <v>0.220751</v>
      </c>
      <c r="CC52">
        <v>0.32004199999999999</v>
      </c>
      <c r="CD52">
        <v>0.42952400000000002</v>
      </c>
      <c r="CE52">
        <v>0.52144500000000005</v>
      </c>
      <c r="CF52">
        <v>0.56944099999999997</v>
      </c>
      <c r="CG52">
        <v>0.54781299999999999</v>
      </c>
      <c r="CH52">
        <v>0.44805600000000001</v>
      </c>
      <c r="CI52">
        <v>0.29287299999999999</v>
      </c>
      <c r="CJ52">
        <v>0.13967499999999999</v>
      </c>
      <c r="CK52">
        <v>8.9617000000000002E-2</v>
      </c>
      <c r="CL52">
        <v>0.27101599999999998</v>
      </c>
      <c r="CM52">
        <v>0.81468700000000005</v>
      </c>
      <c r="CN52">
        <v>1.820759</v>
      </c>
      <c r="CO52">
        <v>3.3115009999999998</v>
      </c>
      <c r="CP52">
        <v>5.1960379999999997</v>
      </c>
      <c r="CQ52">
        <v>7.2770700000000001</v>
      </c>
      <c r="CR52">
        <v>9.2337699999999998</v>
      </c>
      <c r="CS52">
        <v>10.746352</v>
      </c>
      <c r="CT52">
        <v>11.502306000000001</v>
      </c>
      <c r="CU52">
        <v>11.350033</v>
      </c>
      <c r="CV52">
        <v>10.313444</v>
      </c>
      <c r="CW52">
        <v>8.5604849999999999</v>
      </c>
      <c r="CX52">
        <v>6.4566790000000003</v>
      </c>
      <c r="CY52">
        <v>4.2797790000000004</v>
      </c>
      <c r="CZ52">
        <v>2.4068839999999998</v>
      </c>
      <c r="DA52">
        <v>0.98282899999999995</v>
      </c>
      <c r="DB52">
        <v>2.2530999999999999E-2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</row>
    <row r="53" spans="1:131">
      <c r="A53" t="s">
        <v>129</v>
      </c>
      <c r="B53">
        <v>296</v>
      </c>
      <c r="C53">
        <f t="shared" si="0"/>
        <v>296</v>
      </c>
      <c r="D53" t="s">
        <v>1</v>
      </c>
      <c r="E53" t="s">
        <v>2</v>
      </c>
      <c r="F53" t="s">
        <v>3</v>
      </c>
      <c r="G53" t="s">
        <v>130</v>
      </c>
      <c r="H53" t="s">
        <v>131</v>
      </c>
      <c r="I53" t="s">
        <v>6</v>
      </c>
      <c r="J53">
        <v>1.544</v>
      </c>
      <c r="K53">
        <v>0.1</v>
      </c>
      <c r="L53" t="s">
        <v>7</v>
      </c>
      <c r="M53">
        <v>1.33</v>
      </c>
      <c r="N53" t="s">
        <v>8</v>
      </c>
      <c r="O53" t="s">
        <v>9</v>
      </c>
      <c r="P53">
        <v>0.02</v>
      </c>
      <c r="Q53">
        <v>2000</v>
      </c>
      <c r="R53" t="s">
        <v>10</v>
      </c>
      <c r="S53">
        <v>13.72</v>
      </c>
      <c r="T53">
        <v>0.79600000000000004</v>
      </c>
      <c r="U53">
        <v>6.6299999999999998E-2</v>
      </c>
      <c r="V53">
        <v>1.5329999999999999</v>
      </c>
      <c r="W53" t="s">
        <v>11</v>
      </c>
      <c r="X53">
        <v>93.126000000000005</v>
      </c>
      <c r="Y53">
        <v>0.46800000000000003</v>
      </c>
      <c r="Z53">
        <v>0.191</v>
      </c>
      <c r="AA53">
        <v>31.349</v>
      </c>
      <c r="AB53">
        <v>30.832000000000001</v>
      </c>
      <c r="AC53">
        <v>86.647999999999996</v>
      </c>
      <c r="AD53">
        <v>163.63300000000001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6.1155000000000001E-2</v>
      </c>
      <c r="BI53">
        <v>8.9084999999999998E-2</v>
      </c>
      <c r="BJ53">
        <v>0.103823</v>
      </c>
      <c r="BK53">
        <v>0.111586</v>
      </c>
      <c r="BL53">
        <v>0.116809</v>
      </c>
      <c r="BM53">
        <v>0.11923599999999999</v>
      </c>
      <c r="BN53">
        <v>0.122666</v>
      </c>
      <c r="BO53">
        <v>0.128995</v>
      </c>
      <c r="BP53">
        <v>0.138822</v>
      </c>
      <c r="BQ53">
        <v>0.15076800000000001</v>
      </c>
      <c r="BR53">
        <v>0.161775</v>
      </c>
      <c r="BS53">
        <v>0.16886899999999999</v>
      </c>
      <c r="BT53">
        <v>0.17027600000000001</v>
      </c>
      <c r="BU53">
        <v>0.16588800000000001</v>
      </c>
      <c r="BV53">
        <v>0.157385</v>
      </c>
      <c r="BW53">
        <v>0.148616</v>
      </c>
      <c r="BX53">
        <v>0.14504500000000001</v>
      </c>
      <c r="BY53">
        <v>0.15323300000000001</v>
      </c>
      <c r="BZ53">
        <v>0.17988899999999999</v>
      </c>
      <c r="CA53">
        <v>0.22913600000000001</v>
      </c>
      <c r="CB53">
        <v>0.30349399999999999</v>
      </c>
      <c r="CC53">
        <v>0.39729500000000001</v>
      </c>
      <c r="CD53">
        <v>0.50417000000000001</v>
      </c>
      <c r="CE53">
        <v>0.60731999999999997</v>
      </c>
      <c r="CF53">
        <v>0.69537099999999996</v>
      </c>
      <c r="CG53">
        <v>0.75692099999999995</v>
      </c>
      <c r="CH53">
        <v>0.79730199999999996</v>
      </c>
      <c r="CI53">
        <v>0.83921500000000004</v>
      </c>
      <c r="CJ53">
        <v>0.93156399999999995</v>
      </c>
      <c r="CK53">
        <v>1.142808</v>
      </c>
      <c r="CL53">
        <v>1.5570710000000001</v>
      </c>
      <c r="CM53">
        <v>2.2453530000000002</v>
      </c>
      <c r="CN53">
        <v>3.250483</v>
      </c>
      <c r="CO53">
        <v>4.5522340000000003</v>
      </c>
      <c r="CP53">
        <v>6.049893</v>
      </c>
      <c r="CQ53">
        <v>7.5758580000000002</v>
      </c>
      <c r="CR53">
        <v>8.8889169999999993</v>
      </c>
      <c r="CS53">
        <v>9.7668800000000005</v>
      </c>
      <c r="CT53">
        <v>10.016037000000001</v>
      </c>
      <c r="CU53">
        <v>9.5630290000000002</v>
      </c>
      <c r="CV53">
        <v>8.4769850000000009</v>
      </c>
      <c r="CW53">
        <v>6.9083709999999998</v>
      </c>
      <c r="CX53">
        <v>5.1524979999999996</v>
      </c>
      <c r="CY53">
        <v>3.4040279999999998</v>
      </c>
      <c r="CZ53">
        <v>1.9361759999999999</v>
      </c>
      <c r="DA53">
        <v>0.83761600000000003</v>
      </c>
      <c r="DB53">
        <v>2.0057999999999999E-2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</row>
    <row r="54" spans="1:131">
      <c r="A54" t="s">
        <v>129</v>
      </c>
      <c r="B54">
        <v>296</v>
      </c>
      <c r="C54">
        <f t="shared" si="0"/>
        <v>296</v>
      </c>
      <c r="D54" t="s">
        <v>1</v>
      </c>
      <c r="E54" t="s">
        <v>2</v>
      </c>
      <c r="F54" t="s">
        <v>3</v>
      </c>
      <c r="G54" t="s">
        <v>132</v>
      </c>
      <c r="H54" t="s">
        <v>133</v>
      </c>
      <c r="I54" t="s">
        <v>6</v>
      </c>
      <c r="J54">
        <v>1.544</v>
      </c>
      <c r="K54">
        <v>0.1</v>
      </c>
      <c r="L54" t="s">
        <v>7</v>
      </c>
      <c r="M54">
        <v>1.33</v>
      </c>
      <c r="N54" t="s">
        <v>8</v>
      </c>
      <c r="O54" t="s">
        <v>9</v>
      </c>
      <c r="P54">
        <v>0.02</v>
      </c>
      <c r="Q54">
        <v>2000</v>
      </c>
      <c r="R54" t="s">
        <v>10</v>
      </c>
      <c r="S54">
        <v>13.76</v>
      </c>
      <c r="T54">
        <v>0.81</v>
      </c>
      <c r="U54">
        <v>6.7699999999999996E-2</v>
      </c>
      <c r="V54">
        <v>1.51</v>
      </c>
      <c r="W54" t="s">
        <v>11</v>
      </c>
      <c r="X54">
        <v>93.19</v>
      </c>
      <c r="Y54">
        <v>0.46100000000000002</v>
      </c>
      <c r="Z54">
        <v>0.188</v>
      </c>
      <c r="AA54">
        <v>31.925000000000001</v>
      </c>
      <c r="AB54">
        <v>31.524000000000001</v>
      </c>
      <c r="AC54">
        <v>86.957999999999998</v>
      </c>
      <c r="AD54">
        <v>162.83799999999999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5.8241000000000001E-2</v>
      </c>
      <c r="BI54">
        <v>8.5498000000000005E-2</v>
      </c>
      <c r="BJ54">
        <v>0.10001699999999999</v>
      </c>
      <c r="BK54">
        <v>0.1079</v>
      </c>
      <c r="BL54">
        <v>0.113154</v>
      </c>
      <c r="BM54">
        <v>0.11573799999999999</v>
      </c>
      <c r="BN54">
        <v>0.11927400000000001</v>
      </c>
      <c r="BO54">
        <v>0.12563199999999999</v>
      </c>
      <c r="BP54">
        <v>0.135381</v>
      </c>
      <c r="BQ54">
        <v>0.14716599999999999</v>
      </c>
      <c r="BR54">
        <v>0.15798999999999999</v>
      </c>
      <c r="BS54">
        <v>0.164936</v>
      </c>
      <c r="BT54">
        <v>0.16625999999999999</v>
      </c>
      <c r="BU54">
        <v>0.16183700000000001</v>
      </c>
      <c r="BV54">
        <v>0.15329400000000001</v>
      </c>
      <c r="BW54">
        <v>0.14442199999999999</v>
      </c>
      <c r="BX54">
        <v>0.14066500000000001</v>
      </c>
      <c r="BY54">
        <v>0.14863599999999999</v>
      </c>
      <c r="BZ54">
        <v>0.17516599999999999</v>
      </c>
      <c r="CA54">
        <v>0.22453300000000001</v>
      </c>
      <c r="CB54">
        <v>0.29936600000000002</v>
      </c>
      <c r="CC54">
        <v>0.39394499999999999</v>
      </c>
      <c r="CD54">
        <v>0.50165400000000004</v>
      </c>
      <c r="CE54">
        <v>0.60514299999999999</v>
      </c>
      <c r="CF54">
        <v>0.69227300000000003</v>
      </c>
      <c r="CG54">
        <v>0.75078599999999995</v>
      </c>
      <c r="CH54">
        <v>0.78518500000000002</v>
      </c>
      <c r="CI54">
        <v>0.81801500000000005</v>
      </c>
      <c r="CJ54">
        <v>0.89862500000000001</v>
      </c>
      <c r="CK54">
        <v>1.097399</v>
      </c>
      <c r="CL54">
        <v>1.501325</v>
      </c>
      <c r="CM54">
        <v>2.1852830000000001</v>
      </c>
      <c r="CN54">
        <v>3.195824</v>
      </c>
      <c r="CO54">
        <v>4.5152060000000001</v>
      </c>
      <c r="CP54">
        <v>6.0426260000000003</v>
      </c>
      <c r="CQ54">
        <v>7.6073240000000002</v>
      </c>
      <c r="CR54">
        <v>8.9612230000000004</v>
      </c>
      <c r="CS54">
        <v>9.8739279999999994</v>
      </c>
      <c r="CT54">
        <v>10.142569999999999</v>
      </c>
      <c r="CU54">
        <v>9.6879220000000004</v>
      </c>
      <c r="CV54">
        <v>8.577655</v>
      </c>
      <c r="CW54">
        <v>6.9665160000000004</v>
      </c>
      <c r="CX54">
        <v>5.1594660000000001</v>
      </c>
      <c r="CY54">
        <v>3.3647870000000002</v>
      </c>
      <c r="CZ54">
        <v>1.863853</v>
      </c>
      <c r="DA54">
        <v>0.74933000000000005</v>
      </c>
      <c r="DB54">
        <v>1.7025999999999999E-2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</row>
    <row r="55" spans="1:131">
      <c r="A55" t="s">
        <v>134</v>
      </c>
      <c r="B55">
        <v>316</v>
      </c>
      <c r="C55">
        <f t="shared" si="0"/>
        <v>316</v>
      </c>
      <c r="D55" t="s">
        <v>1</v>
      </c>
      <c r="E55" t="s">
        <v>2</v>
      </c>
      <c r="F55" t="s">
        <v>3</v>
      </c>
      <c r="G55" t="s">
        <v>135</v>
      </c>
      <c r="H55" t="s">
        <v>136</v>
      </c>
      <c r="I55" t="s">
        <v>6</v>
      </c>
      <c r="J55">
        <v>1.544</v>
      </c>
      <c r="K55">
        <v>0.1</v>
      </c>
      <c r="L55" t="s">
        <v>7</v>
      </c>
      <c r="M55">
        <v>1.33</v>
      </c>
      <c r="N55" t="s">
        <v>8</v>
      </c>
      <c r="O55" t="s">
        <v>9</v>
      </c>
      <c r="P55">
        <v>0.02</v>
      </c>
      <c r="Q55">
        <v>2000</v>
      </c>
      <c r="R55" t="s">
        <v>10</v>
      </c>
      <c r="S55">
        <v>13.07</v>
      </c>
      <c r="T55">
        <v>0.63800000000000001</v>
      </c>
      <c r="U55">
        <v>4.82E-2</v>
      </c>
      <c r="V55">
        <v>1.6619999999999999</v>
      </c>
      <c r="W55" t="s">
        <v>11</v>
      </c>
      <c r="X55">
        <v>74.497</v>
      </c>
      <c r="Y55">
        <v>0.50900000000000001</v>
      </c>
      <c r="Z55">
        <v>0.25700000000000001</v>
      </c>
      <c r="AA55">
        <v>23.390999999999998</v>
      </c>
      <c r="AB55">
        <v>21.706</v>
      </c>
      <c r="AC55">
        <v>68.349999999999994</v>
      </c>
      <c r="AD55">
        <v>135.27099999999999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5.9471000000000003E-2</v>
      </c>
      <c r="BH55">
        <v>9.7529000000000005E-2</v>
      </c>
      <c r="BI55">
        <v>0.12620000000000001</v>
      </c>
      <c r="BJ55">
        <v>0.148034</v>
      </c>
      <c r="BK55">
        <v>0.16029099999999999</v>
      </c>
      <c r="BL55">
        <v>0.16608000000000001</v>
      </c>
      <c r="BM55">
        <v>0.167769</v>
      </c>
      <c r="BN55">
        <v>0.168905</v>
      </c>
      <c r="BO55">
        <v>0.17227400000000001</v>
      </c>
      <c r="BP55">
        <v>0.17893100000000001</v>
      </c>
      <c r="BQ55">
        <v>0.18778400000000001</v>
      </c>
      <c r="BR55">
        <v>0.19611400000000001</v>
      </c>
      <c r="BS55">
        <v>0.20156299999999999</v>
      </c>
      <c r="BT55">
        <v>0.203316</v>
      </c>
      <c r="BU55">
        <v>0.2021</v>
      </c>
      <c r="BV55">
        <v>0.199902</v>
      </c>
      <c r="BW55">
        <v>0.20005700000000001</v>
      </c>
      <c r="BX55">
        <v>0.20679</v>
      </c>
      <c r="BY55">
        <v>0.224464</v>
      </c>
      <c r="BZ55">
        <v>0.25761699999999998</v>
      </c>
      <c r="CA55">
        <v>0.308585</v>
      </c>
      <c r="CB55">
        <v>0.38013200000000003</v>
      </c>
      <c r="CC55">
        <v>0.470113</v>
      </c>
      <c r="CD55">
        <v>0.58003899999999997</v>
      </c>
      <c r="CE55">
        <v>0.705623</v>
      </c>
      <c r="CF55">
        <v>0.85289800000000004</v>
      </c>
      <c r="CG55">
        <v>1.0266660000000001</v>
      </c>
      <c r="CH55">
        <v>1.2495179999999999</v>
      </c>
      <c r="CI55">
        <v>1.5460689999999999</v>
      </c>
      <c r="CJ55">
        <v>1.9598500000000001</v>
      </c>
      <c r="CK55">
        <v>2.5260440000000002</v>
      </c>
      <c r="CL55">
        <v>3.282635</v>
      </c>
      <c r="CM55">
        <v>4.231897</v>
      </c>
      <c r="CN55">
        <v>5.3448909999999996</v>
      </c>
      <c r="CO55">
        <v>6.5368779999999997</v>
      </c>
      <c r="CP55">
        <v>7.6706979999999998</v>
      </c>
      <c r="CQ55">
        <v>8.5827170000000006</v>
      </c>
      <c r="CR55">
        <v>9.0953499999999998</v>
      </c>
      <c r="CS55">
        <v>9.0828729999999993</v>
      </c>
      <c r="CT55">
        <v>8.4980740000000008</v>
      </c>
      <c r="CU55">
        <v>7.3869109999999996</v>
      </c>
      <c r="CV55">
        <v>5.9282339999999998</v>
      </c>
      <c r="CW55">
        <v>4.3120029999999998</v>
      </c>
      <c r="CX55">
        <v>2.7913239999999999</v>
      </c>
      <c r="CY55">
        <v>1.5256940000000001</v>
      </c>
      <c r="CZ55">
        <v>0.59909199999999996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</row>
    <row r="56" spans="1:131">
      <c r="A56" t="s">
        <v>134</v>
      </c>
      <c r="B56">
        <v>316</v>
      </c>
      <c r="C56">
        <f t="shared" si="0"/>
        <v>316</v>
      </c>
      <c r="D56" t="s">
        <v>1</v>
      </c>
      <c r="E56" t="s">
        <v>2</v>
      </c>
      <c r="F56" t="s">
        <v>3</v>
      </c>
      <c r="G56" t="s">
        <v>137</v>
      </c>
      <c r="H56" t="s">
        <v>138</v>
      </c>
      <c r="I56" t="s">
        <v>6</v>
      </c>
      <c r="J56">
        <v>1.544</v>
      </c>
      <c r="K56">
        <v>0.1</v>
      </c>
      <c r="L56" t="s">
        <v>7</v>
      </c>
      <c r="M56">
        <v>1.33</v>
      </c>
      <c r="N56" t="s">
        <v>8</v>
      </c>
      <c r="O56" t="s">
        <v>9</v>
      </c>
      <c r="P56">
        <v>0.02</v>
      </c>
      <c r="Q56">
        <v>2000</v>
      </c>
      <c r="R56" t="s">
        <v>10</v>
      </c>
      <c r="S56">
        <v>12.89</v>
      </c>
      <c r="T56">
        <v>0.63200000000000001</v>
      </c>
      <c r="U56">
        <v>4.7199999999999999E-2</v>
      </c>
      <c r="V56">
        <v>1.665</v>
      </c>
      <c r="W56" t="s">
        <v>11</v>
      </c>
      <c r="X56">
        <v>74.337999999999994</v>
      </c>
      <c r="Y56">
        <v>0.51</v>
      </c>
      <c r="Z56">
        <v>0.25800000000000001</v>
      </c>
      <c r="AA56">
        <v>23.280999999999999</v>
      </c>
      <c r="AB56">
        <v>21.428999999999998</v>
      </c>
      <c r="AC56">
        <v>68.245999999999995</v>
      </c>
      <c r="AD56">
        <v>135.06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5.9158000000000002E-2</v>
      </c>
      <c r="BH56">
        <v>9.7359000000000001E-2</v>
      </c>
      <c r="BI56">
        <v>0.126114</v>
      </c>
      <c r="BJ56">
        <v>0.148059</v>
      </c>
      <c r="BK56">
        <v>0.160412</v>
      </c>
      <c r="BL56">
        <v>0.166355</v>
      </c>
      <c r="BM56">
        <v>0.168266</v>
      </c>
      <c r="BN56">
        <v>0.16970399999999999</v>
      </c>
      <c r="BO56">
        <v>0.17344999999999999</v>
      </c>
      <c r="BP56">
        <v>0.18051600000000001</v>
      </c>
      <c r="BQ56">
        <v>0.18976199999999999</v>
      </c>
      <c r="BR56">
        <v>0.19842099999999999</v>
      </c>
      <c r="BS56">
        <v>0.20413200000000001</v>
      </c>
      <c r="BT56">
        <v>0.206118</v>
      </c>
      <c r="BU56">
        <v>0.20515900000000001</v>
      </c>
      <c r="BV56">
        <v>0.20329900000000001</v>
      </c>
      <c r="BW56">
        <v>0.203925</v>
      </c>
      <c r="BX56">
        <v>0.211317</v>
      </c>
      <c r="BY56">
        <v>0.22985900000000001</v>
      </c>
      <c r="BZ56">
        <v>0.26411299999999999</v>
      </c>
      <c r="CA56">
        <v>0.31636799999999998</v>
      </c>
      <c r="CB56">
        <v>0.389374</v>
      </c>
      <c r="CC56">
        <v>0.48087800000000003</v>
      </c>
      <c r="CD56">
        <v>0.592337</v>
      </c>
      <c r="CE56">
        <v>0.71927799999999997</v>
      </c>
      <c r="CF56">
        <v>0.86758000000000002</v>
      </c>
      <c r="CG56">
        <v>1.041774</v>
      </c>
      <c r="CH56">
        <v>1.264154</v>
      </c>
      <c r="CI56">
        <v>1.5590459999999999</v>
      </c>
      <c r="CJ56">
        <v>1.9697420000000001</v>
      </c>
      <c r="CK56">
        <v>2.5314489999999998</v>
      </c>
      <c r="CL56">
        <v>3.2823690000000001</v>
      </c>
      <c r="CM56">
        <v>4.2254430000000003</v>
      </c>
      <c r="CN56">
        <v>5.3326919999999998</v>
      </c>
      <c r="CO56">
        <v>6.5205399999999996</v>
      </c>
      <c r="CP56">
        <v>7.6527830000000003</v>
      </c>
      <c r="CQ56">
        <v>8.5661090000000009</v>
      </c>
      <c r="CR56">
        <v>9.082357</v>
      </c>
      <c r="CS56">
        <v>9.0743690000000008</v>
      </c>
      <c r="CT56">
        <v>8.4928810000000006</v>
      </c>
      <c r="CU56">
        <v>7.3821899999999996</v>
      </c>
      <c r="CV56">
        <v>5.9207660000000004</v>
      </c>
      <c r="CW56">
        <v>4.2996530000000002</v>
      </c>
      <c r="CX56">
        <v>2.7751809999999999</v>
      </c>
      <c r="CY56">
        <v>1.508497</v>
      </c>
      <c r="CZ56">
        <v>0.58669499999999997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</row>
    <row r="57" spans="1:131">
      <c r="A57" t="s">
        <v>139</v>
      </c>
      <c r="B57">
        <v>336</v>
      </c>
      <c r="C57">
        <f t="shared" si="0"/>
        <v>336</v>
      </c>
      <c r="D57" t="s">
        <v>1</v>
      </c>
      <c r="E57" t="s">
        <v>2</v>
      </c>
      <c r="F57" t="s">
        <v>3</v>
      </c>
      <c r="G57" t="s">
        <v>140</v>
      </c>
      <c r="H57" t="s">
        <v>141</v>
      </c>
      <c r="I57" t="s">
        <v>6</v>
      </c>
      <c r="J57">
        <v>1.544</v>
      </c>
      <c r="K57">
        <v>0.1</v>
      </c>
      <c r="L57" t="s">
        <v>7</v>
      </c>
      <c r="M57">
        <v>1.33</v>
      </c>
      <c r="N57" t="s">
        <v>8</v>
      </c>
      <c r="O57" t="s">
        <v>9</v>
      </c>
      <c r="P57">
        <v>0.02</v>
      </c>
      <c r="Q57">
        <v>2000</v>
      </c>
      <c r="R57" t="s">
        <v>10</v>
      </c>
      <c r="S57">
        <v>18.61</v>
      </c>
      <c r="T57">
        <v>0.58599999999999997</v>
      </c>
      <c r="U57">
        <v>5.7500000000000002E-2</v>
      </c>
      <c r="V57">
        <v>1.7290000000000001</v>
      </c>
      <c r="W57" t="s">
        <v>11</v>
      </c>
      <c r="X57">
        <v>68.887</v>
      </c>
      <c r="Y57">
        <v>0.52</v>
      </c>
      <c r="Z57">
        <v>0.315</v>
      </c>
      <c r="AA57">
        <v>19.056000000000001</v>
      </c>
      <c r="AB57">
        <v>16.189</v>
      </c>
      <c r="AC57">
        <v>63.473999999999997</v>
      </c>
      <c r="AD57">
        <v>125.962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7.8211000000000003E-2</v>
      </c>
      <c r="BH57">
        <v>0.12082900000000001</v>
      </c>
      <c r="BI57">
        <v>0.160357</v>
      </c>
      <c r="BJ57">
        <v>0.185835</v>
      </c>
      <c r="BK57">
        <v>0.204101</v>
      </c>
      <c r="BL57">
        <v>0.21431800000000001</v>
      </c>
      <c r="BM57">
        <v>0.22117899999999999</v>
      </c>
      <c r="BN57">
        <v>0.228075</v>
      </c>
      <c r="BO57">
        <v>0.23813699999999999</v>
      </c>
      <c r="BP57">
        <v>0.25176199999999999</v>
      </c>
      <c r="BQ57">
        <v>0.26695000000000002</v>
      </c>
      <c r="BR57">
        <v>0.28003699999999998</v>
      </c>
      <c r="BS57">
        <v>0.28874100000000003</v>
      </c>
      <c r="BT57">
        <v>0.29367100000000002</v>
      </c>
      <c r="BU57">
        <v>0.29794799999999999</v>
      </c>
      <c r="BV57">
        <v>0.30620900000000001</v>
      </c>
      <c r="BW57">
        <v>0.32375399999999999</v>
      </c>
      <c r="BX57">
        <v>0.35555900000000001</v>
      </c>
      <c r="BY57">
        <v>0.40384700000000001</v>
      </c>
      <c r="BZ57">
        <v>0.46902500000000003</v>
      </c>
      <c r="CA57">
        <v>0.54549499999999995</v>
      </c>
      <c r="CB57">
        <v>0.62751699999999999</v>
      </c>
      <c r="CC57">
        <v>0.70420199999999999</v>
      </c>
      <c r="CD57">
        <v>0.77107800000000004</v>
      </c>
      <c r="CE57">
        <v>0.82588200000000001</v>
      </c>
      <c r="CF57">
        <v>0.88170899999999996</v>
      </c>
      <c r="CG57">
        <v>0.96342499999999998</v>
      </c>
      <c r="CH57">
        <v>1.1159289999999999</v>
      </c>
      <c r="CI57">
        <v>1.3904669999999999</v>
      </c>
      <c r="CJ57">
        <v>1.849056</v>
      </c>
      <c r="CK57">
        <v>2.5308190000000002</v>
      </c>
      <c r="CL57">
        <v>3.4592360000000002</v>
      </c>
      <c r="CM57">
        <v>4.5992639999999998</v>
      </c>
      <c r="CN57">
        <v>5.8718430000000001</v>
      </c>
      <c r="CO57">
        <v>7.1390370000000001</v>
      </c>
      <c r="CP57">
        <v>8.2247149999999998</v>
      </c>
      <c r="CQ57">
        <v>8.9543549999999996</v>
      </c>
      <c r="CR57">
        <v>9.177422</v>
      </c>
      <c r="CS57">
        <v>8.8215769999999996</v>
      </c>
      <c r="CT57">
        <v>7.9170879999999997</v>
      </c>
      <c r="CU57">
        <v>6.5718189999999996</v>
      </c>
      <c r="CV57">
        <v>5.0132560000000002</v>
      </c>
      <c r="CW57">
        <v>3.434901</v>
      </c>
      <c r="CX57">
        <v>2.0719210000000001</v>
      </c>
      <c r="CY57">
        <v>1.0194559999999999</v>
      </c>
      <c r="CZ57">
        <v>0.32999099999999998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</row>
    <row r="58" spans="1:131">
      <c r="A58" t="s">
        <v>139</v>
      </c>
      <c r="B58">
        <v>336</v>
      </c>
      <c r="C58">
        <f t="shared" si="0"/>
        <v>336</v>
      </c>
      <c r="D58" t="s">
        <v>1</v>
      </c>
      <c r="E58" t="s">
        <v>2</v>
      </c>
      <c r="F58" t="s">
        <v>3</v>
      </c>
      <c r="G58" t="s">
        <v>142</v>
      </c>
      <c r="H58" t="s">
        <v>143</v>
      </c>
      <c r="I58" t="s">
        <v>6</v>
      </c>
      <c r="J58">
        <v>1.544</v>
      </c>
      <c r="K58">
        <v>0.1</v>
      </c>
      <c r="L58" t="s">
        <v>7</v>
      </c>
      <c r="M58">
        <v>1.33</v>
      </c>
      <c r="N58" t="s">
        <v>8</v>
      </c>
      <c r="O58" t="s">
        <v>9</v>
      </c>
      <c r="P58">
        <v>0.02</v>
      </c>
      <c r="Q58">
        <v>2000</v>
      </c>
      <c r="R58" t="s">
        <v>10</v>
      </c>
      <c r="S58">
        <v>18.36</v>
      </c>
      <c r="T58">
        <v>0.59699999999999998</v>
      </c>
      <c r="U58">
        <v>5.7299999999999997E-2</v>
      </c>
      <c r="V58">
        <v>1.738</v>
      </c>
      <c r="W58" t="s">
        <v>11</v>
      </c>
      <c r="X58">
        <v>69.31</v>
      </c>
      <c r="Y58">
        <v>0.52300000000000002</v>
      </c>
      <c r="Z58">
        <v>0.311</v>
      </c>
      <c r="AA58">
        <v>19.291</v>
      </c>
      <c r="AB58">
        <v>16.295000000000002</v>
      </c>
      <c r="AC58">
        <v>63.710999999999999</v>
      </c>
      <c r="AD58">
        <v>127.05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7.5469999999999995E-2</v>
      </c>
      <c r="BH58">
        <v>0.11737499999999999</v>
      </c>
      <c r="BI58">
        <v>0.15626899999999999</v>
      </c>
      <c r="BJ58">
        <v>0.18126800000000001</v>
      </c>
      <c r="BK58">
        <v>0.19917499999999999</v>
      </c>
      <c r="BL58">
        <v>0.20915900000000001</v>
      </c>
      <c r="BM58">
        <v>0.21587700000000001</v>
      </c>
      <c r="BN58">
        <v>0.22270300000000001</v>
      </c>
      <c r="BO58">
        <v>0.23277500000000001</v>
      </c>
      <c r="BP58">
        <v>0.246533</v>
      </c>
      <c r="BQ58">
        <v>0.26205600000000001</v>
      </c>
      <c r="BR58">
        <v>0.27574599999999999</v>
      </c>
      <c r="BS58">
        <v>0.28532999999999997</v>
      </c>
      <c r="BT58">
        <v>0.29133100000000001</v>
      </c>
      <c r="BU58">
        <v>0.296713</v>
      </c>
      <c r="BV58">
        <v>0.30593199999999998</v>
      </c>
      <c r="BW58">
        <v>0.324098</v>
      </c>
      <c r="BX58">
        <v>0.35606300000000002</v>
      </c>
      <c r="BY58">
        <v>0.40402199999999999</v>
      </c>
      <c r="BZ58">
        <v>0.46849400000000002</v>
      </c>
      <c r="CA58">
        <v>0.54418500000000003</v>
      </c>
      <c r="CB58">
        <v>0.62578599999999995</v>
      </c>
      <c r="CC58">
        <v>0.70294500000000004</v>
      </c>
      <c r="CD58">
        <v>0.77168899999999996</v>
      </c>
      <c r="CE58">
        <v>0.82993799999999995</v>
      </c>
      <c r="CF58">
        <v>0.89066999999999996</v>
      </c>
      <c r="CG58">
        <v>0.97780699999999998</v>
      </c>
      <c r="CH58">
        <v>1.134879</v>
      </c>
      <c r="CI58">
        <v>1.4110959999999999</v>
      </c>
      <c r="CJ58">
        <v>1.866479</v>
      </c>
      <c r="CK58">
        <v>2.5387580000000001</v>
      </c>
      <c r="CL58">
        <v>3.4511750000000001</v>
      </c>
      <c r="CM58">
        <v>4.5704440000000002</v>
      </c>
      <c r="CN58">
        <v>5.8209819999999999</v>
      </c>
      <c r="CO58">
        <v>7.0697960000000002</v>
      </c>
      <c r="CP58">
        <v>8.1458700000000004</v>
      </c>
      <c r="CQ58">
        <v>8.8783480000000008</v>
      </c>
      <c r="CR58">
        <v>9.1175289999999993</v>
      </c>
      <c r="CS58">
        <v>8.7887869999999992</v>
      </c>
      <c r="CT58">
        <v>7.9167009999999998</v>
      </c>
      <c r="CU58">
        <v>6.6033929999999996</v>
      </c>
      <c r="CV58">
        <v>5.0696450000000004</v>
      </c>
      <c r="CW58">
        <v>3.5073750000000001</v>
      </c>
      <c r="CX58">
        <v>2.147475</v>
      </c>
      <c r="CY58">
        <v>1.0957030000000001</v>
      </c>
      <c r="CZ58">
        <v>0.39615899999999998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</row>
    <row r="59" spans="1:131">
      <c r="A59" t="s">
        <v>144</v>
      </c>
      <c r="B59">
        <v>356</v>
      </c>
      <c r="C59">
        <f t="shared" si="0"/>
        <v>356</v>
      </c>
      <c r="D59" t="s">
        <v>1</v>
      </c>
      <c r="E59" t="s">
        <v>2</v>
      </c>
      <c r="F59" t="s">
        <v>3</v>
      </c>
      <c r="G59" t="s">
        <v>145</v>
      </c>
      <c r="H59" t="s">
        <v>146</v>
      </c>
      <c r="I59" t="s">
        <v>6</v>
      </c>
      <c r="J59">
        <v>1.544</v>
      </c>
      <c r="K59">
        <v>0.1</v>
      </c>
      <c r="L59" t="s">
        <v>7</v>
      </c>
      <c r="M59">
        <v>1.33</v>
      </c>
      <c r="N59" t="s">
        <v>8</v>
      </c>
      <c r="O59" t="s">
        <v>9</v>
      </c>
      <c r="P59">
        <v>0.02</v>
      </c>
      <c r="Q59">
        <v>2000</v>
      </c>
      <c r="R59" t="s">
        <v>10</v>
      </c>
      <c r="S59">
        <v>13.21</v>
      </c>
      <c r="T59">
        <v>0.96199999999999997</v>
      </c>
      <c r="U59">
        <v>0.13919999999999999</v>
      </c>
      <c r="V59">
        <v>1.117</v>
      </c>
      <c r="W59" t="s">
        <v>11</v>
      </c>
      <c r="X59">
        <v>91.787000000000006</v>
      </c>
      <c r="Y59">
        <v>0.35199999999999998</v>
      </c>
      <c r="Z59">
        <v>8.5099999999999995E-2</v>
      </c>
      <c r="AA59">
        <v>70.518000000000001</v>
      </c>
      <c r="AB59">
        <v>48.777999999999999</v>
      </c>
      <c r="AC59">
        <v>85.875</v>
      </c>
      <c r="AD59">
        <v>144.74100000000001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2.6658000000000001E-2</v>
      </c>
      <c r="BZ59">
        <v>0.109432</v>
      </c>
      <c r="CA59">
        <v>0.17514099999999999</v>
      </c>
      <c r="CB59">
        <v>0.240652</v>
      </c>
      <c r="CC59">
        <v>0.29408099999999998</v>
      </c>
      <c r="CD59">
        <v>0.313778</v>
      </c>
      <c r="CE59">
        <v>0.28545599999999999</v>
      </c>
      <c r="CF59">
        <v>0.20821400000000001</v>
      </c>
      <c r="CG59">
        <v>9.2204999999999995E-2</v>
      </c>
      <c r="CH59">
        <v>1.0097999999999999E-2</v>
      </c>
      <c r="CI59">
        <v>0</v>
      </c>
      <c r="CJ59">
        <v>8.3230000000000005E-3</v>
      </c>
      <c r="CK59">
        <v>0.17851700000000001</v>
      </c>
      <c r="CL59">
        <v>0.720306</v>
      </c>
      <c r="CM59">
        <v>1.742615</v>
      </c>
      <c r="CN59">
        <v>3.3293180000000002</v>
      </c>
      <c r="CO59">
        <v>5.4214450000000003</v>
      </c>
      <c r="CP59">
        <v>7.7934219999999996</v>
      </c>
      <c r="CQ59">
        <v>10.086975000000001</v>
      </c>
      <c r="CR59">
        <v>11.840414000000001</v>
      </c>
      <c r="CS59">
        <v>12.674946</v>
      </c>
      <c r="CT59">
        <v>12.362882000000001</v>
      </c>
      <c r="CU59">
        <v>10.940054</v>
      </c>
      <c r="CV59">
        <v>8.7372160000000001</v>
      </c>
      <c r="CW59">
        <v>6.1715460000000002</v>
      </c>
      <c r="CX59">
        <v>3.7765620000000002</v>
      </c>
      <c r="CY59">
        <v>1.858007</v>
      </c>
      <c r="CZ59">
        <v>0.60173900000000002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</row>
    <row r="60" spans="1:131">
      <c r="A60" t="s">
        <v>144</v>
      </c>
      <c r="B60">
        <v>356</v>
      </c>
      <c r="C60">
        <f t="shared" si="0"/>
        <v>356</v>
      </c>
      <c r="D60" t="s">
        <v>1</v>
      </c>
      <c r="E60" t="s">
        <v>2</v>
      </c>
      <c r="F60" t="s">
        <v>3</v>
      </c>
      <c r="G60" t="s">
        <v>147</v>
      </c>
      <c r="H60" t="s">
        <v>148</v>
      </c>
      <c r="I60" t="s">
        <v>6</v>
      </c>
      <c r="J60">
        <v>1.544</v>
      </c>
      <c r="K60">
        <v>0.1</v>
      </c>
      <c r="L60" t="s">
        <v>7</v>
      </c>
      <c r="M60">
        <v>1.33</v>
      </c>
      <c r="N60" t="s">
        <v>8</v>
      </c>
      <c r="O60" t="s">
        <v>9</v>
      </c>
      <c r="P60">
        <v>0.02</v>
      </c>
      <c r="Q60">
        <v>2000</v>
      </c>
      <c r="R60" t="s">
        <v>10</v>
      </c>
      <c r="S60">
        <v>13.13</v>
      </c>
      <c r="T60">
        <v>0.96799999999999997</v>
      </c>
      <c r="U60">
        <v>0.13689999999999999</v>
      </c>
      <c r="V60">
        <v>1.2070000000000001</v>
      </c>
      <c r="W60" t="s">
        <v>11</v>
      </c>
      <c r="X60">
        <v>92.465000000000003</v>
      </c>
      <c r="Y60">
        <v>0.379</v>
      </c>
      <c r="Z60">
        <v>8.5999999999999993E-2</v>
      </c>
      <c r="AA60">
        <v>69.739000000000004</v>
      </c>
      <c r="AB60">
        <v>46.563000000000002</v>
      </c>
      <c r="AC60">
        <v>85.629000000000005</v>
      </c>
      <c r="AD60">
        <v>149.958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2.2842000000000001E-2</v>
      </c>
      <c r="BZ60">
        <v>9.4405000000000003E-2</v>
      </c>
      <c r="CA60">
        <v>0.15586700000000001</v>
      </c>
      <c r="CB60">
        <v>0.223076</v>
      </c>
      <c r="CC60">
        <v>0.28565600000000002</v>
      </c>
      <c r="CD60">
        <v>0.32140999999999997</v>
      </c>
      <c r="CE60">
        <v>0.30992199999999998</v>
      </c>
      <c r="CF60">
        <v>0.24215100000000001</v>
      </c>
      <c r="CG60">
        <v>0.119265</v>
      </c>
      <c r="CH60">
        <v>1.5917000000000001E-2</v>
      </c>
      <c r="CI60">
        <v>0</v>
      </c>
      <c r="CJ60">
        <v>3.1690999999999997E-2</v>
      </c>
      <c r="CK60">
        <v>0.34660299999999999</v>
      </c>
      <c r="CL60">
        <v>1.084225</v>
      </c>
      <c r="CM60">
        <v>2.2482380000000002</v>
      </c>
      <c r="CN60">
        <v>3.8470149999999999</v>
      </c>
      <c r="CO60">
        <v>5.7694809999999999</v>
      </c>
      <c r="CP60">
        <v>7.8037570000000001</v>
      </c>
      <c r="CQ60">
        <v>9.6752520000000004</v>
      </c>
      <c r="CR60">
        <v>11.061021999999999</v>
      </c>
      <c r="CS60">
        <v>11.713732</v>
      </c>
      <c r="CT60">
        <v>11.482467</v>
      </c>
      <c r="CU60">
        <v>10.382482</v>
      </c>
      <c r="CV60">
        <v>8.6214549999999992</v>
      </c>
      <c r="CW60">
        <v>6.4703400000000002</v>
      </c>
      <c r="CX60">
        <v>4.3074329999999996</v>
      </c>
      <c r="CY60">
        <v>2.4105970000000001</v>
      </c>
      <c r="CZ60">
        <v>0.95369700000000002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</row>
    <row r="61" spans="1:131">
      <c r="A61" t="s">
        <v>149</v>
      </c>
      <c r="B61">
        <v>376</v>
      </c>
      <c r="C61">
        <f t="shared" si="0"/>
        <v>376</v>
      </c>
      <c r="D61" t="s">
        <v>1</v>
      </c>
      <c r="E61" t="s">
        <v>2</v>
      </c>
      <c r="F61" t="s">
        <v>3</v>
      </c>
      <c r="G61" t="s">
        <v>150</v>
      </c>
      <c r="H61" t="s">
        <v>151</v>
      </c>
      <c r="I61" t="s">
        <v>6</v>
      </c>
      <c r="J61">
        <v>1.544</v>
      </c>
      <c r="K61">
        <v>0.1</v>
      </c>
      <c r="L61" t="s">
        <v>7</v>
      </c>
      <c r="M61">
        <v>1.33</v>
      </c>
      <c r="N61" t="s">
        <v>8</v>
      </c>
      <c r="O61" t="s">
        <v>9</v>
      </c>
      <c r="P61">
        <v>0.02</v>
      </c>
      <c r="Q61">
        <v>2000</v>
      </c>
      <c r="R61" t="s">
        <v>10</v>
      </c>
      <c r="S61">
        <v>11.1</v>
      </c>
      <c r="T61">
        <v>1.1479999999999999</v>
      </c>
      <c r="U61">
        <v>0.157</v>
      </c>
      <c r="V61">
        <v>1.0449999999999999</v>
      </c>
      <c r="W61" t="s">
        <v>11</v>
      </c>
      <c r="X61">
        <v>109.744</v>
      </c>
      <c r="Y61">
        <v>0.32300000000000001</v>
      </c>
      <c r="Z61">
        <v>6.3200000000000006E-2</v>
      </c>
      <c r="AA61">
        <v>94.95</v>
      </c>
      <c r="AB61">
        <v>61.670999999999999</v>
      </c>
      <c r="AC61">
        <v>102.32899999999999</v>
      </c>
      <c r="AD61">
        <v>168.571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1.5549E-2</v>
      </c>
      <c r="CM61">
        <v>0.18942100000000001</v>
      </c>
      <c r="CN61">
        <v>1.1391009999999999</v>
      </c>
      <c r="CO61">
        <v>2.6873800000000001</v>
      </c>
      <c r="CP61">
        <v>4.895689</v>
      </c>
      <c r="CQ61">
        <v>7.5338500000000002</v>
      </c>
      <c r="CR61">
        <v>10.155229</v>
      </c>
      <c r="CS61">
        <v>12.269121</v>
      </c>
      <c r="CT61">
        <v>13.367678</v>
      </c>
      <c r="CU61">
        <v>13.193574</v>
      </c>
      <c r="CV61">
        <v>11.783312</v>
      </c>
      <c r="CW61">
        <v>9.4298079999999995</v>
      </c>
      <c r="CX61">
        <v>6.7056620000000002</v>
      </c>
      <c r="CY61">
        <v>4.061185</v>
      </c>
      <c r="CZ61">
        <v>1.975913</v>
      </c>
      <c r="DA61">
        <v>0.58746200000000004</v>
      </c>
      <c r="DB61">
        <v>1.0066E-2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</row>
    <row r="62" spans="1:131">
      <c r="A62" t="s">
        <v>149</v>
      </c>
      <c r="B62">
        <v>376</v>
      </c>
      <c r="C62">
        <f t="shared" si="0"/>
        <v>376</v>
      </c>
      <c r="D62" t="s">
        <v>1</v>
      </c>
      <c r="E62" t="s">
        <v>2</v>
      </c>
      <c r="F62" t="s">
        <v>3</v>
      </c>
      <c r="G62" t="s">
        <v>152</v>
      </c>
      <c r="H62" t="s">
        <v>153</v>
      </c>
      <c r="I62" t="s">
        <v>6</v>
      </c>
      <c r="J62">
        <v>1.544</v>
      </c>
      <c r="K62">
        <v>0.1</v>
      </c>
      <c r="L62" t="s">
        <v>7</v>
      </c>
      <c r="M62">
        <v>1.33</v>
      </c>
      <c r="N62" t="s">
        <v>8</v>
      </c>
      <c r="O62" t="s">
        <v>9</v>
      </c>
      <c r="P62">
        <v>0.02</v>
      </c>
      <c r="Q62">
        <v>2000</v>
      </c>
      <c r="R62" t="s">
        <v>10</v>
      </c>
      <c r="S62">
        <v>10.82</v>
      </c>
      <c r="T62">
        <v>1.151</v>
      </c>
      <c r="U62">
        <v>0.15260000000000001</v>
      </c>
      <c r="V62">
        <v>1.0449999999999999</v>
      </c>
      <c r="W62" t="s">
        <v>11</v>
      </c>
      <c r="X62">
        <v>109.57599999999999</v>
      </c>
      <c r="Y62">
        <v>0.32400000000000001</v>
      </c>
      <c r="Z62">
        <v>6.3299999999999995E-2</v>
      </c>
      <c r="AA62">
        <v>94.781000000000006</v>
      </c>
      <c r="AB62">
        <v>61.551000000000002</v>
      </c>
      <c r="AC62">
        <v>102.16</v>
      </c>
      <c r="AD62">
        <v>168.352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1.7243999999999999E-2</v>
      </c>
      <c r="CM62">
        <v>0.201353</v>
      </c>
      <c r="CN62">
        <v>1.159586</v>
      </c>
      <c r="CO62">
        <v>2.714251</v>
      </c>
      <c r="CP62">
        <v>4.9263459999999997</v>
      </c>
      <c r="CQ62">
        <v>7.5639830000000003</v>
      </c>
      <c r="CR62">
        <v>10.179715</v>
      </c>
      <c r="CS62">
        <v>12.283181000000001</v>
      </c>
      <c r="CT62">
        <v>13.368084</v>
      </c>
      <c r="CU62">
        <v>13.179133999999999</v>
      </c>
      <c r="CV62">
        <v>11.755959000000001</v>
      </c>
      <c r="CW62">
        <v>9.3940780000000004</v>
      </c>
      <c r="CX62">
        <v>6.668755</v>
      </c>
      <c r="CY62">
        <v>4.0309670000000004</v>
      </c>
      <c r="CZ62">
        <v>1.9593160000000001</v>
      </c>
      <c r="DA62">
        <v>0.58783399999999997</v>
      </c>
      <c r="DB62">
        <v>1.0214000000000001E-2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</row>
    <row r="63" spans="1:131">
      <c r="A63" t="s">
        <v>154</v>
      </c>
      <c r="B63">
        <v>396</v>
      </c>
      <c r="C63">
        <f t="shared" si="0"/>
        <v>396</v>
      </c>
      <c r="D63" t="s">
        <v>1</v>
      </c>
      <c r="E63" t="s">
        <v>2</v>
      </c>
      <c r="F63" t="s">
        <v>3</v>
      </c>
      <c r="G63" t="s">
        <v>155</v>
      </c>
      <c r="H63" t="s">
        <v>156</v>
      </c>
      <c r="I63" t="s">
        <v>6</v>
      </c>
      <c r="J63">
        <v>1.544</v>
      </c>
      <c r="K63">
        <v>0.1</v>
      </c>
      <c r="L63" t="s">
        <v>7</v>
      </c>
      <c r="M63">
        <v>1.33</v>
      </c>
      <c r="N63" t="s">
        <v>8</v>
      </c>
      <c r="O63" t="s">
        <v>9</v>
      </c>
      <c r="P63">
        <v>0.02</v>
      </c>
      <c r="Q63">
        <v>2000</v>
      </c>
      <c r="R63" t="s">
        <v>10</v>
      </c>
      <c r="S63">
        <v>29.07</v>
      </c>
      <c r="T63">
        <v>0.872</v>
      </c>
      <c r="U63">
        <v>0.17130000000000001</v>
      </c>
      <c r="V63">
        <v>1.0609999999999999</v>
      </c>
      <c r="W63" t="s">
        <v>11</v>
      </c>
      <c r="X63">
        <v>102.845</v>
      </c>
      <c r="Y63">
        <v>0.34699999999999998</v>
      </c>
      <c r="Z63">
        <v>0.17299999999999999</v>
      </c>
      <c r="AA63">
        <v>34.615000000000002</v>
      </c>
      <c r="AB63">
        <v>55.85</v>
      </c>
      <c r="AC63">
        <v>98.858000000000004</v>
      </c>
      <c r="AD63">
        <v>160.71199999999999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6.7385E-2</v>
      </c>
      <c r="BI63">
        <v>9.1684000000000002E-2</v>
      </c>
      <c r="BJ63">
        <v>0.103454</v>
      </c>
      <c r="BK63">
        <v>0.108178</v>
      </c>
      <c r="BL63">
        <v>0.112986</v>
      </c>
      <c r="BM63">
        <v>0.116066</v>
      </c>
      <c r="BN63">
        <v>0.12175800000000001</v>
      </c>
      <c r="BO63">
        <v>0.131574</v>
      </c>
      <c r="BP63">
        <v>0.145708</v>
      </c>
      <c r="BQ63">
        <v>0.16217000000000001</v>
      </c>
      <c r="BR63">
        <v>0.17699400000000001</v>
      </c>
      <c r="BS63">
        <v>0.18617800000000001</v>
      </c>
      <c r="BT63">
        <v>0.186968</v>
      </c>
      <c r="BU63">
        <v>0.17872499999999999</v>
      </c>
      <c r="BV63">
        <v>0.16326599999999999</v>
      </c>
      <c r="BW63">
        <v>0.145371</v>
      </c>
      <c r="BX63">
        <v>0.131858</v>
      </c>
      <c r="BY63">
        <v>0.131048</v>
      </c>
      <c r="BZ63">
        <v>0.150615</v>
      </c>
      <c r="CA63">
        <v>0.19441900000000001</v>
      </c>
      <c r="CB63">
        <v>0.26185900000000001</v>
      </c>
      <c r="CC63">
        <v>0.34112599999999998</v>
      </c>
      <c r="CD63">
        <v>0.41526999999999997</v>
      </c>
      <c r="CE63">
        <v>0.45614700000000002</v>
      </c>
      <c r="CF63">
        <v>0.435643</v>
      </c>
      <c r="CG63">
        <v>0.342478</v>
      </c>
      <c r="CH63">
        <v>0.14643800000000001</v>
      </c>
      <c r="CI63">
        <v>1.2449999999999999E-2</v>
      </c>
      <c r="CJ63">
        <v>0</v>
      </c>
      <c r="CK63">
        <v>0</v>
      </c>
      <c r="CL63">
        <v>2.1779999999999998E-3</v>
      </c>
      <c r="CM63">
        <v>0.16000600000000001</v>
      </c>
      <c r="CN63">
        <v>0.81689100000000003</v>
      </c>
      <c r="CO63">
        <v>2.1708349999999998</v>
      </c>
      <c r="CP63">
        <v>4.3117489999999998</v>
      </c>
      <c r="CQ63">
        <v>7.080724</v>
      </c>
      <c r="CR63">
        <v>9.9840060000000008</v>
      </c>
      <c r="CS63">
        <v>12.379989999999999</v>
      </c>
      <c r="CT63">
        <v>13.591068</v>
      </c>
      <c r="CU63">
        <v>13.271725999999999</v>
      </c>
      <c r="CV63">
        <v>11.514115</v>
      </c>
      <c r="CW63">
        <v>8.7722280000000001</v>
      </c>
      <c r="CX63">
        <v>5.81548</v>
      </c>
      <c r="CY63">
        <v>3.1960320000000002</v>
      </c>
      <c r="CZ63">
        <v>1.3674230000000001</v>
      </c>
      <c r="DA63">
        <v>0.34773599999999999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</row>
    <row r="64" spans="1:131">
      <c r="A64" t="s">
        <v>154</v>
      </c>
      <c r="B64">
        <v>396</v>
      </c>
      <c r="C64">
        <f t="shared" si="0"/>
        <v>396</v>
      </c>
      <c r="D64" t="s">
        <v>1</v>
      </c>
      <c r="E64" t="s">
        <v>2</v>
      </c>
      <c r="F64" t="s">
        <v>3</v>
      </c>
      <c r="G64" t="s">
        <v>157</v>
      </c>
      <c r="H64" t="s">
        <v>158</v>
      </c>
      <c r="I64" t="s">
        <v>6</v>
      </c>
      <c r="J64">
        <v>1.544</v>
      </c>
      <c r="K64">
        <v>0.1</v>
      </c>
      <c r="L64" t="s">
        <v>7</v>
      </c>
      <c r="M64">
        <v>1.33</v>
      </c>
      <c r="N64" t="s">
        <v>8</v>
      </c>
      <c r="O64" t="s">
        <v>9</v>
      </c>
      <c r="P64">
        <v>0.02</v>
      </c>
      <c r="Q64">
        <v>2000</v>
      </c>
      <c r="R64" t="s">
        <v>10</v>
      </c>
      <c r="S64">
        <v>29.13</v>
      </c>
      <c r="T64">
        <v>0.873</v>
      </c>
      <c r="U64">
        <v>0.17469999999999999</v>
      </c>
      <c r="V64">
        <v>1.0569999999999999</v>
      </c>
      <c r="W64" t="s">
        <v>11</v>
      </c>
      <c r="X64">
        <v>103.072</v>
      </c>
      <c r="Y64">
        <v>0.34599999999999997</v>
      </c>
      <c r="Z64">
        <v>0.17</v>
      </c>
      <c r="AA64">
        <v>35.271000000000001</v>
      </c>
      <c r="AB64">
        <v>56.142000000000003</v>
      </c>
      <c r="AC64">
        <v>99.055999999999997</v>
      </c>
      <c r="AD64">
        <v>160.88900000000001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6.4152000000000001E-2</v>
      </c>
      <c r="BI64">
        <v>8.7791999999999995E-2</v>
      </c>
      <c r="BJ64">
        <v>9.9377999999999994E-2</v>
      </c>
      <c r="BK64">
        <v>0.104281</v>
      </c>
      <c r="BL64">
        <v>0.10913399999999999</v>
      </c>
      <c r="BM64">
        <v>0.11239200000000001</v>
      </c>
      <c r="BN64">
        <v>0.11820700000000001</v>
      </c>
      <c r="BO64">
        <v>0.12809499999999999</v>
      </c>
      <c r="BP64">
        <v>0.142237</v>
      </c>
      <c r="BQ64">
        <v>0.158689</v>
      </c>
      <c r="BR64">
        <v>0.17353499999999999</v>
      </c>
      <c r="BS64">
        <v>0.18279500000000001</v>
      </c>
      <c r="BT64">
        <v>0.18368499999999999</v>
      </c>
      <c r="BU64">
        <v>0.175515</v>
      </c>
      <c r="BV64">
        <v>0.16005900000000001</v>
      </c>
      <c r="BW64">
        <v>0.142071</v>
      </c>
      <c r="BX64">
        <v>0.12837499999999999</v>
      </c>
      <c r="BY64">
        <v>0.127332</v>
      </c>
      <c r="BZ64">
        <v>0.14669199999999999</v>
      </c>
      <c r="CA64">
        <v>0.19042400000000001</v>
      </c>
      <c r="CB64">
        <v>0.25803599999999999</v>
      </c>
      <c r="CC64">
        <v>0.33778999999999998</v>
      </c>
      <c r="CD64">
        <v>0.41273900000000002</v>
      </c>
      <c r="CE64">
        <v>0.45456999999999997</v>
      </c>
      <c r="CF64">
        <v>0.43483100000000002</v>
      </c>
      <c r="CG64">
        <v>0.34205000000000002</v>
      </c>
      <c r="CH64">
        <v>0.14441699999999999</v>
      </c>
      <c r="CI64">
        <v>1.1446E-2</v>
      </c>
      <c r="CJ64">
        <v>0</v>
      </c>
      <c r="CK64">
        <v>0</v>
      </c>
      <c r="CL64">
        <v>1.093E-3</v>
      </c>
      <c r="CM64">
        <v>0.14927399999999999</v>
      </c>
      <c r="CN64">
        <v>0.79660900000000001</v>
      </c>
      <c r="CO64">
        <v>2.1427339999999999</v>
      </c>
      <c r="CP64">
        <v>4.2809350000000004</v>
      </c>
      <c r="CQ64">
        <v>7.0549429999999997</v>
      </c>
      <c r="CR64">
        <v>9.9712630000000004</v>
      </c>
      <c r="CS64">
        <v>12.385804</v>
      </c>
      <c r="CT64">
        <v>13.61586</v>
      </c>
      <c r="CU64">
        <v>13.311051000000001</v>
      </c>
      <c r="CV64">
        <v>11.559728</v>
      </c>
      <c r="CW64">
        <v>8.8152919999999995</v>
      </c>
      <c r="CX64">
        <v>5.8490159999999998</v>
      </c>
      <c r="CY64">
        <v>3.216348</v>
      </c>
      <c r="CZ64">
        <v>1.3745860000000001</v>
      </c>
      <c r="DA64">
        <v>0.34474500000000002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</row>
    <row r="65" spans="1:131">
      <c r="A65" t="s">
        <v>159</v>
      </c>
      <c r="B65">
        <v>436</v>
      </c>
      <c r="C65">
        <f t="shared" si="0"/>
        <v>436</v>
      </c>
      <c r="D65" t="s">
        <v>1</v>
      </c>
      <c r="E65" t="s">
        <v>2</v>
      </c>
      <c r="F65" t="s">
        <v>3</v>
      </c>
      <c r="G65" t="s">
        <v>160</v>
      </c>
      <c r="H65" t="s">
        <v>161</v>
      </c>
      <c r="I65" t="s">
        <v>6</v>
      </c>
      <c r="J65">
        <v>1.544</v>
      </c>
      <c r="K65">
        <v>0.1</v>
      </c>
      <c r="L65" t="s">
        <v>7</v>
      </c>
      <c r="M65">
        <v>1.33</v>
      </c>
      <c r="N65" t="s">
        <v>8</v>
      </c>
      <c r="O65" t="s">
        <v>9</v>
      </c>
      <c r="P65">
        <v>0.02</v>
      </c>
      <c r="Q65">
        <v>2000</v>
      </c>
      <c r="R65" t="s">
        <v>10</v>
      </c>
      <c r="S65">
        <v>13.67</v>
      </c>
      <c r="T65">
        <v>0.83399999999999996</v>
      </c>
      <c r="U65">
        <v>9.3799999999999994E-2</v>
      </c>
      <c r="V65">
        <v>1.129</v>
      </c>
      <c r="W65" t="s">
        <v>11</v>
      </c>
      <c r="X65">
        <v>98.81</v>
      </c>
      <c r="Y65">
        <v>0.36199999999999999</v>
      </c>
      <c r="Z65">
        <v>0.129</v>
      </c>
      <c r="AA65">
        <v>46.49</v>
      </c>
      <c r="AB65">
        <v>51.972000000000001</v>
      </c>
      <c r="AC65">
        <v>93.209000000000003</v>
      </c>
      <c r="AD65">
        <v>157.18899999999999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4.2902000000000003E-2</v>
      </c>
      <c r="BK65">
        <v>7.0895E-2</v>
      </c>
      <c r="BL65">
        <v>7.3515999999999998E-2</v>
      </c>
      <c r="BM65">
        <v>7.3756000000000002E-2</v>
      </c>
      <c r="BN65">
        <v>8.0360000000000001E-2</v>
      </c>
      <c r="BO65">
        <v>8.8229000000000002E-2</v>
      </c>
      <c r="BP65">
        <v>9.9671999999999997E-2</v>
      </c>
      <c r="BQ65">
        <v>0.111961</v>
      </c>
      <c r="BR65">
        <v>0.121506</v>
      </c>
      <c r="BS65">
        <v>0.12465900000000001</v>
      </c>
      <c r="BT65">
        <v>0.11930399999999999</v>
      </c>
      <c r="BU65">
        <v>0.10574600000000001</v>
      </c>
      <c r="BV65">
        <v>8.6981000000000003E-2</v>
      </c>
      <c r="BW65">
        <v>6.9028999999999993E-2</v>
      </c>
      <c r="BX65">
        <v>5.9716999999999999E-2</v>
      </c>
      <c r="BY65">
        <v>6.7715999999999998E-2</v>
      </c>
      <c r="BZ65">
        <v>0.100354</v>
      </c>
      <c r="CA65">
        <v>0.15958800000000001</v>
      </c>
      <c r="CB65">
        <v>0.24243899999999999</v>
      </c>
      <c r="CC65">
        <v>0.33327299999999999</v>
      </c>
      <c r="CD65">
        <v>0.41221099999999999</v>
      </c>
      <c r="CE65">
        <v>0.449656</v>
      </c>
      <c r="CF65">
        <v>0.41645799999999999</v>
      </c>
      <c r="CG65">
        <v>0.31839800000000001</v>
      </c>
      <c r="CH65">
        <v>6.5582000000000001E-2</v>
      </c>
      <c r="CI65">
        <v>0</v>
      </c>
      <c r="CJ65">
        <v>0</v>
      </c>
      <c r="CK65">
        <v>0</v>
      </c>
      <c r="CL65">
        <v>0.109056</v>
      </c>
      <c r="CM65">
        <v>0.72393300000000005</v>
      </c>
      <c r="CN65">
        <v>1.899707</v>
      </c>
      <c r="CO65">
        <v>3.7053020000000001</v>
      </c>
      <c r="CP65">
        <v>6.0168780000000002</v>
      </c>
      <c r="CQ65">
        <v>8.5372079999999997</v>
      </c>
      <c r="CR65">
        <v>10.790433999999999</v>
      </c>
      <c r="CS65">
        <v>12.31371</v>
      </c>
      <c r="CT65">
        <v>12.725531</v>
      </c>
      <c r="CU65">
        <v>11.919521</v>
      </c>
      <c r="CV65">
        <v>10.100118</v>
      </c>
      <c r="CW65">
        <v>7.6439640000000004</v>
      </c>
      <c r="CX65">
        <v>5.1200460000000003</v>
      </c>
      <c r="CY65">
        <v>2.892512</v>
      </c>
      <c r="CZ65">
        <v>1.286227</v>
      </c>
      <c r="DA65">
        <v>0.32194499999999998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</row>
    <row r="66" spans="1:131">
      <c r="A66" t="s">
        <v>159</v>
      </c>
      <c r="B66">
        <v>436</v>
      </c>
      <c r="C66">
        <f t="shared" si="0"/>
        <v>436</v>
      </c>
      <c r="D66" t="s">
        <v>1</v>
      </c>
      <c r="E66" t="s">
        <v>2</v>
      </c>
      <c r="F66" t="s">
        <v>3</v>
      </c>
      <c r="G66" t="s">
        <v>162</v>
      </c>
      <c r="H66" t="s">
        <v>163</v>
      </c>
      <c r="I66" t="s">
        <v>6</v>
      </c>
      <c r="J66">
        <v>1.544</v>
      </c>
      <c r="K66">
        <v>0.1</v>
      </c>
      <c r="L66" t="s">
        <v>7</v>
      </c>
      <c r="M66">
        <v>1.33</v>
      </c>
      <c r="N66" t="s">
        <v>8</v>
      </c>
      <c r="O66" t="s">
        <v>9</v>
      </c>
      <c r="P66">
        <v>0.02</v>
      </c>
      <c r="Q66">
        <v>2000</v>
      </c>
      <c r="R66" t="s">
        <v>10</v>
      </c>
      <c r="S66">
        <v>13.42</v>
      </c>
      <c r="T66">
        <v>0.84299999999999997</v>
      </c>
      <c r="U66">
        <v>8.8999999999999996E-2</v>
      </c>
      <c r="V66">
        <v>1.1259999999999999</v>
      </c>
      <c r="W66" t="s">
        <v>11</v>
      </c>
      <c r="X66">
        <v>98.441999999999993</v>
      </c>
      <c r="Y66">
        <v>0.36199999999999999</v>
      </c>
      <c r="Z66">
        <v>0.13600000000000001</v>
      </c>
      <c r="AA66">
        <v>44.194000000000003</v>
      </c>
      <c r="AB66">
        <v>51.792000000000002</v>
      </c>
      <c r="AC66">
        <v>93</v>
      </c>
      <c r="AD66">
        <v>156.506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4.3255000000000002E-2</v>
      </c>
      <c r="BJ66">
        <v>6.4253000000000005E-2</v>
      </c>
      <c r="BK66">
        <v>7.0046999999999998E-2</v>
      </c>
      <c r="BL66">
        <v>7.1054999999999993E-2</v>
      </c>
      <c r="BM66">
        <v>7.5114E-2</v>
      </c>
      <c r="BN66">
        <v>7.9616999999999993E-2</v>
      </c>
      <c r="BO66">
        <v>8.7970000000000007E-2</v>
      </c>
      <c r="BP66">
        <v>9.9421999999999996E-2</v>
      </c>
      <c r="BQ66">
        <v>0.112081</v>
      </c>
      <c r="BR66">
        <v>0.122144</v>
      </c>
      <c r="BS66">
        <v>0.12593599999999999</v>
      </c>
      <c r="BT66">
        <v>0.121238</v>
      </c>
      <c r="BU66">
        <v>0.10825700000000001</v>
      </c>
      <c r="BV66">
        <v>8.9926000000000006E-2</v>
      </c>
      <c r="BW66">
        <v>7.2245000000000004E-2</v>
      </c>
      <c r="BX66">
        <v>6.3078999999999996E-2</v>
      </c>
      <c r="BY66">
        <v>7.1183999999999997E-2</v>
      </c>
      <c r="BZ66">
        <v>0.10401299999999999</v>
      </c>
      <c r="CA66">
        <v>0.16363</v>
      </c>
      <c r="CB66">
        <v>0.24713099999999999</v>
      </c>
      <c r="CC66">
        <v>0.33882499999999999</v>
      </c>
      <c r="CD66">
        <v>0.418707</v>
      </c>
      <c r="CE66">
        <v>0.45691599999999999</v>
      </c>
      <c r="CF66">
        <v>0.42377100000000001</v>
      </c>
      <c r="CG66">
        <v>0.32572099999999998</v>
      </c>
      <c r="CH66">
        <v>6.7366999999999996E-2</v>
      </c>
      <c r="CI66">
        <v>0</v>
      </c>
      <c r="CJ66">
        <v>0</v>
      </c>
      <c r="CK66">
        <v>0</v>
      </c>
      <c r="CL66">
        <v>0.105285</v>
      </c>
      <c r="CM66">
        <v>0.71929500000000002</v>
      </c>
      <c r="CN66">
        <v>1.8964510000000001</v>
      </c>
      <c r="CO66">
        <v>3.7068120000000002</v>
      </c>
      <c r="CP66">
        <v>6.0263150000000003</v>
      </c>
      <c r="CQ66">
        <v>8.5561349999999994</v>
      </c>
      <c r="CR66">
        <v>10.817365000000001</v>
      </c>
      <c r="CS66">
        <v>12.343586999999999</v>
      </c>
      <c r="CT66">
        <v>12.750279000000001</v>
      </c>
      <c r="CU66">
        <v>11.930118999999999</v>
      </c>
      <c r="CV66">
        <v>10.090035</v>
      </c>
      <c r="CW66">
        <v>7.6113090000000003</v>
      </c>
      <c r="CX66">
        <v>5.0695709999999998</v>
      </c>
      <c r="CY66">
        <v>2.8347540000000002</v>
      </c>
      <c r="CZ66">
        <v>1.2339420000000001</v>
      </c>
      <c r="DA66">
        <v>0.28584199999999998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</row>
    <row r="67" spans="1:131">
      <c r="A67" t="s">
        <v>164</v>
      </c>
      <c r="B67">
        <v>456</v>
      </c>
      <c r="C67">
        <f t="shared" si="0"/>
        <v>456</v>
      </c>
      <c r="D67" t="s">
        <v>1</v>
      </c>
      <c r="E67" t="s">
        <v>2</v>
      </c>
      <c r="F67" t="s">
        <v>3</v>
      </c>
      <c r="G67" t="s">
        <v>165</v>
      </c>
      <c r="H67" t="s">
        <v>166</v>
      </c>
      <c r="I67" t="s">
        <v>6</v>
      </c>
      <c r="J67">
        <v>1.544</v>
      </c>
      <c r="K67">
        <v>0.1</v>
      </c>
      <c r="L67" t="s">
        <v>7</v>
      </c>
      <c r="M67">
        <v>1.33</v>
      </c>
      <c r="N67" t="s">
        <v>8</v>
      </c>
      <c r="O67" t="s">
        <v>9</v>
      </c>
      <c r="P67">
        <v>0.02</v>
      </c>
      <c r="Q67">
        <v>2000</v>
      </c>
      <c r="R67" t="s">
        <v>10</v>
      </c>
      <c r="S67">
        <v>11.77</v>
      </c>
      <c r="T67">
        <v>0.84299999999999997</v>
      </c>
      <c r="U67">
        <v>7.5600000000000001E-2</v>
      </c>
      <c r="V67">
        <v>1.1259999999999999</v>
      </c>
      <c r="W67" t="s">
        <v>11</v>
      </c>
      <c r="X67">
        <v>98.8</v>
      </c>
      <c r="Y67">
        <v>0.36199999999999999</v>
      </c>
      <c r="Z67">
        <v>0.13900000000000001</v>
      </c>
      <c r="AA67">
        <v>43.222999999999999</v>
      </c>
      <c r="AB67">
        <v>51.750999999999998</v>
      </c>
      <c r="AC67">
        <v>93.600999999999999</v>
      </c>
      <c r="AD67">
        <v>157.148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4.5170000000000002E-2</v>
      </c>
      <c r="BJ67">
        <v>6.7292000000000005E-2</v>
      </c>
      <c r="BK67">
        <v>7.3594000000000007E-2</v>
      </c>
      <c r="BL67">
        <v>7.5047000000000003E-2</v>
      </c>
      <c r="BM67">
        <v>7.9529000000000002E-2</v>
      </c>
      <c r="BN67">
        <v>8.4291000000000005E-2</v>
      </c>
      <c r="BO67">
        <v>9.2791999999999999E-2</v>
      </c>
      <c r="BP67">
        <v>0.104309</v>
      </c>
      <c r="BQ67">
        <v>0.117048</v>
      </c>
      <c r="BR67">
        <v>0.12732399999999999</v>
      </c>
      <c r="BS67">
        <v>0.13155</v>
      </c>
      <c r="BT67">
        <v>0.1275</v>
      </c>
      <c r="BU67">
        <v>0.115243</v>
      </c>
      <c r="BV67">
        <v>9.7461000000000006E-2</v>
      </c>
      <c r="BW67">
        <v>7.9852000000000006E-2</v>
      </c>
      <c r="BX67">
        <v>7.0026000000000005E-2</v>
      </c>
      <c r="BY67">
        <v>7.6654E-2</v>
      </c>
      <c r="BZ67">
        <v>0.107335</v>
      </c>
      <c r="CA67">
        <v>0.16470299999999999</v>
      </c>
      <c r="CB67">
        <v>0.246645</v>
      </c>
      <c r="CC67">
        <v>0.33862799999999998</v>
      </c>
      <c r="CD67">
        <v>0.42171999999999998</v>
      </c>
      <c r="CE67">
        <v>0.46610099999999999</v>
      </c>
      <c r="CF67">
        <v>0.44528600000000002</v>
      </c>
      <c r="CG67">
        <v>0.34918100000000002</v>
      </c>
      <c r="CH67">
        <v>0.166825</v>
      </c>
      <c r="CI67">
        <v>2.1968999999999999E-2</v>
      </c>
      <c r="CJ67">
        <v>0</v>
      </c>
      <c r="CK67">
        <v>0</v>
      </c>
      <c r="CL67">
        <v>0.10761800000000001</v>
      </c>
      <c r="CM67">
        <v>0.68388199999999999</v>
      </c>
      <c r="CN67">
        <v>1.810476</v>
      </c>
      <c r="CO67">
        <v>3.5667049999999998</v>
      </c>
      <c r="CP67">
        <v>5.8464239999999998</v>
      </c>
      <c r="CQ67">
        <v>8.3683530000000008</v>
      </c>
      <c r="CR67">
        <v>10.663626000000001</v>
      </c>
      <c r="CS67">
        <v>12.262587</v>
      </c>
      <c r="CT67">
        <v>12.761269</v>
      </c>
      <c r="CU67">
        <v>12.026754</v>
      </c>
      <c r="CV67">
        <v>10.239186999999999</v>
      </c>
      <c r="CW67">
        <v>7.7682359999999999</v>
      </c>
      <c r="CX67">
        <v>5.1933389999999999</v>
      </c>
      <c r="CY67">
        <v>2.902968</v>
      </c>
      <c r="CZ67">
        <v>1.246828</v>
      </c>
      <c r="DA67">
        <v>0.25935200000000003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</row>
    <row r="68" spans="1:131">
      <c r="A68" t="s">
        <v>164</v>
      </c>
      <c r="B68">
        <v>456</v>
      </c>
      <c r="C68">
        <f t="shared" si="0"/>
        <v>456</v>
      </c>
      <c r="D68" t="s">
        <v>1</v>
      </c>
      <c r="E68" t="s">
        <v>2</v>
      </c>
      <c r="F68" t="s">
        <v>3</v>
      </c>
      <c r="G68" t="s">
        <v>167</v>
      </c>
      <c r="H68" t="s">
        <v>168</v>
      </c>
      <c r="I68" t="s">
        <v>6</v>
      </c>
      <c r="J68">
        <v>1.544</v>
      </c>
      <c r="K68">
        <v>0.1</v>
      </c>
      <c r="L68" t="s">
        <v>7</v>
      </c>
      <c r="M68">
        <v>1.33</v>
      </c>
      <c r="N68" t="s">
        <v>8</v>
      </c>
      <c r="O68" t="s">
        <v>9</v>
      </c>
      <c r="P68">
        <v>0.02</v>
      </c>
      <c r="Q68">
        <v>2000</v>
      </c>
      <c r="R68" t="s">
        <v>10</v>
      </c>
      <c r="S68">
        <v>12.06</v>
      </c>
      <c r="T68">
        <v>0.85599999999999998</v>
      </c>
      <c r="U68">
        <v>8.0100000000000005E-2</v>
      </c>
      <c r="V68">
        <v>1.1160000000000001</v>
      </c>
      <c r="W68" t="s">
        <v>11</v>
      </c>
      <c r="X68">
        <v>99.597999999999999</v>
      </c>
      <c r="Y68">
        <v>0.35899999999999999</v>
      </c>
      <c r="Z68">
        <v>0.13400000000000001</v>
      </c>
      <c r="AA68">
        <v>44.645000000000003</v>
      </c>
      <c r="AB68">
        <v>52.619</v>
      </c>
      <c r="AC68">
        <v>94.344999999999999</v>
      </c>
      <c r="AD68">
        <v>157.929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4.2696999999999999E-2</v>
      </c>
      <c r="BJ68">
        <v>6.3572000000000004E-2</v>
      </c>
      <c r="BK68">
        <v>6.9438E-2</v>
      </c>
      <c r="BL68">
        <v>7.0611999999999994E-2</v>
      </c>
      <c r="BM68">
        <v>7.4694999999999998E-2</v>
      </c>
      <c r="BN68">
        <v>7.9142000000000004E-2</v>
      </c>
      <c r="BO68">
        <v>8.7314000000000003E-2</v>
      </c>
      <c r="BP68">
        <v>9.8552000000000001E-2</v>
      </c>
      <c r="BQ68">
        <v>0.11111600000000001</v>
      </c>
      <c r="BR68">
        <v>0.12137100000000001</v>
      </c>
      <c r="BS68">
        <v>0.12570300000000001</v>
      </c>
      <c r="BT68">
        <v>0.12175</v>
      </c>
      <c r="BU68">
        <v>0.109376</v>
      </c>
      <c r="BV68">
        <v>9.1056999999999999E-2</v>
      </c>
      <c r="BW68">
        <v>7.2373000000000007E-2</v>
      </c>
      <c r="BX68">
        <v>6.0937999999999999E-2</v>
      </c>
      <c r="BY68">
        <v>6.565E-2</v>
      </c>
      <c r="BZ68">
        <v>9.4463000000000005E-2</v>
      </c>
      <c r="CA68">
        <v>0.15055499999999999</v>
      </c>
      <c r="CB68">
        <v>0.23230400000000001</v>
      </c>
      <c r="CC68">
        <v>0.32551999999999998</v>
      </c>
      <c r="CD68">
        <v>0.41131299999999998</v>
      </c>
      <c r="CE68">
        <v>0.459289</v>
      </c>
      <c r="CF68">
        <v>0.44175500000000001</v>
      </c>
      <c r="CG68">
        <v>0.34757199999999999</v>
      </c>
      <c r="CH68">
        <v>0.160828</v>
      </c>
      <c r="CI68">
        <v>1.8509000000000001E-2</v>
      </c>
      <c r="CJ68">
        <v>0</v>
      </c>
      <c r="CK68">
        <v>0</v>
      </c>
      <c r="CL68">
        <v>4.6526999999999999E-2</v>
      </c>
      <c r="CM68">
        <v>0.60974600000000001</v>
      </c>
      <c r="CN68">
        <v>1.7059709999999999</v>
      </c>
      <c r="CO68">
        <v>3.4459279999999999</v>
      </c>
      <c r="CP68">
        <v>5.7303430000000004</v>
      </c>
      <c r="CQ68">
        <v>8.2824790000000004</v>
      </c>
      <c r="CR68">
        <v>10.630214</v>
      </c>
      <c r="CS68">
        <v>12.293782</v>
      </c>
      <c r="CT68">
        <v>12.853156</v>
      </c>
      <c r="CU68">
        <v>12.162003</v>
      </c>
      <c r="CV68">
        <v>10.391149</v>
      </c>
      <c r="CW68">
        <v>7.9103880000000002</v>
      </c>
      <c r="CX68">
        <v>5.3061749999999996</v>
      </c>
      <c r="CY68">
        <v>2.9767229999999998</v>
      </c>
      <c r="CZ68">
        <v>1.2826569999999999</v>
      </c>
      <c r="DA68">
        <v>0.265295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</row>
    <row r="69" spans="1:131">
      <c r="A69" t="s">
        <v>169</v>
      </c>
      <c r="B69">
        <v>476</v>
      </c>
      <c r="C69">
        <f t="shared" si="0"/>
        <v>476</v>
      </c>
      <c r="D69" t="s">
        <v>1</v>
      </c>
      <c r="E69" t="s">
        <v>2</v>
      </c>
      <c r="F69" t="s">
        <v>3</v>
      </c>
      <c r="G69" t="s">
        <v>170</v>
      </c>
      <c r="H69" t="s">
        <v>171</v>
      </c>
      <c r="I69" t="s">
        <v>6</v>
      </c>
      <c r="J69">
        <v>1.544</v>
      </c>
      <c r="K69">
        <v>0.1</v>
      </c>
      <c r="L69" t="s">
        <v>7</v>
      </c>
      <c r="M69">
        <v>1.33</v>
      </c>
      <c r="N69" t="s">
        <v>8</v>
      </c>
      <c r="O69" t="s">
        <v>9</v>
      </c>
      <c r="P69">
        <v>0.02</v>
      </c>
      <c r="Q69">
        <v>2000</v>
      </c>
      <c r="R69" t="s">
        <v>10</v>
      </c>
      <c r="S69">
        <v>12.29</v>
      </c>
      <c r="T69">
        <v>0.85199999999999998</v>
      </c>
      <c r="U69">
        <v>7.6700000000000004E-2</v>
      </c>
      <c r="V69">
        <v>1.1679999999999999</v>
      </c>
      <c r="W69" t="s">
        <v>11</v>
      </c>
      <c r="X69">
        <v>101.65</v>
      </c>
      <c r="Y69">
        <v>0.376</v>
      </c>
      <c r="Z69">
        <v>0.14299999999999999</v>
      </c>
      <c r="AA69">
        <v>41.978000000000002</v>
      </c>
      <c r="AB69">
        <v>51.463999999999999</v>
      </c>
      <c r="AC69">
        <v>96.153000000000006</v>
      </c>
      <c r="AD69">
        <v>163.745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4.5747000000000003E-2</v>
      </c>
      <c r="BJ69">
        <v>6.8487999999999993E-2</v>
      </c>
      <c r="BK69">
        <v>7.5206999999999996E-2</v>
      </c>
      <c r="BL69">
        <v>7.7169000000000001E-2</v>
      </c>
      <c r="BM69">
        <v>8.2212999999999994E-2</v>
      </c>
      <c r="BN69">
        <v>8.7711999999999998E-2</v>
      </c>
      <c r="BO69">
        <v>9.7220000000000001E-2</v>
      </c>
      <c r="BP69">
        <v>0.110125</v>
      </c>
      <c r="BQ69">
        <v>0.124795</v>
      </c>
      <c r="BR69">
        <v>0.13770199999999999</v>
      </c>
      <c r="BS69">
        <v>0.14543200000000001</v>
      </c>
      <c r="BT69">
        <v>0.14579</v>
      </c>
      <c r="BU69">
        <v>0.138595</v>
      </c>
      <c r="BV69">
        <v>0.12595799999999999</v>
      </c>
      <c r="BW69">
        <v>0.11264100000000001</v>
      </c>
      <c r="BX69">
        <v>0.105197</v>
      </c>
      <c r="BY69">
        <v>0.11122700000000001</v>
      </c>
      <c r="BZ69">
        <v>0.13764899999999999</v>
      </c>
      <c r="CA69">
        <v>0.187337</v>
      </c>
      <c r="CB69">
        <v>0.25928600000000002</v>
      </c>
      <c r="CC69">
        <v>0.34184100000000001</v>
      </c>
      <c r="CD69">
        <v>0.41957699999999998</v>
      </c>
      <c r="CE69">
        <v>0.46671800000000002</v>
      </c>
      <c r="CF69">
        <v>0.46164899999999998</v>
      </c>
      <c r="CG69">
        <v>0.38783299999999998</v>
      </c>
      <c r="CH69">
        <v>0.25925799999999999</v>
      </c>
      <c r="CI69">
        <v>6.1982000000000002E-2</v>
      </c>
      <c r="CJ69">
        <v>0</v>
      </c>
      <c r="CK69">
        <v>1.0297000000000001E-2</v>
      </c>
      <c r="CL69">
        <v>0.172069</v>
      </c>
      <c r="CM69">
        <v>0.68213199999999996</v>
      </c>
      <c r="CN69">
        <v>1.6838040000000001</v>
      </c>
      <c r="CO69">
        <v>3.2605940000000002</v>
      </c>
      <c r="CP69">
        <v>5.3472080000000002</v>
      </c>
      <c r="CQ69">
        <v>7.7197789999999999</v>
      </c>
      <c r="CR69">
        <v>9.96983</v>
      </c>
      <c r="CS69">
        <v>11.664013000000001</v>
      </c>
      <c r="CT69">
        <v>12.390749</v>
      </c>
      <c r="CU69">
        <v>11.969782</v>
      </c>
      <c r="CV69">
        <v>10.495687999999999</v>
      </c>
      <c r="CW69">
        <v>8.2652339999999995</v>
      </c>
      <c r="CX69">
        <v>5.8049460000000002</v>
      </c>
      <c r="CY69">
        <v>3.4934210000000001</v>
      </c>
      <c r="CZ69">
        <v>1.720086</v>
      </c>
      <c r="DA69">
        <v>0.565052</v>
      </c>
      <c r="DB69">
        <v>1.0970000000000001E-2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</row>
    <row r="70" spans="1:131">
      <c r="A70" t="s">
        <v>169</v>
      </c>
      <c r="B70">
        <v>476</v>
      </c>
      <c r="C70">
        <f t="shared" ref="C70:C86" si="1">B70</f>
        <v>476</v>
      </c>
      <c r="D70" t="s">
        <v>1</v>
      </c>
      <c r="E70" t="s">
        <v>2</v>
      </c>
      <c r="F70" t="s">
        <v>3</v>
      </c>
      <c r="G70" t="s">
        <v>172</v>
      </c>
      <c r="H70" t="s">
        <v>173</v>
      </c>
      <c r="I70" t="s">
        <v>6</v>
      </c>
      <c r="J70">
        <v>1.544</v>
      </c>
      <c r="K70">
        <v>0.1</v>
      </c>
      <c r="L70" t="s">
        <v>7</v>
      </c>
      <c r="M70">
        <v>1.33</v>
      </c>
      <c r="N70" t="s">
        <v>8</v>
      </c>
      <c r="O70" t="s">
        <v>9</v>
      </c>
      <c r="P70">
        <v>0.02</v>
      </c>
      <c r="Q70">
        <v>2000</v>
      </c>
      <c r="R70" t="s">
        <v>10</v>
      </c>
      <c r="S70">
        <v>12.24</v>
      </c>
      <c r="T70">
        <v>0.86</v>
      </c>
      <c r="U70">
        <v>7.6899999999999996E-2</v>
      </c>
      <c r="V70">
        <v>1.1599999999999999</v>
      </c>
      <c r="W70" t="s">
        <v>11</v>
      </c>
      <c r="X70">
        <v>101.607</v>
      </c>
      <c r="Y70">
        <v>0.374</v>
      </c>
      <c r="Z70">
        <v>0.14199999999999999</v>
      </c>
      <c r="AA70">
        <v>42.302999999999997</v>
      </c>
      <c r="AB70">
        <v>51.686999999999998</v>
      </c>
      <c r="AC70">
        <v>96.215000000000003</v>
      </c>
      <c r="AD70">
        <v>163.31700000000001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4.4578E-2</v>
      </c>
      <c r="BJ70">
        <v>6.6928000000000001E-2</v>
      </c>
      <c r="BK70">
        <v>7.3627999999999999E-2</v>
      </c>
      <c r="BL70">
        <v>7.5694999999999998E-2</v>
      </c>
      <c r="BM70">
        <v>8.0726999999999993E-2</v>
      </c>
      <c r="BN70">
        <v>8.6249999999999993E-2</v>
      </c>
      <c r="BO70">
        <v>9.5744999999999997E-2</v>
      </c>
      <c r="BP70">
        <v>0.108627</v>
      </c>
      <c r="BQ70">
        <v>0.123282</v>
      </c>
      <c r="BR70">
        <v>0.13620299999999999</v>
      </c>
      <c r="BS70">
        <v>0.14397399999999999</v>
      </c>
      <c r="BT70">
        <v>0.14436099999999999</v>
      </c>
      <c r="BU70">
        <v>0.13713400000000001</v>
      </c>
      <c r="BV70">
        <v>0.12436800000000001</v>
      </c>
      <c r="BW70">
        <v>0.110823</v>
      </c>
      <c r="BX70">
        <v>0.10309699999999999</v>
      </c>
      <c r="BY70">
        <v>0.108903</v>
      </c>
      <c r="BZ70">
        <v>0.13530900000000001</v>
      </c>
      <c r="CA70">
        <v>0.18536</v>
      </c>
      <c r="CB70">
        <v>0.25819900000000001</v>
      </c>
      <c r="CC70">
        <v>0.34217199999999998</v>
      </c>
      <c r="CD70">
        <v>0.42174800000000001</v>
      </c>
      <c r="CE70">
        <v>0.47070899999999999</v>
      </c>
      <c r="CF70">
        <v>0.46679799999999999</v>
      </c>
      <c r="CG70">
        <v>0.39285100000000001</v>
      </c>
      <c r="CH70">
        <v>0.26127400000000001</v>
      </c>
      <c r="CI70">
        <v>6.1845999999999998E-2</v>
      </c>
      <c r="CJ70">
        <v>0</v>
      </c>
      <c r="CK70">
        <v>7.2290000000000002E-3</v>
      </c>
      <c r="CL70">
        <v>0.15371899999999999</v>
      </c>
      <c r="CM70">
        <v>0.65474900000000003</v>
      </c>
      <c r="CN70">
        <v>1.6502060000000001</v>
      </c>
      <c r="CO70">
        <v>3.2282109999999999</v>
      </c>
      <c r="CP70">
        <v>5.3255489999999996</v>
      </c>
      <c r="CQ70">
        <v>7.7180179999999998</v>
      </c>
      <c r="CR70">
        <v>9.9931520000000003</v>
      </c>
      <c r="CS70">
        <v>11.711327000000001</v>
      </c>
      <c r="CT70">
        <v>12.453473000000001</v>
      </c>
      <c r="CU70">
        <v>12.034312</v>
      </c>
      <c r="CV70">
        <v>10.546968</v>
      </c>
      <c r="CW70">
        <v>8.2911269999999995</v>
      </c>
      <c r="CX70">
        <v>5.8005190000000004</v>
      </c>
      <c r="CY70">
        <v>3.463158</v>
      </c>
      <c r="CZ70">
        <v>1.6759029999999999</v>
      </c>
      <c r="DA70">
        <v>0.52221099999999998</v>
      </c>
      <c r="DB70">
        <v>9.5820000000000002E-3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</row>
    <row r="71" spans="1:131">
      <c r="A71" t="s">
        <v>174</v>
      </c>
      <c r="B71">
        <v>496</v>
      </c>
      <c r="C71">
        <f t="shared" si="1"/>
        <v>496</v>
      </c>
      <c r="D71" t="s">
        <v>1</v>
      </c>
      <c r="E71" t="s">
        <v>2</v>
      </c>
      <c r="F71" t="s">
        <v>3</v>
      </c>
      <c r="G71" t="s">
        <v>175</v>
      </c>
      <c r="H71" t="s">
        <v>176</v>
      </c>
      <c r="I71" t="s">
        <v>6</v>
      </c>
      <c r="J71">
        <v>1.544</v>
      </c>
      <c r="K71">
        <v>0.1</v>
      </c>
      <c r="L71" t="s">
        <v>7</v>
      </c>
      <c r="M71">
        <v>1.33</v>
      </c>
      <c r="N71" t="s">
        <v>8</v>
      </c>
      <c r="O71" t="s">
        <v>9</v>
      </c>
      <c r="P71">
        <v>0.02</v>
      </c>
      <c r="Q71">
        <v>2000</v>
      </c>
      <c r="R71" t="s">
        <v>10</v>
      </c>
      <c r="S71">
        <v>11.38</v>
      </c>
      <c r="T71">
        <v>0.92</v>
      </c>
      <c r="U71">
        <v>7.2499999999999995E-2</v>
      </c>
      <c r="V71">
        <v>1.04</v>
      </c>
      <c r="W71" t="s">
        <v>11</v>
      </c>
      <c r="X71">
        <v>94.150999999999996</v>
      </c>
      <c r="Y71">
        <v>0.33300000000000002</v>
      </c>
      <c r="Z71">
        <v>0.14000000000000001</v>
      </c>
      <c r="AA71">
        <v>42.953000000000003</v>
      </c>
      <c r="AB71">
        <v>52.319000000000003</v>
      </c>
      <c r="AC71">
        <v>89.811000000000007</v>
      </c>
      <c r="AD71">
        <v>145.72399999999999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4.5043E-2</v>
      </c>
      <c r="BJ71">
        <v>6.7380999999999996E-2</v>
      </c>
      <c r="BK71">
        <v>7.3980000000000004E-2</v>
      </c>
      <c r="BL71">
        <v>7.5962000000000002E-2</v>
      </c>
      <c r="BM71">
        <v>8.0994999999999998E-2</v>
      </c>
      <c r="BN71">
        <v>8.6344000000000004E-2</v>
      </c>
      <c r="BO71">
        <v>9.5213999999999993E-2</v>
      </c>
      <c r="BP71">
        <v>0.106556</v>
      </c>
      <c r="BQ71">
        <v>0.118176</v>
      </c>
      <c r="BR71">
        <v>0.12609600000000001</v>
      </c>
      <c r="BS71">
        <v>0.12673599999999999</v>
      </c>
      <c r="BT71">
        <v>0.11837300000000001</v>
      </c>
      <c r="BU71">
        <v>0.10205500000000001</v>
      </c>
      <c r="BV71">
        <v>8.1735000000000002E-2</v>
      </c>
      <c r="BW71">
        <v>6.4424999999999996E-2</v>
      </c>
      <c r="BX71">
        <v>5.8668999999999999E-2</v>
      </c>
      <c r="BY71">
        <v>7.3165999999999995E-2</v>
      </c>
      <c r="BZ71">
        <v>0.114467</v>
      </c>
      <c r="CA71">
        <v>0.18232300000000001</v>
      </c>
      <c r="CB71">
        <v>0.270727</v>
      </c>
      <c r="CC71">
        <v>0.360294</v>
      </c>
      <c r="CD71">
        <v>0.427726</v>
      </c>
      <c r="CE71">
        <v>0.44144600000000001</v>
      </c>
      <c r="CF71">
        <v>0.37856099999999998</v>
      </c>
      <c r="CG71">
        <v>0.22766500000000001</v>
      </c>
      <c r="CH71">
        <v>3.7524000000000002E-2</v>
      </c>
      <c r="CI71">
        <v>0</v>
      </c>
      <c r="CJ71">
        <v>0</v>
      </c>
      <c r="CK71">
        <v>0</v>
      </c>
      <c r="CL71">
        <v>7.7238000000000001E-2</v>
      </c>
      <c r="CM71">
        <v>0.59434299999999995</v>
      </c>
      <c r="CN71">
        <v>1.7622519999999999</v>
      </c>
      <c r="CO71">
        <v>3.733387</v>
      </c>
      <c r="CP71">
        <v>6.4081000000000001</v>
      </c>
      <c r="CQ71">
        <v>9.3962420000000009</v>
      </c>
      <c r="CR71">
        <v>12.021452999999999</v>
      </c>
      <c r="CS71">
        <v>13.612985999999999</v>
      </c>
      <c r="CT71">
        <v>13.685059000000001</v>
      </c>
      <c r="CU71">
        <v>12.20369</v>
      </c>
      <c r="CV71">
        <v>9.6240450000000006</v>
      </c>
      <c r="CW71">
        <v>6.5900169999999996</v>
      </c>
      <c r="CX71">
        <v>3.8611840000000002</v>
      </c>
      <c r="CY71">
        <v>1.813523</v>
      </c>
      <c r="CZ71">
        <v>0.60414500000000004</v>
      </c>
      <c r="DA71">
        <v>7.0701E-2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</row>
    <row r="72" spans="1:131">
      <c r="A72" t="s">
        <v>174</v>
      </c>
      <c r="B72">
        <v>496</v>
      </c>
      <c r="C72">
        <f t="shared" si="1"/>
        <v>496</v>
      </c>
      <c r="D72" t="s">
        <v>1</v>
      </c>
      <c r="E72" t="s">
        <v>2</v>
      </c>
      <c r="F72" t="s">
        <v>3</v>
      </c>
      <c r="G72" t="s">
        <v>177</v>
      </c>
      <c r="H72" t="s">
        <v>178</v>
      </c>
      <c r="I72" t="s">
        <v>6</v>
      </c>
      <c r="J72">
        <v>1.544</v>
      </c>
      <c r="K72">
        <v>0.1</v>
      </c>
      <c r="L72" t="s">
        <v>7</v>
      </c>
      <c r="M72">
        <v>1.33</v>
      </c>
      <c r="N72" t="s">
        <v>8</v>
      </c>
      <c r="O72" t="s">
        <v>9</v>
      </c>
      <c r="P72">
        <v>0.02</v>
      </c>
      <c r="Q72">
        <v>2000</v>
      </c>
      <c r="R72" t="s">
        <v>10</v>
      </c>
      <c r="S72">
        <v>11.85</v>
      </c>
      <c r="T72">
        <v>0.9</v>
      </c>
      <c r="U72">
        <v>7.5899999999999995E-2</v>
      </c>
      <c r="V72">
        <v>1.0429999999999999</v>
      </c>
      <c r="W72" t="s">
        <v>11</v>
      </c>
      <c r="X72">
        <v>94.424000000000007</v>
      </c>
      <c r="Y72">
        <v>0.33400000000000002</v>
      </c>
      <c r="Z72">
        <v>0.13900000000000001</v>
      </c>
      <c r="AA72">
        <v>43.1</v>
      </c>
      <c r="AB72">
        <v>52.377000000000002</v>
      </c>
      <c r="AC72">
        <v>90.02</v>
      </c>
      <c r="AD72">
        <v>146.28299999999999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4.4134E-2</v>
      </c>
      <c r="BJ72">
        <v>6.6163E-2</v>
      </c>
      <c r="BK72">
        <v>7.2708999999999996E-2</v>
      </c>
      <c r="BL72">
        <v>7.4677999999999994E-2</v>
      </c>
      <c r="BM72">
        <v>7.9658999999999994E-2</v>
      </c>
      <c r="BN72">
        <v>8.5092000000000001E-2</v>
      </c>
      <c r="BO72">
        <v>9.4200000000000006E-2</v>
      </c>
      <c r="BP72">
        <v>0.10596999999999999</v>
      </c>
      <c r="BQ72">
        <v>0.11819</v>
      </c>
      <c r="BR72">
        <v>0.12681200000000001</v>
      </c>
      <c r="BS72">
        <v>0.12816</v>
      </c>
      <c r="BT72">
        <v>0.120419</v>
      </c>
      <c r="BU72">
        <v>0.10456</v>
      </c>
      <c r="BV72">
        <v>8.4477999999999998E-2</v>
      </c>
      <c r="BW72">
        <v>6.7126000000000005E-2</v>
      </c>
      <c r="BX72">
        <v>6.1015E-2</v>
      </c>
      <c r="BY72">
        <v>7.4852000000000002E-2</v>
      </c>
      <c r="BZ72">
        <v>0.115243</v>
      </c>
      <c r="CA72">
        <v>0.182084</v>
      </c>
      <c r="CB72">
        <v>0.26954299999999998</v>
      </c>
      <c r="CC72">
        <v>0.35848400000000002</v>
      </c>
      <c r="CD72">
        <v>0.42583500000000002</v>
      </c>
      <c r="CE72">
        <v>0.44024200000000002</v>
      </c>
      <c r="CF72">
        <v>0.37865599999999999</v>
      </c>
      <c r="CG72">
        <v>0.23055100000000001</v>
      </c>
      <c r="CH72">
        <v>3.8550000000000001E-2</v>
      </c>
      <c r="CI72">
        <v>0</v>
      </c>
      <c r="CJ72">
        <v>0</v>
      </c>
      <c r="CK72">
        <v>0</v>
      </c>
      <c r="CL72">
        <v>7.7693999999999999E-2</v>
      </c>
      <c r="CM72">
        <v>0.59032300000000004</v>
      </c>
      <c r="CN72">
        <v>1.74854</v>
      </c>
      <c r="CO72">
        <v>3.7052990000000001</v>
      </c>
      <c r="CP72">
        <v>6.3643799999999997</v>
      </c>
      <c r="CQ72">
        <v>9.3413039999999992</v>
      </c>
      <c r="CR72">
        <v>11.965780000000001</v>
      </c>
      <c r="CS72">
        <v>13.570270000000001</v>
      </c>
      <c r="CT72">
        <v>13.666774999999999</v>
      </c>
      <c r="CU72">
        <v>12.214817</v>
      </c>
      <c r="CV72">
        <v>9.6602530000000009</v>
      </c>
      <c r="CW72">
        <v>6.6412890000000004</v>
      </c>
      <c r="CX72">
        <v>3.9152520000000002</v>
      </c>
      <c r="CY72">
        <v>1.861335</v>
      </c>
      <c r="CZ72">
        <v>0.63918699999999995</v>
      </c>
      <c r="DA72">
        <v>9.0095999999999996E-2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</row>
    <row r="73" spans="1:131">
      <c r="A73" t="s">
        <v>179</v>
      </c>
      <c r="B73">
        <v>516</v>
      </c>
      <c r="C73">
        <f t="shared" si="1"/>
        <v>516</v>
      </c>
      <c r="D73" t="s">
        <v>1</v>
      </c>
      <c r="E73" t="s">
        <v>2</v>
      </c>
      <c r="F73" t="s">
        <v>3</v>
      </c>
      <c r="G73" t="s">
        <v>180</v>
      </c>
      <c r="H73" t="s">
        <v>181</v>
      </c>
      <c r="I73" t="s">
        <v>6</v>
      </c>
      <c r="J73">
        <v>1.544</v>
      </c>
      <c r="K73">
        <v>0.1</v>
      </c>
      <c r="L73" t="s">
        <v>7</v>
      </c>
      <c r="M73">
        <v>1.33</v>
      </c>
      <c r="N73" t="s">
        <v>8</v>
      </c>
      <c r="O73" t="s">
        <v>9</v>
      </c>
      <c r="P73">
        <v>0.02</v>
      </c>
      <c r="Q73">
        <v>2000</v>
      </c>
      <c r="R73" t="s">
        <v>10</v>
      </c>
      <c r="S73">
        <v>12.82</v>
      </c>
      <c r="T73">
        <v>0.96599999999999997</v>
      </c>
      <c r="U73">
        <v>0.14760000000000001</v>
      </c>
      <c r="V73">
        <v>1.091</v>
      </c>
      <c r="W73" t="s">
        <v>11</v>
      </c>
      <c r="X73">
        <v>100.404</v>
      </c>
      <c r="Y73">
        <v>0.34599999999999997</v>
      </c>
      <c r="Z73">
        <v>7.7799999999999994E-2</v>
      </c>
      <c r="AA73">
        <v>77.08</v>
      </c>
      <c r="AB73">
        <v>54.774000000000001</v>
      </c>
      <c r="AC73">
        <v>93.831999999999994</v>
      </c>
      <c r="AD73">
        <v>157.154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2.5752000000000001E-2</v>
      </c>
      <c r="CA73">
        <v>0.14310200000000001</v>
      </c>
      <c r="CB73">
        <v>0.23502400000000001</v>
      </c>
      <c r="CC73">
        <v>0.31543599999999999</v>
      </c>
      <c r="CD73">
        <v>0.37012800000000001</v>
      </c>
      <c r="CE73">
        <v>0.36832999999999999</v>
      </c>
      <c r="CF73">
        <v>0.29758800000000002</v>
      </c>
      <c r="CG73">
        <v>0.15179500000000001</v>
      </c>
      <c r="CH73">
        <v>2.0268000000000001E-2</v>
      </c>
      <c r="CI73">
        <v>0</v>
      </c>
      <c r="CJ73">
        <v>0</v>
      </c>
      <c r="CK73">
        <v>0</v>
      </c>
      <c r="CL73">
        <v>4.5957999999999999E-2</v>
      </c>
      <c r="CM73">
        <v>0.65067799999999998</v>
      </c>
      <c r="CN73">
        <v>1.902307</v>
      </c>
      <c r="CO73">
        <v>3.8141240000000001</v>
      </c>
      <c r="CP73">
        <v>6.2433439999999996</v>
      </c>
      <c r="CQ73">
        <v>8.8629119999999997</v>
      </c>
      <c r="CR73">
        <v>11.169478</v>
      </c>
      <c r="CS73">
        <v>12.687269000000001</v>
      </c>
      <c r="CT73">
        <v>13.039516000000001</v>
      </c>
      <c r="CU73">
        <v>12.139483</v>
      </c>
      <c r="CV73">
        <v>10.221762</v>
      </c>
      <c r="CW73">
        <v>7.6861879999999996</v>
      </c>
      <c r="CX73">
        <v>5.117775</v>
      </c>
      <c r="CY73">
        <v>2.8781970000000001</v>
      </c>
      <c r="CZ73">
        <v>1.2813889999999999</v>
      </c>
      <c r="DA73">
        <v>0.33219700000000002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</row>
    <row r="74" spans="1:131">
      <c r="A74" t="s">
        <v>179</v>
      </c>
      <c r="B74">
        <v>516</v>
      </c>
      <c r="C74">
        <f t="shared" si="1"/>
        <v>516</v>
      </c>
      <c r="D74" t="s">
        <v>1</v>
      </c>
      <c r="E74" t="s">
        <v>2</v>
      </c>
      <c r="F74" t="s">
        <v>3</v>
      </c>
      <c r="G74" t="s">
        <v>182</v>
      </c>
      <c r="H74" t="s">
        <v>183</v>
      </c>
      <c r="I74" t="s">
        <v>6</v>
      </c>
      <c r="J74">
        <v>1.544</v>
      </c>
      <c r="K74">
        <v>0.1</v>
      </c>
      <c r="L74" t="s">
        <v>7</v>
      </c>
      <c r="M74">
        <v>1.33</v>
      </c>
      <c r="N74" t="s">
        <v>8</v>
      </c>
      <c r="O74" t="s">
        <v>9</v>
      </c>
      <c r="P74">
        <v>0.02</v>
      </c>
      <c r="Q74">
        <v>2000</v>
      </c>
      <c r="R74" t="s">
        <v>10</v>
      </c>
      <c r="S74">
        <v>12.74</v>
      </c>
      <c r="T74">
        <v>0.96599999999999997</v>
      </c>
      <c r="U74">
        <v>0.14649999999999999</v>
      </c>
      <c r="V74">
        <v>1.089</v>
      </c>
      <c r="W74" t="s">
        <v>11</v>
      </c>
      <c r="X74">
        <v>100.30500000000001</v>
      </c>
      <c r="Y74">
        <v>0.34499999999999997</v>
      </c>
      <c r="Z74">
        <v>7.8E-2</v>
      </c>
      <c r="AA74">
        <v>76.97</v>
      </c>
      <c r="AB74">
        <v>54.756999999999998</v>
      </c>
      <c r="AC74">
        <v>93.781999999999996</v>
      </c>
      <c r="AD74">
        <v>156.91399999999999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2.5968999999999999E-2</v>
      </c>
      <c r="CA74">
        <v>0.144285</v>
      </c>
      <c r="CB74">
        <v>0.23677899999999999</v>
      </c>
      <c r="CC74">
        <v>0.31783299999999998</v>
      </c>
      <c r="CD74">
        <v>0.37308799999999998</v>
      </c>
      <c r="CE74">
        <v>0.37157699999999999</v>
      </c>
      <c r="CF74">
        <v>0.30065900000000001</v>
      </c>
      <c r="CG74">
        <v>0.15445999999999999</v>
      </c>
      <c r="CH74">
        <v>2.0867E-2</v>
      </c>
      <c r="CI74">
        <v>0</v>
      </c>
      <c r="CJ74">
        <v>0</v>
      </c>
      <c r="CK74">
        <v>0</v>
      </c>
      <c r="CL74">
        <v>4.5554999999999998E-2</v>
      </c>
      <c r="CM74">
        <v>0.64791399999999999</v>
      </c>
      <c r="CN74">
        <v>1.900201</v>
      </c>
      <c r="CO74">
        <v>3.8139479999999999</v>
      </c>
      <c r="CP74">
        <v>6.2464579999999996</v>
      </c>
      <c r="CQ74">
        <v>8.8700969999999995</v>
      </c>
      <c r="CR74">
        <v>11.180504000000001</v>
      </c>
      <c r="CS74">
        <v>12.700759</v>
      </c>
      <c r="CT74">
        <v>13.052963</v>
      </c>
      <c r="CU74">
        <v>12.149687</v>
      </c>
      <c r="CV74">
        <v>10.225542000000001</v>
      </c>
      <c r="CW74">
        <v>7.681038</v>
      </c>
      <c r="CX74">
        <v>5.103332</v>
      </c>
      <c r="CY74">
        <v>2.8571930000000001</v>
      </c>
      <c r="CZ74">
        <v>1.2602530000000001</v>
      </c>
      <c r="DA74">
        <v>0.31903799999999999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</row>
    <row r="75" spans="1:131">
      <c r="A75" t="s">
        <v>184</v>
      </c>
      <c r="B75">
        <v>536</v>
      </c>
      <c r="C75">
        <f t="shared" si="1"/>
        <v>536</v>
      </c>
      <c r="D75" t="s">
        <v>1</v>
      </c>
      <c r="E75" t="s">
        <v>2</v>
      </c>
      <c r="F75" t="s">
        <v>3</v>
      </c>
      <c r="G75" t="s">
        <v>185</v>
      </c>
      <c r="H75" t="s">
        <v>186</v>
      </c>
      <c r="I75" t="s">
        <v>6</v>
      </c>
      <c r="J75">
        <v>1.544</v>
      </c>
      <c r="K75">
        <v>0.1</v>
      </c>
      <c r="L75" t="s">
        <v>7</v>
      </c>
      <c r="M75">
        <v>1.33</v>
      </c>
      <c r="N75" t="s">
        <v>8</v>
      </c>
      <c r="O75" t="s">
        <v>9</v>
      </c>
      <c r="P75">
        <v>0.02</v>
      </c>
      <c r="Q75">
        <v>2000</v>
      </c>
      <c r="R75" t="s">
        <v>10</v>
      </c>
      <c r="S75">
        <v>11.34</v>
      </c>
      <c r="T75">
        <v>1.028</v>
      </c>
      <c r="U75">
        <v>0.13769999999999999</v>
      </c>
      <c r="V75">
        <v>1.0720000000000001</v>
      </c>
      <c r="W75" t="s">
        <v>11</v>
      </c>
      <c r="X75">
        <v>106.657</v>
      </c>
      <c r="Y75">
        <v>0.33900000000000002</v>
      </c>
      <c r="Z75">
        <v>7.3300000000000004E-2</v>
      </c>
      <c r="AA75">
        <v>81.852999999999994</v>
      </c>
      <c r="AB75">
        <v>58.723999999999997</v>
      </c>
      <c r="AC75">
        <v>100.124</v>
      </c>
      <c r="AD75">
        <v>166.05799999999999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1.9358E-2</v>
      </c>
      <c r="CA75">
        <v>0.109135</v>
      </c>
      <c r="CB75">
        <v>0.19370599999999999</v>
      </c>
      <c r="CC75">
        <v>0.279445</v>
      </c>
      <c r="CD75">
        <v>0.35344999999999999</v>
      </c>
      <c r="CE75">
        <v>0.38349299999999997</v>
      </c>
      <c r="CF75">
        <v>0.34663300000000002</v>
      </c>
      <c r="CG75">
        <v>0.24562100000000001</v>
      </c>
      <c r="CH75">
        <v>4.7545999999999998E-2</v>
      </c>
      <c r="CI75">
        <v>0</v>
      </c>
      <c r="CJ75">
        <v>0</v>
      </c>
      <c r="CK75">
        <v>0</v>
      </c>
      <c r="CL75">
        <v>9.8299999999999993E-4</v>
      </c>
      <c r="CM75">
        <v>0.234767</v>
      </c>
      <c r="CN75">
        <v>1.163691</v>
      </c>
      <c r="CO75">
        <v>2.7579099999999999</v>
      </c>
      <c r="CP75">
        <v>4.9859559999999998</v>
      </c>
      <c r="CQ75">
        <v>7.6136920000000003</v>
      </c>
      <c r="CR75">
        <v>10.186208000000001</v>
      </c>
      <c r="CS75">
        <v>12.205168</v>
      </c>
      <c r="CT75">
        <v>13.180395000000001</v>
      </c>
      <c r="CU75">
        <v>12.880948</v>
      </c>
      <c r="CV75">
        <v>11.381055</v>
      </c>
      <c r="CW75">
        <v>8.9990760000000005</v>
      </c>
      <c r="CX75">
        <v>6.3161180000000003</v>
      </c>
      <c r="CY75">
        <v>3.7692389999999998</v>
      </c>
      <c r="CZ75">
        <v>1.805512</v>
      </c>
      <c r="DA75">
        <v>0.53181500000000004</v>
      </c>
      <c r="DB75">
        <v>9.0779999999999993E-3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</row>
    <row r="76" spans="1:131">
      <c r="A76" t="s">
        <v>184</v>
      </c>
      <c r="B76">
        <v>536</v>
      </c>
      <c r="C76">
        <f t="shared" si="1"/>
        <v>536</v>
      </c>
      <c r="D76" t="s">
        <v>1</v>
      </c>
      <c r="E76" t="s">
        <v>2</v>
      </c>
      <c r="F76" t="s">
        <v>3</v>
      </c>
      <c r="G76" t="s">
        <v>187</v>
      </c>
      <c r="H76" t="s">
        <v>188</v>
      </c>
      <c r="I76" t="s">
        <v>6</v>
      </c>
      <c r="J76">
        <v>1.544</v>
      </c>
      <c r="K76">
        <v>0.1</v>
      </c>
      <c r="L76" t="s">
        <v>7</v>
      </c>
      <c r="M76">
        <v>1.33</v>
      </c>
      <c r="N76" t="s">
        <v>8</v>
      </c>
      <c r="O76" t="s">
        <v>9</v>
      </c>
      <c r="P76">
        <v>0.02</v>
      </c>
      <c r="Q76">
        <v>2000</v>
      </c>
      <c r="R76" t="s">
        <v>10</v>
      </c>
      <c r="S76">
        <v>11.43</v>
      </c>
      <c r="T76">
        <v>1.03</v>
      </c>
      <c r="U76">
        <v>0.13880000000000001</v>
      </c>
      <c r="V76">
        <v>1.0740000000000001</v>
      </c>
      <c r="W76" t="s">
        <v>11</v>
      </c>
      <c r="X76">
        <v>106.68300000000001</v>
      </c>
      <c r="Y76">
        <v>0.34</v>
      </c>
      <c r="Z76">
        <v>7.3300000000000004E-2</v>
      </c>
      <c r="AA76">
        <v>81.870999999999995</v>
      </c>
      <c r="AB76">
        <v>58.716999999999999</v>
      </c>
      <c r="AC76">
        <v>100.10599999999999</v>
      </c>
      <c r="AD76">
        <v>166.18899999999999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1.9304000000000002E-2</v>
      </c>
      <c r="CA76">
        <v>0.108926</v>
      </c>
      <c r="CB76">
        <v>0.194077</v>
      </c>
      <c r="CC76">
        <v>0.27985399999999999</v>
      </c>
      <c r="CD76">
        <v>0.35350700000000002</v>
      </c>
      <c r="CE76">
        <v>0.38272600000000001</v>
      </c>
      <c r="CF76">
        <v>0.34484500000000001</v>
      </c>
      <c r="CG76">
        <v>0.24185599999999999</v>
      </c>
      <c r="CH76">
        <v>4.6400999999999998E-2</v>
      </c>
      <c r="CI76">
        <v>0</v>
      </c>
      <c r="CJ76">
        <v>0</v>
      </c>
      <c r="CK76">
        <v>0</v>
      </c>
      <c r="CL76">
        <v>5.5400000000000002E-4</v>
      </c>
      <c r="CM76">
        <v>0.23269000000000001</v>
      </c>
      <c r="CN76">
        <v>1.165071</v>
      </c>
      <c r="CO76">
        <v>2.7637749999999999</v>
      </c>
      <c r="CP76">
        <v>4.9955660000000002</v>
      </c>
      <c r="CQ76">
        <v>7.6240940000000004</v>
      </c>
      <c r="CR76">
        <v>10.192983999999999</v>
      </c>
      <c r="CS76">
        <v>12.204129</v>
      </c>
      <c r="CT76">
        <v>13.169855</v>
      </c>
      <c r="CU76">
        <v>12.863028</v>
      </c>
      <c r="CV76">
        <v>11.361917999999999</v>
      </c>
      <c r="CW76">
        <v>8.9865779999999997</v>
      </c>
      <c r="CX76">
        <v>6.3156790000000003</v>
      </c>
      <c r="CY76">
        <v>3.780459</v>
      </c>
      <c r="CZ76">
        <v>1.8210770000000001</v>
      </c>
      <c r="DA76">
        <v>0.54170099999999999</v>
      </c>
      <c r="DB76">
        <v>9.3460000000000001E-3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</row>
    <row r="77" spans="1:131">
      <c r="A77" t="s">
        <v>189</v>
      </c>
      <c r="B77">
        <f>529+14</f>
        <v>543</v>
      </c>
      <c r="C77">
        <f t="shared" si="1"/>
        <v>543</v>
      </c>
      <c r="D77" t="s">
        <v>1</v>
      </c>
      <c r="E77" t="s">
        <v>2</v>
      </c>
      <c r="F77" t="s">
        <v>3</v>
      </c>
      <c r="G77" t="s">
        <v>190</v>
      </c>
      <c r="H77" t="s">
        <v>191</v>
      </c>
      <c r="I77" t="s">
        <v>6</v>
      </c>
      <c r="J77">
        <v>1.544</v>
      </c>
      <c r="K77">
        <v>0.1</v>
      </c>
      <c r="L77" t="s">
        <v>7</v>
      </c>
      <c r="M77">
        <v>1.33</v>
      </c>
      <c r="N77" t="s">
        <v>8</v>
      </c>
      <c r="O77" t="s">
        <v>9</v>
      </c>
      <c r="P77">
        <v>0.02</v>
      </c>
      <c r="Q77">
        <v>2000</v>
      </c>
      <c r="R77" t="s">
        <v>10</v>
      </c>
      <c r="S77">
        <v>21.29</v>
      </c>
      <c r="T77">
        <v>0.76200000000000001</v>
      </c>
      <c r="U77">
        <v>1.4200000000000001E-2</v>
      </c>
      <c r="V77">
        <v>4.8230000000000004</v>
      </c>
      <c r="W77" t="s">
        <v>11</v>
      </c>
      <c r="X77">
        <v>18.532</v>
      </c>
      <c r="Y77">
        <v>1.51</v>
      </c>
      <c r="Z77">
        <v>1.46</v>
      </c>
      <c r="AA77">
        <v>4.0970000000000004</v>
      </c>
      <c r="AB77">
        <v>1.6080000000000001</v>
      </c>
      <c r="AC77">
        <v>9.5329999999999995</v>
      </c>
      <c r="AD77">
        <v>47.585000000000001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1.1368E-2</v>
      </c>
      <c r="BF77">
        <v>0.18091299999999999</v>
      </c>
      <c r="BG77">
        <v>0.37928699999999999</v>
      </c>
      <c r="BH77">
        <v>0.56730700000000001</v>
      </c>
      <c r="BI77">
        <v>0.72658599999999995</v>
      </c>
      <c r="BJ77">
        <v>0.85954200000000003</v>
      </c>
      <c r="BK77">
        <v>0.96683399999999997</v>
      </c>
      <c r="BL77">
        <v>1.061952</v>
      </c>
      <c r="BM77">
        <v>1.1664049999999999</v>
      </c>
      <c r="BN77">
        <v>1.300184</v>
      </c>
      <c r="BO77">
        <v>1.482148</v>
      </c>
      <c r="BP77">
        <v>1.712615</v>
      </c>
      <c r="BQ77">
        <v>1.979479</v>
      </c>
      <c r="BR77">
        <v>2.2534550000000002</v>
      </c>
      <c r="BS77">
        <v>2.5102500000000001</v>
      </c>
      <c r="BT77">
        <v>2.7360720000000001</v>
      </c>
      <c r="BU77">
        <v>2.9282680000000001</v>
      </c>
      <c r="BV77">
        <v>3.0918990000000002</v>
      </c>
      <c r="BW77">
        <v>3.2359200000000001</v>
      </c>
      <c r="BX77">
        <v>3.3731439999999999</v>
      </c>
      <c r="BY77">
        <v>3.5098750000000001</v>
      </c>
      <c r="BZ77">
        <v>3.6510069999999999</v>
      </c>
      <c r="CA77">
        <v>3.788551</v>
      </c>
      <c r="CB77">
        <v>3.9141439999999998</v>
      </c>
      <c r="CC77">
        <v>4.0099369999999999</v>
      </c>
      <c r="CD77">
        <v>4.0645090000000001</v>
      </c>
      <c r="CE77">
        <v>4.0658690000000002</v>
      </c>
      <c r="CF77">
        <v>4.0103109999999997</v>
      </c>
      <c r="CG77">
        <v>3.9033690000000001</v>
      </c>
      <c r="CH77">
        <v>3.752885</v>
      </c>
      <c r="CI77">
        <v>3.573013</v>
      </c>
      <c r="CJ77">
        <v>3.3699140000000001</v>
      </c>
      <c r="CK77">
        <v>3.1527539999999998</v>
      </c>
      <c r="CL77">
        <v>2.923324</v>
      </c>
      <c r="CM77">
        <v>2.6854390000000001</v>
      </c>
      <c r="CN77">
        <v>2.4388420000000002</v>
      </c>
      <c r="CO77">
        <v>2.1841460000000001</v>
      </c>
      <c r="CP77">
        <v>1.9227160000000001</v>
      </c>
      <c r="CQ77">
        <v>1.655538</v>
      </c>
      <c r="CR77">
        <v>1.3891260000000001</v>
      </c>
      <c r="CS77">
        <v>1.1248450000000001</v>
      </c>
      <c r="CT77">
        <v>0.871591</v>
      </c>
      <c r="CU77">
        <v>0.63359799999999999</v>
      </c>
      <c r="CV77">
        <v>0.42583700000000002</v>
      </c>
      <c r="CW77">
        <v>0.260048</v>
      </c>
      <c r="CX77">
        <v>0.13402500000000001</v>
      </c>
      <c r="CY77">
        <v>6.1156000000000002E-2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</row>
    <row r="78" spans="1:131">
      <c r="A78" t="s">
        <v>189</v>
      </c>
      <c r="B78">
        <v>543</v>
      </c>
      <c r="C78">
        <f t="shared" si="1"/>
        <v>543</v>
      </c>
      <c r="D78" t="s">
        <v>1</v>
      </c>
      <c r="E78" t="s">
        <v>2</v>
      </c>
      <c r="F78" t="s">
        <v>3</v>
      </c>
      <c r="G78" t="s">
        <v>192</v>
      </c>
      <c r="H78" t="s">
        <v>193</v>
      </c>
      <c r="I78" t="s">
        <v>6</v>
      </c>
      <c r="J78">
        <v>1.544</v>
      </c>
      <c r="K78">
        <v>0.1</v>
      </c>
      <c r="L78" t="s">
        <v>7</v>
      </c>
      <c r="M78">
        <v>1.33</v>
      </c>
      <c r="N78" t="s">
        <v>8</v>
      </c>
      <c r="O78" t="s">
        <v>9</v>
      </c>
      <c r="P78">
        <v>0.02</v>
      </c>
      <c r="Q78">
        <v>2000</v>
      </c>
      <c r="R78" t="s">
        <v>10</v>
      </c>
      <c r="S78">
        <v>21.12</v>
      </c>
      <c r="T78">
        <v>0.78</v>
      </c>
      <c r="U78">
        <v>1.41E-2</v>
      </c>
      <c r="V78">
        <v>4.8879999999999999</v>
      </c>
      <c r="W78" t="s">
        <v>11</v>
      </c>
      <c r="X78">
        <v>19.053999999999998</v>
      </c>
      <c r="Y78">
        <v>1.57</v>
      </c>
      <c r="Z78">
        <v>1.46</v>
      </c>
      <c r="AA78">
        <v>4.1109999999999998</v>
      </c>
      <c r="AB78">
        <v>1.6140000000000001</v>
      </c>
      <c r="AC78">
        <v>9.5299999999999994</v>
      </c>
      <c r="AD78">
        <v>48.203000000000003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1.1002E-2</v>
      </c>
      <c r="BF78">
        <v>0.17543800000000001</v>
      </c>
      <c r="BG78">
        <v>0.37337199999999998</v>
      </c>
      <c r="BH78">
        <v>0.56115099999999996</v>
      </c>
      <c r="BI78">
        <v>0.72042300000000004</v>
      </c>
      <c r="BJ78">
        <v>0.85362400000000005</v>
      </c>
      <c r="BK78">
        <v>0.96136500000000003</v>
      </c>
      <c r="BL78">
        <v>1.057072</v>
      </c>
      <c r="BM78">
        <v>1.1621729999999999</v>
      </c>
      <c r="BN78">
        <v>1.2965709999999999</v>
      </c>
      <c r="BO78">
        <v>1.479098</v>
      </c>
      <c r="BP78">
        <v>1.7101040000000001</v>
      </c>
      <c r="BQ78">
        <v>1.9776149999999999</v>
      </c>
      <c r="BR78">
        <v>2.252516</v>
      </c>
      <c r="BS78">
        <v>2.5106709999999999</v>
      </c>
      <c r="BT78">
        <v>2.7383229999999998</v>
      </c>
      <c r="BU78">
        <v>2.932725</v>
      </c>
      <c r="BV78">
        <v>3.098719</v>
      </c>
      <c r="BW78">
        <v>3.244907</v>
      </c>
      <c r="BX78">
        <v>3.3837090000000001</v>
      </c>
      <c r="BY78">
        <v>3.5209709999999999</v>
      </c>
      <c r="BZ78">
        <v>3.6611820000000002</v>
      </c>
      <c r="CA78">
        <v>3.7960910000000001</v>
      </c>
      <c r="CB78">
        <v>3.917224</v>
      </c>
      <c r="CC78">
        <v>4.0071899999999996</v>
      </c>
      <c r="CD78">
        <v>4.0551919999999999</v>
      </c>
      <c r="CE78">
        <v>4.0505760000000004</v>
      </c>
      <c r="CF78">
        <v>3.9906199999999998</v>
      </c>
      <c r="CG78">
        <v>3.8817409999999999</v>
      </c>
      <c r="CH78">
        <v>3.7318129999999998</v>
      </c>
      <c r="CI78">
        <v>3.554287</v>
      </c>
      <c r="CJ78">
        <v>3.3539729999999999</v>
      </c>
      <c r="CK78">
        <v>3.138306</v>
      </c>
      <c r="CL78">
        <v>2.9075820000000001</v>
      </c>
      <c r="CM78">
        <v>2.6649080000000001</v>
      </c>
      <c r="CN78">
        <v>2.4106450000000001</v>
      </c>
      <c r="CO78">
        <v>2.147513</v>
      </c>
      <c r="CP78">
        <v>1.8799840000000001</v>
      </c>
      <c r="CQ78">
        <v>1.6121890000000001</v>
      </c>
      <c r="CR78">
        <v>1.3528089999999999</v>
      </c>
      <c r="CS78">
        <v>1.1036280000000001</v>
      </c>
      <c r="CT78">
        <v>0.87166999999999994</v>
      </c>
      <c r="CU78">
        <v>0.65722400000000003</v>
      </c>
      <c r="CV78">
        <v>0.47194700000000001</v>
      </c>
      <c r="CW78">
        <v>0.31795299999999999</v>
      </c>
      <c r="CX78">
        <v>0.20497299999999999</v>
      </c>
      <c r="CY78">
        <v>0.122812</v>
      </c>
      <c r="CZ78">
        <v>7.2895000000000001E-2</v>
      </c>
      <c r="DA78">
        <v>4.1526E-2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</row>
    <row r="79" spans="1:131">
      <c r="A79" t="s">
        <v>194</v>
      </c>
      <c r="B79">
        <f>535+14</f>
        <v>549</v>
      </c>
      <c r="C79">
        <f t="shared" si="1"/>
        <v>549</v>
      </c>
      <c r="D79" t="s">
        <v>1</v>
      </c>
      <c r="E79" t="s">
        <v>2</v>
      </c>
      <c r="F79" t="s">
        <v>3</v>
      </c>
      <c r="G79" t="s">
        <v>195</v>
      </c>
      <c r="H79" t="s">
        <v>196</v>
      </c>
      <c r="I79" t="s">
        <v>6</v>
      </c>
      <c r="J79">
        <v>1.544</v>
      </c>
      <c r="K79">
        <v>0.1</v>
      </c>
      <c r="L79" t="s">
        <v>7</v>
      </c>
      <c r="M79">
        <v>1.33</v>
      </c>
      <c r="N79" t="s">
        <v>8</v>
      </c>
      <c r="O79" t="s">
        <v>9</v>
      </c>
      <c r="P79">
        <v>0.02</v>
      </c>
      <c r="Q79">
        <v>2000</v>
      </c>
      <c r="R79" t="s">
        <v>10</v>
      </c>
      <c r="S79">
        <v>11.79</v>
      </c>
      <c r="T79">
        <v>1.0589999999999999</v>
      </c>
      <c r="U79">
        <v>0.15029999999999999</v>
      </c>
      <c r="V79">
        <v>0.98199999999999998</v>
      </c>
      <c r="W79" t="s">
        <v>11</v>
      </c>
      <c r="X79">
        <v>108.514</v>
      </c>
      <c r="Y79">
        <v>0.31</v>
      </c>
      <c r="Z79">
        <v>7.0000000000000007E-2</v>
      </c>
      <c r="AA79">
        <v>85.659000000000006</v>
      </c>
      <c r="AB79">
        <v>63.048999999999999</v>
      </c>
      <c r="AC79">
        <v>102.855</v>
      </c>
      <c r="AD79">
        <v>164.03100000000001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1.9004E-2</v>
      </c>
      <c r="CB79">
        <v>0.168184</v>
      </c>
      <c r="CC79">
        <v>0.26348899999999997</v>
      </c>
      <c r="CD79">
        <v>0.34641699999999997</v>
      </c>
      <c r="CE79">
        <v>0.38793499999999997</v>
      </c>
      <c r="CF79">
        <v>0.36174200000000001</v>
      </c>
      <c r="CG79">
        <v>0.27160400000000001</v>
      </c>
      <c r="CH79">
        <v>5.4955999999999998E-2</v>
      </c>
      <c r="CI79">
        <v>0</v>
      </c>
      <c r="CJ79">
        <v>0</v>
      </c>
      <c r="CK79">
        <v>0</v>
      </c>
      <c r="CL79">
        <v>0</v>
      </c>
      <c r="CM79">
        <v>2.1645999999999999E-2</v>
      </c>
      <c r="CN79">
        <v>0.53835299999999997</v>
      </c>
      <c r="CO79">
        <v>1.7826109999999999</v>
      </c>
      <c r="CP79">
        <v>3.9066890000000001</v>
      </c>
      <c r="CQ79">
        <v>6.7994899999999996</v>
      </c>
      <c r="CR79">
        <v>9.9691639999999992</v>
      </c>
      <c r="CS79">
        <v>12.720357999999999</v>
      </c>
      <c r="CT79">
        <v>14.269473</v>
      </c>
      <c r="CU79">
        <v>14.172675</v>
      </c>
      <c r="CV79">
        <v>12.459118999999999</v>
      </c>
      <c r="CW79">
        <v>9.5929000000000002</v>
      </c>
      <c r="CX79">
        <v>6.4129440000000004</v>
      </c>
      <c r="CY79">
        <v>3.5506799999999998</v>
      </c>
      <c r="CZ79">
        <v>1.5324070000000001</v>
      </c>
      <c r="DA79">
        <v>0.39239299999999999</v>
      </c>
      <c r="DB79">
        <v>5.7660000000000003E-3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</row>
    <row r="80" spans="1:131">
      <c r="A80" t="s">
        <v>194</v>
      </c>
      <c r="B80">
        <v>549</v>
      </c>
      <c r="C80">
        <f t="shared" si="1"/>
        <v>549</v>
      </c>
      <c r="D80" t="s">
        <v>1</v>
      </c>
      <c r="E80" t="s">
        <v>2</v>
      </c>
      <c r="F80" t="s">
        <v>3</v>
      </c>
      <c r="G80" t="s">
        <v>197</v>
      </c>
      <c r="H80" t="s">
        <v>198</v>
      </c>
      <c r="I80" t="s">
        <v>6</v>
      </c>
      <c r="J80">
        <v>1.544</v>
      </c>
      <c r="K80">
        <v>0.1</v>
      </c>
      <c r="L80" t="s">
        <v>7</v>
      </c>
      <c r="M80">
        <v>1.33</v>
      </c>
      <c r="N80" t="s">
        <v>8</v>
      </c>
      <c r="O80" t="s">
        <v>9</v>
      </c>
      <c r="P80">
        <v>0.02</v>
      </c>
      <c r="Q80">
        <v>2000</v>
      </c>
      <c r="R80" t="s">
        <v>10</v>
      </c>
      <c r="S80">
        <v>11.84</v>
      </c>
      <c r="T80">
        <v>1.0620000000000001</v>
      </c>
      <c r="U80">
        <v>0.15110000000000001</v>
      </c>
      <c r="V80">
        <v>0.98499999999999999</v>
      </c>
      <c r="W80" t="s">
        <v>11</v>
      </c>
      <c r="X80">
        <v>108.749</v>
      </c>
      <c r="Y80">
        <v>0.311</v>
      </c>
      <c r="Z80">
        <v>7.0000000000000007E-2</v>
      </c>
      <c r="AA80">
        <v>85.721000000000004</v>
      </c>
      <c r="AB80">
        <v>63.098999999999997</v>
      </c>
      <c r="AC80">
        <v>103.024</v>
      </c>
      <c r="AD80">
        <v>164.53399999999999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1.9258000000000001E-2</v>
      </c>
      <c r="CB80">
        <v>0.17031499999999999</v>
      </c>
      <c r="CC80">
        <v>0.26546900000000001</v>
      </c>
      <c r="CD80">
        <v>0.34819899999999998</v>
      </c>
      <c r="CE80">
        <v>0.38938200000000001</v>
      </c>
      <c r="CF80">
        <v>0.36276700000000001</v>
      </c>
      <c r="CG80">
        <v>0.27229399999999998</v>
      </c>
      <c r="CH80">
        <v>5.5094999999999998E-2</v>
      </c>
      <c r="CI80">
        <v>0</v>
      </c>
      <c r="CJ80">
        <v>0</v>
      </c>
      <c r="CK80">
        <v>0</v>
      </c>
      <c r="CL80">
        <v>0</v>
      </c>
      <c r="CM80">
        <v>2.1346E-2</v>
      </c>
      <c r="CN80">
        <v>0.53328200000000003</v>
      </c>
      <c r="CO80">
        <v>1.771555</v>
      </c>
      <c r="CP80">
        <v>3.886965</v>
      </c>
      <c r="CQ80">
        <v>6.7695540000000003</v>
      </c>
      <c r="CR80">
        <v>9.9303019999999993</v>
      </c>
      <c r="CS80">
        <v>12.677638999999999</v>
      </c>
      <c r="CT80">
        <v>14.231585000000001</v>
      </c>
      <c r="CU80">
        <v>14.149782999999999</v>
      </c>
      <c r="CV80">
        <v>12.458904</v>
      </c>
      <c r="CW80">
        <v>9.6176980000000007</v>
      </c>
      <c r="CX80">
        <v>6.4571699999999996</v>
      </c>
      <c r="CY80">
        <v>3.6024769999999999</v>
      </c>
      <c r="CZ80">
        <v>1.578743</v>
      </c>
      <c r="DA80">
        <v>0.42354799999999998</v>
      </c>
      <c r="DB80">
        <v>6.6709999999999998E-3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</row>
    <row r="81" spans="1:131">
      <c r="A81" t="s">
        <v>199</v>
      </c>
      <c r="B81">
        <f>538+14</f>
        <v>552</v>
      </c>
      <c r="C81">
        <f t="shared" si="1"/>
        <v>552</v>
      </c>
      <c r="D81" t="s">
        <v>1</v>
      </c>
      <c r="E81" t="s">
        <v>2</v>
      </c>
      <c r="F81" t="s">
        <v>3</v>
      </c>
      <c r="G81" t="s">
        <v>200</v>
      </c>
      <c r="H81" t="s">
        <v>201</v>
      </c>
      <c r="I81" t="s">
        <v>6</v>
      </c>
      <c r="J81">
        <v>1.544</v>
      </c>
      <c r="K81">
        <v>0.1</v>
      </c>
      <c r="L81" t="s">
        <v>7</v>
      </c>
      <c r="M81">
        <v>1.33</v>
      </c>
      <c r="N81" t="s">
        <v>8</v>
      </c>
      <c r="O81" t="s">
        <v>9</v>
      </c>
      <c r="P81">
        <v>0.02</v>
      </c>
      <c r="Q81">
        <v>2000</v>
      </c>
      <c r="R81" t="s">
        <v>10</v>
      </c>
      <c r="S81">
        <v>16.579999999999998</v>
      </c>
      <c r="T81">
        <v>0.35599999999999998</v>
      </c>
      <c r="U81">
        <v>1.7299999999999999E-2</v>
      </c>
      <c r="V81">
        <v>4.0090000000000003</v>
      </c>
      <c r="W81" t="s">
        <v>11</v>
      </c>
      <c r="X81">
        <v>42.768999999999998</v>
      </c>
      <c r="Y81">
        <v>1.24</v>
      </c>
      <c r="Z81">
        <v>0.93300000000000005</v>
      </c>
      <c r="AA81">
        <v>6.4340000000000002</v>
      </c>
      <c r="AB81">
        <v>2.4289999999999998</v>
      </c>
      <c r="AC81">
        <v>26.37</v>
      </c>
      <c r="AD81">
        <v>108.149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8.5550000000000001E-3</v>
      </c>
      <c r="BF81">
        <v>0.13602800000000001</v>
      </c>
      <c r="BG81">
        <v>0.28464600000000001</v>
      </c>
      <c r="BH81">
        <v>0.41289399999999998</v>
      </c>
      <c r="BI81">
        <v>0.51346099999999995</v>
      </c>
      <c r="BJ81">
        <v>0.59261399999999997</v>
      </c>
      <c r="BK81">
        <v>0.65029400000000004</v>
      </c>
      <c r="BL81">
        <v>0.69569000000000003</v>
      </c>
      <c r="BM81">
        <v>0.74085500000000004</v>
      </c>
      <c r="BN81">
        <v>0.79763200000000001</v>
      </c>
      <c r="BO81">
        <v>0.87635099999999999</v>
      </c>
      <c r="BP81">
        <v>0.97785200000000005</v>
      </c>
      <c r="BQ81">
        <v>1.096317</v>
      </c>
      <c r="BR81">
        <v>1.2181869999999999</v>
      </c>
      <c r="BS81">
        <v>1.332635</v>
      </c>
      <c r="BT81">
        <v>1.433716</v>
      </c>
      <c r="BU81">
        <v>1.520135</v>
      </c>
      <c r="BV81">
        <v>1.5938920000000001</v>
      </c>
      <c r="BW81">
        <v>1.6592260000000001</v>
      </c>
      <c r="BX81">
        <v>1.7233179999999999</v>
      </c>
      <c r="BY81">
        <v>1.7922039999999999</v>
      </c>
      <c r="BZ81">
        <v>1.873899</v>
      </c>
      <c r="CA81">
        <v>1.972353</v>
      </c>
      <c r="CB81">
        <v>2.094649</v>
      </c>
      <c r="CC81">
        <v>2.2410220000000001</v>
      </c>
      <c r="CD81">
        <v>2.4182139999999999</v>
      </c>
      <c r="CE81">
        <v>2.6203599999999998</v>
      </c>
      <c r="CF81">
        <v>2.8497379999999999</v>
      </c>
      <c r="CG81">
        <v>3.0927039999999999</v>
      </c>
      <c r="CH81">
        <v>3.3428390000000001</v>
      </c>
      <c r="CI81">
        <v>3.5789629999999999</v>
      </c>
      <c r="CJ81">
        <v>3.7871239999999999</v>
      </c>
      <c r="CK81">
        <v>3.9491809999999998</v>
      </c>
      <c r="CL81">
        <v>4.0585760000000004</v>
      </c>
      <c r="CM81">
        <v>4.1149690000000003</v>
      </c>
      <c r="CN81">
        <v>4.1269900000000002</v>
      </c>
      <c r="CO81">
        <v>4.1059400000000004</v>
      </c>
      <c r="CP81">
        <v>4.0594590000000004</v>
      </c>
      <c r="CQ81">
        <v>3.9844849999999998</v>
      </c>
      <c r="CR81">
        <v>3.8658670000000002</v>
      </c>
      <c r="CS81">
        <v>3.6758060000000001</v>
      </c>
      <c r="CT81">
        <v>3.3915959999999998</v>
      </c>
      <c r="CU81">
        <v>2.9966390000000001</v>
      </c>
      <c r="CV81">
        <v>2.5136270000000001</v>
      </c>
      <c r="CW81">
        <v>1.969814</v>
      </c>
      <c r="CX81">
        <v>1.4338679999999999</v>
      </c>
      <c r="CY81">
        <v>0.94089800000000001</v>
      </c>
      <c r="CZ81">
        <v>0.54581599999999997</v>
      </c>
      <c r="DA81">
        <v>0.258131</v>
      </c>
      <c r="DB81">
        <v>7.2780999999999998E-2</v>
      </c>
      <c r="DC81">
        <v>7.1919999999999996E-3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</row>
    <row r="82" spans="1:131">
      <c r="A82" t="s">
        <v>199</v>
      </c>
      <c r="B82">
        <v>552</v>
      </c>
      <c r="C82">
        <f t="shared" si="1"/>
        <v>552</v>
      </c>
      <c r="D82" t="s">
        <v>1</v>
      </c>
      <c r="E82" t="s">
        <v>2</v>
      </c>
      <c r="F82" t="s">
        <v>3</v>
      </c>
      <c r="G82" t="s">
        <v>202</v>
      </c>
      <c r="H82" t="s">
        <v>203</v>
      </c>
      <c r="I82" t="s">
        <v>6</v>
      </c>
      <c r="J82">
        <v>1.544</v>
      </c>
      <c r="K82">
        <v>0.1</v>
      </c>
      <c r="L82" t="s">
        <v>7</v>
      </c>
      <c r="M82">
        <v>1.33</v>
      </c>
      <c r="N82" t="s">
        <v>8</v>
      </c>
      <c r="O82" t="s">
        <v>9</v>
      </c>
      <c r="P82">
        <v>0.02</v>
      </c>
      <c r="Q82">
        <v>2000</v>
      </c>
      <c r="R82" t="s">
        <v>10</v>
      </c>
      <c r="S82">
        <v>16.64</v>
      </c>
      <c r="T82">
        <v>0.35199999999999998</v>
      </c>
      <c r="U82">
        <v>1.7100000000000001E-2</v>
      </c>
      <c r="V82">
        <v>4.0270000000000001</v>
      </c>
      <c r="W82" t="s">
        <v>11</v>
      </c>
      <c r="X82">
        <v>42.033000000000001</v>
      </c>
      <c r="Y82">
        <v>1.25</v>
      </c>
      <c r="Z82">
        <v>0.94099999999999995</v>
      </c>
      <c r="AA82">
        <v>6.3730000000000002</v>
      </c>
      <c r="AB82">
        <v>2.399</v>
      </c>
      <c r="AC82">
        <v>25.882999999999999</v>
      </c>
      <c r="AD82">
        <v>106.64100000000001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8.2900000000000005E-3</v>
      </c>
      <c r="BF82">
        <v>0.132212</v>
      </c>
      <c r="BG82">
        <v>0.28301900000000002</v>
      </c>
      <c r="BH82">
        <v>0.41331200000000001</v>
      </c>
      <c r="BI82">
        <v>0.51578000000000002</v>
      </c>
      <c r="BJ82">
        <v>0.59681700000000004</v>
      </c>
      <c r="BK82">
        <v>0.65628699999999995</v>
      </c>
      <c r="BL82">
        <v>0.70344200000000001</v>
      </c>
      <c r="BM82">
        <v>0.750444</v>
      </c>
      <c r="BN82">
        <v>0.80919600000000003</v>
      </c>
      <c r="BO82">
        <v>0.89010999999999996</v>
      </c>
      <c r="BP82">
        <v>0.99396700000000004</v>
      </c>
      <c r="BQ82">
        <v>1.114854</v>
      </c>
      <c r="BR82">
        <v>1.2390330000000001</v>
      </c>
      <c r="BS82">
        <v>1.355559</v>
      </c>
      <c r="BT82">
        <v>1.4584440000000001</v>
      </c>
      <c r="BU82">
        <v>1.5464119999999999</v>
      </c>
      <c r="BV82">
        <v>1.621518</v>
      </c>
      <c r="BW82">
        <v>1.688062</v>
      </c>
      <c r="BX82">
        <v>1.7532989999999999</v>
      </c>
      <c r="BY82">
        <v>1.823264</v>
      </c>
      <c r="BZ82">
        <v>1.905939</v>
      </c>
      <c r="CA82">
        <v>2.0051130000000001</v>
      </c>
      <c r="CB82">
        <v>2.127653</v>
      </c>
      <c r="CC82">
        <v>2.2734930000000002</v>
      </c>
      <c r="CD82">
        <v>2.449011</v>
      </c>
      <c r="CE82">
        <v>2.6480519999999999</v>
      </c>
      <c r="CF82">
        <v>2.8725239999999999</v>
      </c>
      <c r="CG82">
        <v>3.1088260000000001</v>
      </c>
      <c r="CH82">
        <v>3.3506399999999998</v>
      </c>
      <c r="CI82">
        <v>3.5776140000000001</v>
      </c>
      <c r="CJ82">
        <v>3.776672</v>
      </c>
      <c r="CK82">
        <v>3.9310130000000001</v>
      </c>
      <c r="CL82">
        <v>4.0351280000000003</v>
      </c>
      <c r="CM82">
        <v>4.0893899999999999</v>
      </c>
      <c r="CN82">
        <v>4.1023189999999996</v>
      </c>
      <c r="CO82">
        <v>4.0842739999999997</v>
      </c>
      <c r="CP82">
        <v>4.0413610000000002</v>
      </c>
      <c r="CQ82">
        <v>3.969033</v>
      </c>
      <c r="CR82">
        <v>3.8511250000000001</v>
      </c>
      <c r="CS82">
        <v>3.6593599999999999</v>
      </c>
      <c r="CT82">
        <v>3.3710230000000001</v>
      </c>
      <c r="CU82">
        <v>2.9699330000000002</v>
      </c>
      <c r="CV82">
        <v>2.4802520000000001</v>
      </c>
      <c r="CW82">
        <v>1.930507</v>
      </c>
      <c r="CX82">
        <v>1.392021</v>
      </c>
      <c r="CY82">
        <v>0.89866699999999999</v>
      </c>
      <c r="CZ82">
        <v>0.50849999999999995</v>
      </c>
      <c r="DA82">
        <v>0.23147499999999999</v>
      </c>
      <c r="DB82">
        <v>5.7629999999999999E-3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</row>
    <row r="83" spans="1:131">
      <c r="A83" t="s">
        <v>204</v>
      </c>
      <c r="B83">
        <f>542+14</f>
        <v>556</v>
      </c>
      <c r="C83">
        <f t="shared" si="1"/>
        <v>556</v>
      </c>
      <c r="D83" t="s">
        <v>1</v>
      </c>
      <c r="E83" t="s">
        <v>2</v>
      </c>
      <c r="F83" t="s">
        <v>3</v>
      </c>
      <c r="G83" t="s">
        <v>205</v>
      </c>
      <c r="H83" t="s">
        <v>206</v>
      </c>
      <c r="I83" t="s">
        <v>6</v>
      </c>
      <c r="J83">
        <v>1.544</v>
      </c>
      <c r="K83">
        <v>0.1</v>
      </c>
      <c r="L83" t="s">
        <v>7</v>
      </c>
      <c r="M83">
        <v>1.33</v>
      </c>
      <c r="N83" t="s">
        <v>8</v>
      </c>
      <c r="O83" t="s">
        <v>9</v>
      </c>
      <c r="P83">
        <v>0.02</v>
      </c>
      <c r="Q83">
        <v>2000</v>
      </c>
      <c r="R83" t="s">
        <v>10</v>
      </c>
      <c r="S83">
        <v>16.11</v>
      </c>
      <c r="T83">
        <v>0.68200000000000005</v>
      </c>
      <c r="U83">
        <v>1.09E-2</v>
      </c>
      <c r="V83">
        <v>4.2089999999999996</v>
      </c>
      <c r="W83" t="s">
        <v>11</v>
      </c>
      <c r="X83">
        <v>18.245000000000001</v>
      </c>
      <c r="Y83">
        <v>1.33</v>
      </c>
      <c r="Z83">
        <v>1.39</v>
      </c>
      <c r="AA83">
        <v>4.3040000000000003</v>
      </c>
      <c r="AB83">
        <v>1.6919999999999999</v>
      </c>
      <c r="AC83">
        <v>10.44</v>
      </c>
      <c r="AD83">
        <v>45.637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9.3310000000000008E-3</v>
      </c>
      <c r="BF83">
        <v>0.15013599999999999</v>
      </c>
      <c r="BG83">
        <v>0.34146799999999999</v>
      </c>
      <c r="BH83">
        <v>0.52320800000000001</v>
      </c>
      <c r="BI83">
        <v>0.67700300000000002</v>
      </c>
      <c r="BJ83">
        <v>0.805002</v>
      </c>
      <c r="BK83">
        <v>0.90747199999999995</v>
      </c>
      <c r="BL83">
        <v>0.99760300000000002</v>
      </c>
      <c r="BM83">
        <v>1.096393</v>
      </c>
      <c r="BN83">
        <v>1.2237450000000001</v>
      </c>
      <c r="BO83">
        <v>1.3986339999999999</v>
      </c>
      <c r="BP83">
        <v>1.622304</v>
      </c>
      <c r="BQ83">
        <v>1.883821</v>
      </c>
      <c r="BR83">
        <v>2.1549269999999998</v>
      </c>
      <c r="BS83">
        <v>2.4110849999999999</v>
      </c>
      <c r="BT83">
        <v>2.6366369999999999</v>
      </c>
      <c r="BU83">
        <v>2.8260269999999998</v>
      </c>
      <c r="BV83">
        <v>2.9813969999999999</v>
      </c>
      <c r="BW83">
        <v>3.109839</v>
      </c>
      <c r="BX83">
        <v>3.2238329999999999</v>
      </c>
      <c r="BY83">
        <v>3.3322509999999999</v>
      </c>
      <c r="BZ83">
        <v>3.444496</v>
      </c>
      <c r="CA83">
        <v>3.5606070000000001</v>
      </c>
      <c r="CB83">
        <v>3.6808900000000002</v>
      </c>
      <c r="CC83">
        <v>3.7962549999999999</v>
      </c>
      <c r="CD83">
        <v>3.9022510000000001</v>
      </c>
      <c r="CE83">
        <v>3.9868749999999999</v>
      </c>
      <c r="CF83">
        <v>4.0444659999999999</v>
      </c>
      <c r="CG83">
        <v>4.0674149999999996</v>
      </c>
      <c r="CH83">
        <v>4.051812</v>
      </c>
      <c r="CI83">
        <v>3.9927769999999998</v>
      </c>
      <c r="CJ83">
        <v>3.8830619999999998</v>
      </c>
      <c r="CK83">
        <v>3.7185290000000002</v>
      </c>
      <c r="CL83">
        <v>3.4946220000000001</v>
      </c>
      <c r="CM83">
        <v>3.213857</v>
      </c>
      <c r="CN83">
        <v>2.8804970000000001</v>
      </c>
      <c r="CO83">
        <v>2.505134</v>
      </c>
      <c r="CP83">
        <v>2.1039699999999999</v>
      </c>
      <c r="CQ83">
        <v>1.6949529999999999</v>
      </c>
      <c r="CR83">
        <v>1.3040240000000001</v>
      </c>
      <c r="CS83">
        <v>0.94685200000000003</v>
      </c>
      <c r="CT83">
        <v>0.64426099999999997</v>
      </c>
      <c r="CU83">
        <v>0.399119</v>
      </c>
      <c r="CV83">
        <v>0.22570200000000001</v>
      </c>
      <c r="CW83">
        <v>0.103241</v>
      </c>
      <c r="CX83">
        <v>4.2217999999999999E-2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</row>
    <row r="84" spans="1:131">
      <c r="A84" t="s">
        <v>204</v>
      </c>
      <c r="B84">
        <v>556</v>
      </c>
      <c r="C84">
        <f t="shared" si="1"/>
        <v>556</v>
      </c>
      <c r="D84" t="s">
        <v>1</v>
      </c>
      <c r="E84" t="s">
        <v>2</v>
      </c>
      <c r="F84" t="s">
        <v>3</v>
      </c>
      <c r="G84" t="s">
        <v>207</v>
      </c>
      <c r="H84" t="s">
        <v>208</v>
      </c>
      <c r="I84" t="s">
        <v>6</v>
      </c>
      <c r="J84">
        <v>1.544</v>
      </c>
      <c r="K84">
        <v>0.1</v>
      </c>
      <c r="L84" t="s">
        <v>7</v>
      </c>
      <c r="M84">
        <v>1.33</v>
      </c>
      <c r="N84" t="s">
        <v>8</v>
      </c>
      <c r="O84" t="s">
        <v>9</v>
      </c>
      <c r="P84">
        <v>0.02</v>
      </c>
      <c r="Q84">
        <v>2000</v>
      </c>
      <c r="R84" t="s">
        <v>10</v>
      </c>
      <c r="S84">
        <v>16.170000000000002</v>
      </c>
      <c r="T84">
        <v>0.67800000000000005</v>
      </c>
      <c r="U84">
        <v>1.09E-2</v>
      </c>
      <c r="V84">
        <v>4.2359999999999998</v>
      </c>
      <c r="W84" t="s">
        <v>11</v>
      </c>
      <c r="X84">
        <v>18.041</v>
      </c>
      <c r="Y84">
        <v>1.33</v>
      </c>
      <c r="Z84">
        <v>1.4</v>
      </c>
      <c r="AA84">
        <v>4.2869999999999999</v>
      </c>
      <c r="AB84">
        <v>1.6870000000000001</v>
      </c>
      <c r="AC84">
        <v>10.298</v>
      </c>
      <c r="AD84">
        <v>45.308999999999997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9.0109999999999999E-3</v>
      </c>
      <c r="BF84">
        <v>0.145425</v>
      </c>
      <c r="BG84">
        <v>0.33779999999999999</v>
      </c>
      <c r="BH84">
        <v>0.52103500000000003</v>
      </c>
      <c r="BI84">
        <v>0.67654599999999998</v>
      </c>
      <c r="BJ84">
        <v>0.80637400000000004</v>
      </c>
      <c r="BK84">
        <v>0.91066999999999998</v>
      </c>
      <c r="BL84">
        <v>1.002578</v>
      </c>
      <c r="BM84">
        <v>1.103159</v>
      </c>
      <c r="BN84">
        <v>1.2323299999999999</v>
      </c>
      <c r="BO84">
        <v>1.4091149999999999</v>
      </c>
      <c r="BP84">
        <v>1.6346810000000001</v>
      </c>
      <c r="BQ84">
        <v>1.8979980000000001</v>
      </c>
      <c r="BR84">
        <v>2.1706799999999999</v>
      </c>
      <c r="BS84">
        <v>2.4282119999999998</v>
      </c>
      <c r="BT84">
        <v>2.6550950000000002</v>
      </c>
      <c r="BU84">
        <v>2.84599</v>
      </c>
      <c r="BV84">
        <v>3.0032390000000002</v>
      </c>
      <c r="BW84">
        <v>3.1340669999999999</v>
      </c>
      <c r="BX84">
        <v>3.2510500000000002</v>
      </c>
      <c r="BY84">
        <v>3.3629530000000001</v>
      </c>
      <c r="BZ84">
        <v>3.4789680000000001</v>
      </c>
      <c r="CA84">
        <v>3.5984690000000001</v>
      </c>
      <c r="CB84">
        <v>3.7208519999999998</v>
      </c>
      <c r="CC84">
        <v>3.8356949999999999</v>
      </c>
      <c r="CD84">
        <v>3.937173</v>
      </c>
      <c r="CE84">
        <v>4.0125489999999999</v>
      </c>
      <c r="CF84">
        <v>4.0559320000000003</v>
      </c>
      <c r="CG84">
        <v>4.0613349999999997</v>
      </c>
      <c r="CH84">
        <v>4.0269349999999999</v>
      </c>
      <c r="CI84">
        <v>3.951422</v>
      </c>
      <c r="CJ84">
        <v>3.8303880000000001</v>
      </c>
      <c r="CK84">
        <v>3.6618780000000002</v>
      </c>
      <c r="CL84">
        <v>3.4415209999999998</v>
      </c>
      <c r="CM84">
        <v>3.170121</v>
      </c>
      <c r="CN84">
        <v>2.848894</v>
      </c>
      <c r="CO84">
        <v>2.485055</v>
      </c>
      <c r="CP84">
        <v>2.0922079999999998</v>
      </c>
      <c r="CQ84">
        <v>1.687174</v>
      </c>
      <c r="CR84">
        <v>1.295912</v>
      </c>
      <c r="CS84">
        <v>0.93639300000000003</v>
      </c>
      <c r="CT84">
        <v>0.62761400000000001</v>
      </c>
      <c r="CU84">
        <v>0.38721100000000003</v>
      </c>
      <c r="CV84">
        <v>0.19371099999999999</v>
      </c>
      <c r="CW84">
        <v>9.8781999999999995E-2</v>
      </c>
      <c r="CX84">
        <v>2.5798000000000001E-2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</row>
    <row r="85" spans="1:131">
      <c r="A85" t="s">
        <v>209</v>
      </c>
      <c r="B85">
        <f>554+16</f>
        <v>570</v>
      </c>
      <c r="C85">
        <f t="shared" si="1"/>
        <v>570</v>
      </c>
      <c r="D85" t="s">
        <v>1</v>
      </c>
      <c r="E85" t="s">
        <v>2</v>
      </c>
      <c r="F85" t="s">
        <v>3</v>
      </c>
      <c r="G85" t="s">
        <v>210</v>
      </c>
      <c r="H85" t="s">
        <v>211</v>
      </c>
      <c r="I85" t="s">
        <v>6</v>
      </c>
      <c r="J85">
        <v>1.544</v>
      </c>
      <c r="K85">
        <v>0.1</v>
      </c>
      <c r="L85" t="s">
        <v>7</v>
      </c>
      <c r="M85">
        <v>1.33</v>
      </c>
      <c r="N85" t="s">
        <v>8</v>
      </c>
      <c r="O85" t="s">
        <v>9</v>
      </c>
      <c r="P85">
        <v>0.02</v>
      </c>
      <c r="Q85">
        <v>2000</v>
      </c>
      <c r="R85" t="s">
        <v>10</v>
      </c>
      <c r="S85">
        <v>12.56</v>
      </c>
      <c r="T85">
        <v>0.83899999999999997</v>
      </c>
      <c r="U85">
        <v>5.4399999999999997E-2</v>
      </c>
      <c r="V85">
        <v>1.64</v>
      </c>
      <c r="W85" t="s">
        <v>11</v>
      </c>
      <c r="X85">
        <v>100.262</v>
      </c>
      <c r="Y85">
        <v>0.48799999999999999</v>
      </c>
      <c r="Z85">
        <v>0.21</v>
      </c>
      <c r="AA85">
        <v>28.638000000000002</v>
      </c>
      <c r="AB85">
        <v>25.584</v>
      </c>
      <c r="AC85">
        <v>93.177999999999997</v>
      </c>
      <c r="AD85">
        <v>178.441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6.2800999999999996E-2</v>
      </c>
      <c r="BI85">
        <v>9.1897999999999994E-2</v>
      </c>
      <c r="BJ85">
        <v>0.107683</v>
      </c>
      <c r="BK85">
        <v>0.117217</v>
      </c>
      <c r="BL85">
        <v>0.125084</v>
      </c>
      <c r="BM85">
        <v>0.13162599999999999</v>
      </c>
      <c r="BN85">
        <v>0.14088899999999999</v>
      </c>
      <c r="BO85">
        <v>0.15506200000000001</v>
      </c>
      <c r="BP85">
        <v>0.17450599999999999</v>
      </c>
      <c r="BQ85">
        <v>0.197466</v>
      </c>
      <c r="BR85">
        <v>0.22003500000000001</v>
      </c>
      <c r="BS85">
        <v>0.23844699999999999</v>
      </c>
      <c r="BT85">
        <v>0.25012299999999998</v>
      </c>
      <c r="BU85">
        <v>0.254274</v>
      </c>
      <c r="BV85">
        <v>0.25209199999999998</v>
      </c>
      <c r="BW85">
        <v>0.247115</v>
      </c>
      <c r="BX85">
        <v>0.24488799999999999</v>
      </c>
      <c r="BY85">
        <v>0.25236700000000001</v>
      </c>
      <c r="BZ85">
        <v>0.27705400000000002</v>
      </c>
      <c r="CA85">
        <v>0.324214</v>
      </c>
      <c r="CB85">
        <v>0.39753100000000002</v>
      </c>
      <c r="CC85">
        <v>0.49220199999999997</v>
      </c>
      <c r="CD85">
        <v>0.60173200000000004</v>
      </c>
      <c r="CE85">
        <v>0.70730199999999999</v>
      </c>
      <c r="CF85">
        <v>0.79307700000000003</v>
      </c>
      <c r="CG85">
        <v>0.840445</v>
      </c>
      <c r="CH85">
        <v>0.84463600000000005</v>
      </c>
      <c r="CI85">
        <v>0.81857500000000005</v>
      </c>
      <c r="CJ85">
        <v>0.80143900000000001</v>
      </c>
      <c r="CK85">
        <v>0.86038000000000003</v>
      </c>
      <c r="CL85">
        <v>1.084892</v>
      </c>
      <c r="CM85">
        <v>1.566427</v>
      </c>
      <c r="CN85">
        <v>2.3780749999999999</v>
      </c>
      <c r="CO85">
        <v>3.5386229999999999</v>
      </c>
      <c r="CP85">
        <v>4.9857610000000001</v>
      </c>
      <c r="CQ85">
        <v>6.5788890000000002</v>
      </c>
      <c r="CR85">
        <v>8.0820919999999994</v>
      </c>
      <c r="CS85">
        <v>9.255846</v>
      </c>
      <c r="CT85">
        <v>9.8590750000000007</v>
      </c>
      <c r="CU85">
        <v>9.7685300000000002</v>
      </c>
      <c r="CV85">
        <v>8.9902829999999998</v>
      </c>
      <c r="CW85">
        <v>7.642798</v>
      </c>
      <c r="CX85">
        <v>5.993506</v>
      </c>
      <c r="CY85">
        <v>4.2582339999999999</v>
      </c>
      <c r="CZ85">
        <v>2.715703</v>
      </c>
      <c r="DA85">
        <v>1.4771030000000001</v>
      </c>
      <c r="DB85">
        <v>0.65630299999999997</v>
      </c>
      <c r="DC85">
        <v>0.130772</v>
      </c>
      <c r="DD85">
        <v>1.4929E-2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</row>
    <row r="86" spans="1:131">
      <c r="A86" t="s">
        <v>209</v>
      </c>
      <c r="B86">
        <v>570</v>
      </c>
      <c r="C86">
        <f t="shared" si="1"/>
        <v>570</v>
      </c>
      <c r="D86" t="s">
        <v>1</v>
      </c>
      <c r="E86" t="s">
        <v>2</v>
      </c>
      <c r="F86" t="s">
        <v>3</v>
      </c>
      <c r="G86" t="s">
        <v>212</v>
      </c>
      <c r="H86" t="s">
        <v>213</v>
      </c>
      <c r="I86" t="s">
        <v>6</v>
      </c>
      <c r="J86">
        <v>1.544</v>
      </c>
      <c r="K86">
        <v>0.1</v>
      </c>
      <c r="L86" t="s">
        <v>7</v>
      </c>
      <c r="M86">
        <v>1.33</v>
      </c>
      <c r="N86" t="s">
        <v>8</v>
      </c>
      <c r="O86" t="s">
        <v>9</v>
      </c>
      <c r="P86">
        <v>0.02</v>
      </c>
      <c r="Q86">
        <v>2000</v>
      </c>
      <c r="R86" t="s">
        <v>10</v>
      </c>
      <c r="S86">
        <v>12.22</v>
      </c>
      <c r="T86">
        <v>0.82099999999999995</v>
      </c>
      <c r="U86">
        <v>5.2499999999999998E-2</v>
      </c>
      <c r="V86">
        <v>1.637</v>
      </c>
      <c r="W86" t="s">
        <v>11</v>
      </c>
      <c r="X86">
        <v>99.313999999999993</v>
      </c>
      <c r="Y86">
        <v>0.48499999999999999</v>
      </c>
      <c r="Z86">
        <v>0.21099999999999999</v>
      </c>
      <c r="AA86">
        <v>28.486000000000001</v>
      </c>
      <c r="AB86">
        <v>24.832000000000001</v>
      </c>
      <c r="AC86">
        <v>92.727000000000004</v>
      </c>
      <c r="AD86">
        <v>176.61799999999999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6.198E-2</v>
      </c>
      <c r="BI86">
        <v>9.1000999999999999E-2</v>
      </c>
      <c r="BJ86">
        <v>0.10681599999999999</v>
      </c>
      <c r="BK86">
        <v>0.11651</v>
      </c>
      <c r="BL86">
        <v>0.124525</v>
      </c>
      <c r="BM86">
        <v>0.13132099999999999</v>
      </c>
      <c r="BN86">
        <v>0.140898</v>
      </c>
      <c r="BO86">
        <v>0.15545999999999999</v>
      </c>
      <c r="BP86">
        <v>0.175346</v>
      </c>
      <c r="BQ86">
        <v>0.19880300000000001</v>
      </c>
      <c r="BR86">
        <v>0.221915</v>
      </c>
      <c r="BS86">
        <v>0.240927</v>
      </c>
      <c r="BT86">
        <v>0.25326399999999999</v>
      </c>
      <c r="BU86">
        <v>0.25811699999999999</v>
      </c>
      <c r="BV86">
        <v>0.256637</v>
      </c>
      <c r="BW86">
        <v>0.25230799999999998</v>
      </c>
      <c r="BX86">
        <v>0.25064500000000001</v>
      </c>
      <c r="BY86">
        <v>0.25859399999999999</v>
      </c>
      <c r="BZ86">
        <v>0.28371600000000002</v>
      </c>
      <c r="CA86">
        <v>0.33135999999999999</v>
      </c>
      <c r="CB86">
        <v>0.40534399999999998</v>
      </c>
      <c r="CC86">
        <v>0.50097199999999997</v>
      </c>
      <c r="CD86">
        <v>0.61189899999999997</v>
      </c>
      <c r="CE86">
        <v>0.71933100000000005</v>
      </c>
      <c r="CF86">
        <v>0.80749099999999996</v>
      </c>
      <c r="CG86">
        <v>0.85760199999999998</v>
      </c>
      <c r="CH86">
        <v>0.86472099999999996</v>
      </c>
      <c r="CI86">
        <v>0.84134100000000001</v>
      </c>
      <c r="CJ86">
        <v>0.82619100000000001</v>
      </c>
      <c r="CK86">
        <v>0.88585899999999995</v>
      </c>
      <c r="CL86">
        <v>1.1094250000000001</v>
      </c>
      <c r="CM86">
        <v>1.588265</v>
      </c>
      <c r="CN86">
        <v>2.3959269999999999</v>
      </c>
      <c r="CO86">
        <v>3.5522710000000002</v>
      </c>
      <c r="CP86">
        <v>4.9964659999999999</v>
      </c>
      <c r="CQ86">
        <v>6.589283</v>
      </c>
      <c r="CR86">
        <v>8.0954139999999999</v>
      </c>
      <c r="CS86">
        <v>9.2745499999999996</v>
      </c>
      <c r="CT86">
        <v>9.8830340000000003</v>
      </c>
      <c r="CU86">
        <v>9.7940360000000002</v>
      </c>
      <c r="CV86">
        <v>9.0101239999999994</v>
      </c>
      <c r="CW86">
        <v>7.6479609999999996</v>
      </c>
      <c r="CX86">
        <v>5.9763310000000001</v>
      </c>
      <c r="CY86">
        <v>4.2149999999999999</v>
      </c>
      <c r="CZ86">
        <v>2.648253</v>
      </c>
      <c r="DA86">
        <v>1.3920110000000001</v>
      </c>
      <c r="DB86">
        <v>0.57667599999999997</v>
      </c>
      <c r="DC86">
        <v>2.4083E-2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</row>
  </sheetData>
  <sortState ref="A3:DZ84">
    <sortCondition ref="B3:B8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brandee carlson</dc:creator>
  <cp:lastModifiedBy>brandee carlson</cp:lastModifiedBy>
  <dcterms:created xsi:type="dcterms:W3CDTF">2016-02-15T16:15:11Z</dcterms:created>
  <dcterms:modified xsi:type="dcterms:W3CDTF">2016-10-19T16:13:10Z</dcterms:modified>
</cp:coreProperties>
</file>