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8" i="1" l="1"/>
  <c r="E81" i="1"/>
  <c r="E80" i="1"/>
  <c r="E79" i="1"/>
  <c r="E78" i="1"/>
  <c r="E77" i="1"/>
  <c r="D81" i="1"/>
  <c r="D80" i="1"/>
  <c r="D79" i="1"/>
  <c r="D78" i="1"/>
  <c r="D77" i="1"/>
  <c r="D40" i="1"/>
  <c r="D39" i="1"/>
  <c r="D38" i="1"/>
  <c r="D37" i="1"/>
  <c r="D36" i="1"/>
  <c r="E38" i="1"/>
  <c r="E40" i="1"/>
  <c r="E39" i="1"/>
  <c r="E37" i="1"/>
  <c r="E36" i="1"/>
</calcChain>
</file>

<file path=xl/sharedStrings.xml><?xml version="1.0" encoding="utf-8"?>
<sst xmlns="http://schemas.openxmlformats.org/spreadsheetml/2006/main" count="65" uniqueCount="31">
  <si>
    <t>Avg Droplet Spacing (us)</t>
  </si>
  <si>
    <t>CNC Speed (in/min)</t>
  </si>
  <si>
    <t xml:space="preserve">Wire Speed (in/s) </t>
  </si>
  <si>
    <t>Calibration values for each CNC speed</t>
  </si>
  <si>
    <t>Current setting: C</t>
  </si>
  <si>
    <t>n/a</t>
  </si>
  <si>
    <t>Current setting: D</t>
  </si>
  <si>
    <t>Current setting: E</t>
  </si>
  <si>
    <t>n?a</t>
  </si>
  <si>
    <t>Plate 1</t>
  </si>
  <si>
    <t>Plate 2</t>
  </si>
  <si>
    <t>Plate 3</t>
  </si>
  <si>
    <t>Plate 4</t>
  </si>
  <si>
    <t>same ws</t>
  </si>
  <si>
    <t>out of wire</t>
  </si>
  <si>
    <t>Plate 5</t>
  </si>
  <si>
    <t>Current setting: B</t>
  </si>
  <si>
    <t>Plate 6</t>
  </si>
  <si>
    <t>Avg Wire Speed</t>
  </si>
  <si>
    <t>Avg Droplet Spacing</t>
  </si>
  <si>
    <t>Current Setting: B</t>
  </si>
  <si>
    <t>Plate 7</t>
  </si>
  <si>
    <t>Plate 8</t>
  </si>
  <si>
    <t>CNC File:</t>
  </si>
  <si>
    <t>m102</t>
  </si>
  <si>
    <t>m202</t>
  </si>
  <si>
    <t>m303</t>
  </si>
  <si>
    <t>m403</t>
  </si>
  <si>
    <t>m503</t>
  </si>
  <si>
    <t>Average droplet Spacing</t>
  </si>
  <si>
    <t>The tables in red are the values used to determine droplet spacing.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</si>
</sst>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3" fillId="0" borderId="1" xfId="0" applyFont="1" applyBorder="1"/>
    <xf numFmtId="0" fontId="3" fillId="0" borderId="17" xfId="0" applyFont="1" applyBorder="1"/>
    <xf numFmtId="0" fontId="3" fillId="0" borderId="18" xfId="0" applyFont="1" applyBorder="1"/>
    <xf numFmtId="0" fontId="4" fillId="0" borderId="0" xfId="0" applyFont="1" applyFill="1" applyBorder="1"/>
    <xf numFmtId="0" fontId="5" fillId="0" borderId="0" xfId="0" applyFont="1" applyFill="1" applyBorder="1"/>
    <xf numFmtId="0" fontId="6" fillId="0" borderId="0" xfId="0" applyFont="1"/>
    <xf numFmtId="0" fontId="7" fillId="0" borderId="2" xfId="0" applyFont="1" applyBorder="1"/>
    <xf numFmtId="0" fontId="7" fillId="0" borderId="4" xfId="0" applyFont="1" applyBorder="1"/>
    <xf numFmtId="0" fontId="7" fillId="0" borderId="5" xfId="0" applyFont="1" applyBorder="1"/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6" xfId="0" applyFont="1" applyBorder="1"/>
    <xf numFmtId="0" fontId="6" fillId="0" borderId="19" xfId="0" applyFont="1" applyBorder="1"/>
    <xf numFmtId="0" fontId="6" fillId="0" borderId="15" xfId="0" applyFont="1" applyBorder="1"/>
    <xf numFmtId="0" fontId="6" fillId="0" borderId="20" xfId="0" applyFont="1" applyBorder="1"/>
    <xf numFmtId="0" fontId="4" fillId="0" borderId="0" xfId="0" applyFont="1" applyBorder="1"/>
    <xf numFmtId="0" fontId="8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Sheet1!$D$36:$D$40</c:f>
              <c:numCache>
                <c:formatCode>General</c:formatCode>
                <c:ptCount val="5"/>
                <c:pt idx="0">
                  <c:v>2.604285714285714</c:v>
                </c:pt>
                <c:pt idx="1">
                  <c:v>3.49</c:v>
                </c:pt>
                <c:pt idx="2">
                  <c:v>4.174285714285714</c:v>
                </c:pt>
                <c:pt idx="3">
                  <c:v>4.571428571428571</c:v>
                </c:pt>
                <c:pt idx="4">
                  <c:v>4.846666666666666</c:v>
                </c:pt>
              </c:numCache>
            </c:numRef>
          </c:xVal>
          <c:yVal>
            <c:numRef>
              <c:f>Sheet1!$E$36:$E$40</c:f>
              <c:numCache>
                <c:formatCode>General</c:formatCode>
                <c:ptCount val="5"/>
                <c:pt idx="0">
                  <c:v>14501.71428571429</c:v>
                </c:pt>
                <c:pt idx="1">
                  <c:v>11761.85714285714</c:v>
                </c:pt>
                <c:pt idx="2">
                  <c:v>10382.71428571429</c:v>
                </c:pt>
                <c:pt idx="3">
                  <c:v>9885.0</c:v>
                </c:pt>
                <c:pt idx="4">
                  <c:v>9706.666666666666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506200"/>
        <c:axId val="2071496440"/>
      </c:scatterChart>
      <c:valAx>
        <c:axId val="207150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1496440"/>
        <c:crosses val="autoZero"/>
        <c:crossBetween val="midCat"/>
      </c:valAx>
      <c:valAx>
        <c:axId val="207149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50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4</xdr:row>
      <xdr:rowOff>171450</xdr:rowOff>
    </xdr:from>
    <xdr:to>
      <xdr:col>9</xdr:col>
      <xdr:colOff>444500</xdr:colOff>
      <xdr:row>29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8"/>
  <sheetViews>
    <sheetView tabSelected="1" topLeftCell="A25" workbookViewId="0">
      <selection activeCell="C43" sqref="C43"/>
    </sheetView>
  </sheetViews>
  <sheetFormatPr baseColWidth="10" defaultRowHeight="15" x14ac:dyDescent="0"/>
  <cols>
    <col min="1" max="2" width="23.5" bestFit="1" customWidth="1"/>
    <col min="3" max="3" width="28.6640625" bestFit="1" customWidth="1"/>
    <col min="4" max="4" width="13.6640625" customWidth="1"/>
    <col min="5" max="5" width="21.6640625" bestFit="1" customWidth="1"/>
    <col min="6" max="6" width="23.5" bestFit="1" customWidth="1"/>
    <col min="7" max="7" width="28.6640625" bestFit="1" customWidth="1"/>
    <col min="9" max="9" width="21.6640625" bestFit="1" customWidth="1"/>
    <col min="10" max="10" width="23.5" bestFit="1" customWidth="1"/>
    <col min="11" max="11" width="28.6640625" bestFit="1" customWidth="1"/>
    <col min="13" max="13" width="21.6640625" bestFit="1" customWidth="1"/>
    <col min="14" max="14" width="23.5" bestFit="1" customWidth="1"/>
    <col min="15" max="15" width="28.6640625" bestFit="1" customWidth="1"/>
  </cols>
  <sheetData>
    <row r="1" spans="1:28">
      <c r="A1" t="s">
        <v>3</v>
      </c>
    </row>
    <row r="4" spans="1:28" ht="16" thickBot="1">
      <c r="A4" t="s">
        <v>16</v>
      </c>
      <c r="B4" t="s">
        <v>17</v>
      </c>
      <c r="I4" t="s">
        <v>4</v>
      </c>
      <c r="J4" t="s">
        <v>9</v>
      </c>
      <c r="M4" t="s">
        <v>6</v>
      </c>
      <c r="N4" t="s">
        <v>10</v>
      </c>
      <c r="Q4" t="s">
        <v>7</v>
      </c>
      <c r="R4" t="s">
        <v>11</v>
      </c>
    </row>
    <row r="5" spans="1:28" ht="21" thickBot="1">
      <c r="A5" s="1" t="s">
        <v>2</v>
      </c>
      <c r="B5" s="2" t="s">
        <v>1</v>
      </c>
      <c r="C5" s="3" t="s">
        <v>0</v>
      </c>
      <c r="I5" s="1" t="s">
        <v>2</v>
      </c>
      <c r="J5" s="2" t="s">
        <v>1</v>
      </c>
      <c r="K5" s="3" t="s">
        <v>0</v>
      </c>
      <c r="M5" s="16" t="s">
        <v>2</v>
      </c>
      <c r="N5" s="17" t="s">
        <v>1</v>
      </c>
      <c r="O5" s="18" t="s">
        <v>0</v>
      </c>
      <c r="Q5" s="16" t="s">
        <v>2</v>
      </c>
      <c r="R5" s="17" t="s">
        <v>1</v>
      </c>
      <c r="S5" s="18" t="s">
        <v>0</v>
      </c>
      <c r="Z5" s="7"/>
      <c r="AA5" s="8">
        <v>2</v>
      </c>
      <c r="AB5" s="9"/>
    </row>
    <row r="6" spans="1:28">
      <c r="A6" s="4">
        <v>2.57</v>
      </c>
      <c r="B6" s="5">
        <v>2</v>
      </c>
      <c r="C6" s="6">
        <v>12903</v>
      </c>
      <c r="I6" s="4">
        <v>4.21</v>
      </c>
      <c r="J6" s="5">
        <v>2</v>
      </c>
      <c r="K6" s="6">
        <v>19047</v>
      </c>
      <c r="M6" s="7">
        <v>3.48</v>
      </c>
      <c r="N6" s="8">
        <v>2</v>
      </c>
      <c r="O6" s="9">
        <v>20014</v>
      </c>
      <c r="Q6" s="7">
        <v>5.34</v>
      </c>
      <c r="R6" s="8">
        <v>2</v>
      </c>
      <c r="S6" s="9">
        <v>12658</v>
      </c>
      <c r="Z6" s="7"/>
      <c r="AA6" s="8">
        <v>3</v>
      </c>
      <c r="AB6" s="9"/>
    </row>
    <row r="7" spans="1:28">
      <c r="A7" s="7">
        <v>2.5499999999999998</v>
      </c>
      <c r="B7" s="8">
        <v>3</v>
      </c>
      <c r="C7" s="9">
        <v>12195</v>
      </c>
      <c r="I7" s="7">
        <v>4.04</v>
      </c>
      <c r="J7" s="8">
        <v>3</v>
      </c>
      <c r="K7" s="9">
        <v>20619</v>
      </c>
      <c r="M7" s="7">
        <v>3.47</v>
      </c>
      <c r="N7" s="8">
        <v>3</v>
      </c>
      <c r="O7" s="9">
        <v>23121</v>
      </c>
      <c r="Q7" s="7">
        <v>4.9000000000000004</v>
      </c>
      <c r="R7" s="8">
        <v>3</v>
      </c>
      <c r="S7" s="9">
        <v>14053</v>
      </c>
      <c r="Z7" s="7"/>
      <c r="AA7" s="8">
        <v>4</v>
      </c>
      <c r="AB7" s="9"/>
    </row>
    <row r="8" spans="1:28">
      <c r="A8" s="7">
        <v>2.59</v>
      </c>
      <c r="B8" s="8">
        <v>4</v>
      </c>
      <c r="C8" s="9">
        <v>13559</v>
      </c>
      <c r="I8" s="7">
        <v>3.88</v>
      </c>
      <c r="J8" s="8">
        <v>4</v>
      </c>
      <c r="K8" s="9">
        <v>22857</v>
      </c>
      <c r="M8" s="7">
        <v>3.3</v>
      </c>
      <c r="N8" s="8">
        <v>4</v>
      </c>
      <c r="O8" s="9">
        <v>23530</v>
      </c>
      <c r="Q8" s="7">
        <v>4.97</v>
      </c>
      <c r="R8" s="8">
        <v>4</v>
      </c>
      <c r="S8" s="9">
        <v>12317</v>
      </c>
      <c r="Z8" s="7"/>
      <c r="AA8" s="8">
        <v>5</v>
      </c>
      <c r="AB8" s="9"/>
    </row>
    <row r="9" spans="1:28">
      <c r="A9" s="7">
        <v>2.48</v>
      </c>
      <c r="B9" s="8">
        <v>5</v>
      </c>
      <c r="C9" s="9">
        <v>15873</v>
      </c>
      <c r="I9" s="7">
        <v>3.98</v>
      </c>
      <c r="J9" s="8">
        <v>5</v>
      </c>
      <c r="K9" s="9">
        <v>21978</v>
      </c>
      <c r="M9" s="7">
        <v>3.3</v>
      </c>
      <c r="N9" s="8">
        <v>5</v>
      </c>
      <c r="O9" s="9">
        <v>27398</v>
      </c>
      <c r="Q9" s="7">
        <v>5.18</v>
      </c>
      <c r="R9" s="8">
        <v>5</v>
      </c>
      <c r="S9" s="9">
        <v>16461</v>
      </c>
      <c r="Z9" s="7"/>
      <c r="AA9" s="8">
        <v>6</v>
      </c>
      <c r="AB9" s="9"/>
    </row>
    <row r="10" spans="1:28">
      <c r="A10" s="7">
        <v>2.79</v>
      </c>
      <c r="B10" s="8">
        <v>6</v>
      </c>
      <c r="C10" s="9">
        <v>15269</v>
      </c>
      <c r="I10" s="7">
        <v>4.1399999999999997</v>
      </c>
      <c r="J10" s="8">
        <v>6</v>
      </c>
      <c r="K10" s="9">
        <v>20833</v>
      </c>
      <c r="M10" s="7">
        <v>2.96</v>
      </c>
      <c r="N10" s="8">
        <v>6</v>
      </c>
      <c r="O10" s="9">
        <v>26845</v>
      </c>
      <c r="Q10" s="7">
        <v>4.53</v>
      </c>
      <c r="R10" s="8">
        <v>6</v>
      </c>
      <c r="S10" s="9">
        <v>11019</v>
      </c>
      <c r="Z10" s="7"/>
      <c r="AA10" s="8">
        <v>7</v>
      </c>
      <c r="AB10" s="9"/>
    </row>
    <row r="11" spans="1:28" ht="16" thickBot="1">
      <c r="A11" s="7">
        <v>2.62</v>
      </c>
      <c r="B11" s="8">
        <v>7</v>
      </c>
      <c r="C11" s="9">
        <v>16953</v>
      </c>
      <c r="D11" t="s">
        <v>18</v>
      </c>
      <c r="E11" t="s">
        <v>19</v>
      </c>
      <c r="I11" s="7">
        <v>3.88</v>
      </c>
      <c r="J11" s="8">
        <v>7</v>
      </c>
      <c r="K11" s="9">
        <v>20943</v>
      </c>
      <c r="M11" s="7">
        <v>3.39</v>
      </c>
      <c r="N11" s="8">
        <v>7</v>
      </c>
      <c r="O11" s="9">
        <v>29646</v>
      </c>
      <c r="Q11" s="7">
        <v>4.83</v>
      </c>
      <c r="R11" s="8">
        <v>7</v>
      </c>
      <c r="S11" s="9">
        <v>79756</v>
      </c>
      <c r="Z11" s="10"/>
      <c r="AA11" s="11">
        <v>8</v>
      </c>
      <c r="AB11" s="12"/>
    </row>
    <row r="12" spans="1:28" ht="16" thickBot="1">
      <c r="A12" s="10">
        <v>2.63</v>
      </c>
      <c r="B12" s="11">
        <v>8</v>
      </c>
      <c r="C12" s="12">
        <v>14760</v>
      </c>
      <c r="I12" s="10">
        <v>3.95</v>
      </c>
      <c r="J12" s="11">
        <v>8</v>
      </c>
      <c r="K12" s="12">
        <v>18872</v>
      </c>
      <c r="M12" s="10">
        <v>3.42</v>
      </c>
      <c r="N12" s="11">
        <v>8</v>
      </c>
      <c r="O12" s="12">
        <v>30534</v>
      </c>
      <c r="Q12" s="10" t="s">
        <v>5</v>
      </c>
      <c r="R12" s="11">
        <v>8</v>
      </c>
      <c r="S12" s="12" t="s">
        <v>5</v>
      </c>
      <c r="Z12" s="7"/>
      <c r="AA12" s="8">
        <v>2</v>
      </c>
      <c r="AB12" s="9"/>
    </row>
    <row r="13" spans="1:28">
      <c r="A13" s="7">
        <v>3.38</v>
      </c>
      <c r="B13" s="8">
        <v>2</v>
      </c>
      <c r="C13" s="9">
        <v>10392</v>
      </c>
      <c r="I13" s="7">
        <v>6.02</v>
      </c>
      <c r="J13" s="8">
        <v>2</v>
      </c>
      <c r="K13" s="9">
        <v>13119</v>
      </c>
      <c r="M13" s="7">
        <v>4.07</v>
      </c>
      <c r="N13" s="8">
        <v>2</v>
      </c>
      <c r="O13" s="9">
        <v>24342</v>
      </c>
      <c r="Q13" s="7">
        <v>7.12</v>
      </c>
      <c r="R13" s="8">
        <v>2</v>
      </c>
      <c r="S13" s="9">
        <v>9876</v>
      </c>
      <c r="Z13" s="7"/>
      <c r="AA13" s="8">
        <v>3</v>
      </c>
      <c r="AB13" s="9"/>
    </row>
    <row r="14" spans="1:28">
      <c r="A14" s="7">
        <v>3.27</v>
      </c>
      <c r="B14" s="8">
        <v>3</v>
      </c>
      <c r="C14" s="9">
        <v>10309</v>
      </c>
      <c r="I14" s="7">
        <v>5.81</v>
      </c>
      <c r="J14" s="8">
        <v>3</v>
      </c>
      <c r="K14" s="9">
        <v>15037</v>
      </c>
      <c r="M14" s="7">
        <v>4.1900000000000004</v>
      </c>
      <c r="N14" s="8">
        <v>3</v>
      </c>
      <c r="O14" s="9">
        <v>19802</v>
      </c>
      <c r="Q14" s="7">
        <v>6.93</v>
      </c>
      <c r="R14" s="8">
        <v>3</v>
      </c>
      <c r="S14" s="9">
        <v>9959</v>
      </c>
      <c r="Z14" s="7"/>
      <c r="AA14" s="8">
        <v>4</v>
      </c>
      <c r="AB14" s="9"/>
    </row>
    <row r="15" spans="1:28">
      <c r="A15" s="7">
        <v>3.72</v>
      </c>
      <c r="B15" s="8">
        <v>4</v>
      </c>
      <c r="C15" s="9">
        <v>11396</v>
      </c>
      <c r="I15" s="7">
        <v>6.19</v>
      </c>
      <c r="J15" s="8">
        <v>4</v>
      </c>
      <c r="K15" s="9">
        <v>14084</v>
      </c>
      <c r="M15" s="7">
        <v>3.95</v>
      </c>
      <c r="N15" s="8">
        <v>4</v>
      </c>
      <c r="O15" s="9">
        <v>17467</v>
      </c>
      <c r="Q15" s="7">
        <v>7.22</v>
      </c>
      <c r="R15" s="8">
        <v>4</v>
      </c>
      <c r="S15" s="9">
        <v>10315</v>
      </c>
      <c r="Z15" s="7"/>
      <c r="AA15" s="8">
        <v>5</v>
      </c>
      <c r="AB15" s="9"/>
    </row>
    <row r="16" spans="1:28">
      <c r="A16" s="7">
        <v>3.7</v>
      </c>
      <c r="B16" s="8">
        <v>5</v>
      </c>
      <c r="C16" s="9">
        <v>12232</v>
      </c>
      <c r="I16" s="7">
        <v>6.06</v>
      </c>
      <c r="J16" s="8">
        <v>5</v>
      </c>
      <c r="K16" s="9">
        <v>12539</v>
      </c>
      <c r="M16" s="7">
        <v>3.86</v>
      </c>
      <c r="N16" s="8">
        <v>5</v>
      </c>
      <c r="O16" s="9">
        <v>18868</v>
      </c>
      <c r="Q16" s="7">
        <v>6.82</v>
      </c>
      <c r="R16" s="8">
        <v>5</v>
      </c>
      <c r="S16" s="9">
        <v>9527</v>
      </c>
      <c r="Z16" s="7"/>
      <c r="AA16" s="8">
        <v>6</v>
      </c>
      <c r="AB16" s="9"/>
    </row>
    <row r="17" spans="1:28">
      <c r="A17" s="7">
        <v>3.39</v>
      </c>
      <c r="B17" s="8">
        <v>6</v>
      </c>
      <c r="C17" s="9">
        <v>11950</v>
      </c>
      <c r="I17" s="7">
        <v>5.71</v>
      </c>
      <c r="J17" s="8">
        <v>6</v>
      </c>
      <c r="K17" s="9">
        <v>15504</v>
      </c>
      <c r="M17" s="7">
        <v>4.1399999999999997</v>
      </c>
      <c r="N17" s="8">
        <v>6</v>
      </c>
      <c r="O17" s="9">
        <v>14545</v>
      </c>
      <c r="Q17" s="7">
        <v>6.74</v>
      </c>
      <c r="R17" s="8">
        <v>6</v>
      </c>
      <c r="S17" s="9">
        <v>9195</v>
      </c>
      <c r="Z17" s="7"/>
      <c r="AA17" s="8">
        <v>7</v>
      </c>
      <c r="AB17" s="9"/>
    </row>
    <row r="18" spans="1:28" ht="16" thickBot="1">
      <c r="A18" s="7">
        <v>3.45</v>
      </c>
      <c r="B18" s="8">
        <v>7</v>
      </c>
      <c r="C18" s="9">
        <v>11954</v>
      </c>
      <c r="I18" s="7">
        <v>5.6</v>
      </c>
      <c r="J18" s="8">
        <v>7</v>
      </c>
      <c r="K18" s="9">
        <v>10257</v>
      </c>
      <c r="M18" s="7">
        <v>4.09</v>
      </c>
      <c r="N18" s="8">
        <v>7</v>
      </c>
      <c r="O18" s="9">
        <v>13333</v>
      </c>
      <c r="Q18" s="7">
        <v>6.8</v>
      </c>
      <c r="R18" s="8">
        <v>7</v>
      </c>
      <c r="S18" s="9">
        <v>9227</v>
      </c>
      <c r="Z18" s="10"/>
      <c r="AA18" s="11">
        <v>8</v>
      </c>
      <c r="AB18" s="12"/>
    </row>
    <row r="19" spans="1:28" ht="16" thickBot="1">
      <c r="A19" s="10">
        <v>3.52</v>
      </c>
      <c r="B19" s="11">
        <v>8</v>
      </c>
      <c r="C19" s="12">
        <v>14100</v>
      </c>
      <c r="I19" s="10">
        <v>6.54</v>
      </c>
      <c r="J19" s="11">
        <v>8</v>
      </c>
      <c r="K19" s="12">
        <v>17621</v>
      </c>
      <c r="M19" s="10">
        <v>3.99</v>
      </c>
      <c r="N19" s="11">
        <v>8</v>
      </c>
      <c r="O19" s="12">
        <v>19900</v>
      </c>
      <c r="Q19" s="10">
        <v>6.87</v>
      </c>
      <c r="R19" s="11">
        <v>8</v>
      </c>
      <c r="S19" s="12">
        <v>9852</v>
      </c>
      <c r="Z19" s="7"/>
      <c r="AA19" s="8">
        <v>2</v>
      </c>
      <c r="AB19" s="9"/>
    </row>
    <row r="20" spans="1:28">
      <c r="A20" s="7">
        <v>4.12</v>
      </c>
      <c r="B20" s="8">
        <v>2</v>
      </c>
      <c r="C20" s="9">
        <v>9464</v>
      </c>
      <c r="I20" s="7">
        <v>7.5</v>
      </c>
      <c r="J20" s="8">
        <v>2</v>
      </c>
      <c r="K20" s="9">
        <v>12820</v>
      </c>
      <c r="M20" s="7">
        <v>6.55</v>
      </c>
      <c r="N20" s="8">
        <v>2</v>
      </c>
      <c r="O20" s="9">
        <v>11267</v>
      </c>
      <c r="Q20" s="7">
        <v>9.3000000000000007</v>
      </c>
      <c r="R20" s="8">
        <v>2</v>
      </c>
      <c r="S20" s="9">
        <v>8948</v>
      </c>
      <c r="Z20" s="7"/>
      <c r="AA20" s="8">
        <v>3</v>
      </c>
      <c r="AB20" s="9"/>
    </row>
    <row r="21" spans="1:28">
      <c r="A21" s="7">
        <v>4</v>
      </c>
      <c r="B21" s="8">
        <v>3</v>
      </c>
      <c r="C21" s="9">
        <v>9662</v>
      </c>
      <c r="I21" s="7">
        <v>7.2</v>
      </c>
      <c r="J21" s="8">
        <v>3</v>
      </c>
      <c r="K21" s="9">
        <v>14035</v>
      </c>
      <c r="M21" s="7">
        <v>6.8</v>
      </c>
      <c r="N21" s="8">
        <v>3</v>
      </c>
      <c r="O21" s="9">
        <v>11173</v>
      </c>
      <c r="Q21" s="7">
        <v>9.19</v>
      </c>
      <c r="R21" s="8">
        <v>3</v>
      </c>
      <c r="S21" s="9">
        <v>9091</v>
      </c>
      <c r="Z21" s="7"/>
      <c r="AA21" s="8">
        <v>4</v>
      </c>
      <c r="AB21" s="9"/>
    </row>
    <row r="22" spans="1:28">
      <c r="A22" s="7">
        <v>3.98</v>
      </c>
      <c r="B22" s="8">
        <v>4</v>
      </c>
      <c r="C22" s="9">
        <v>10000</v>
      </c>
      <c r="I22" s="7">
        <v>7.61</v>
      </c>
      <c r="J22" s="8">
        <v>4</v>
      </c>
      <c r="K22" s="9">
        <v>14760</v>
      </c>
      <c r="M22" s="7">
        <v>7.23</v>
      </c>
      <c r="N22" s="8">
        <v>4</v>
      </c>
      <c r="O22" s="9">
        <v>12012</v>
      </c>
      <c r="Q22" s="7">
        <v>9.42</v>
      </c>
      <c r="R22" s="8">
        <v>4</v>
      </c>
      <c r="S22" s="9">
        <v>9599</v>
      </c>
      <c r="Z22" s="7"/>
      <c r="AA22" s="8">
        <v>5</v>
      </c>
      <c r="AB22" s="9"/>
    </row>
    <row r="23" spans="1:28">
      <c r="A23" s="7">
        <v>4.26</v>
      </c>
      <c r="B23" s="8">
        <v>5</v>
      </c>
      <c r="C23" s="9">
        <v>10256</v>
      </c>
      <c r="I23" s="7">
        <v>7.67</v>
      </c>
      <c r="J23" s="8">
        <v>5</v>
      </c>
      <c r="K23" s="9">
        <v>15267</v>
      </c>
      <c r="M23" s="7">
        <v>6.49</v>
      </c>
      <c r="N23" s="8">
        <v>5</v>
      </c>
      <c r="O23" s="9">
        <v>9788</v>
      </c>
      <c r="Q23" s="7">
        <v>9.26</v>
      </c>
      <c r="R23" s="8">
        <v>5</v>
      </c>
      <c r="S23" s="9">
        <v>9466</v>
      </c>
      <c r="Z23" s="7"/>
      <c r="AA23" s="8">
        <v>6</v>
      </c>
      <c r="AB23" s="9"/>
    </row>
    <row r="24" spans="1:28">
      <c r="A24" s="7">
        <v>4.54</v>
      </c>
      <c r="B24" s="8">
        <v>6</v>
      </c>
      <c r="C24" s="9">
        <v>10816</v>
      </c>
      <c r="I24" s="7">
        <v>7.61</v>
      </c>
      <c r="J24" s="8">
        <v>6</v>
      </c>
      <c r="K24" s="9">
        <v>17167</v>
      </c>
      <c r="M24" s="7">
        <v>6.38</v>
      </c>
      <c r="N24" s="8">
        <v>6</v>
      </c>
      <c r="O24" s="9">
        <v>9389</v>
      </c>
      <c r="Q24" s="7">
        <v>9.31</v>
      </c>
      <c r="R24" s="8">
        <v>6</v>
      </c>
      <c r="S24" s="9">
        <v>9204</v>
      </c>
      <c r="Z24" s="7"/>
      <c r="AA24" s="8">
        <v>7</v>
      </c>
      <c r="AB24" s="9"/>
    </row>
    <row r="25" spans="1:28" ht="16" thickBot="1">
      <c r="A25" s="7">
        <v>4.41</v>
      </c>
      <c r="B25" s="8">
        <v>7</v>
      </c>
      <c r="C25" s="9">
        <v>10816</v>
      </c>
      <c r="I25" s="7">
        <v>7.45</v>
      </c>
      <c r="J25" s="8">
        <v>7</v>
      </c>
      <c r="K25" s="9">
        <v>11594</v>
      </c>
      <c r="M25" s="7">
        <v>6.3</v>
      </c>
      <c r="N25" s="8">
        <v>7</v>
      </c>
      <c r="O25" s="9">
        <v>9216</v>
      </c>
      <c r="Q25" s="7" t="s">
        <v>5</v>
      </c>
      <c r="R25" s="8">
        <v>7</v>
      </c>
      <c r="S25" s="9" t="s">
        <v>5</v>
      </c>
      <c r="Z25" s="10"/>
      <c r="AA25" s="11">
        <v>8</v>
      </c>
      <c r="AB25" s="12"/>
    </row>
    <row r="26" spans="1:28" ht="16" thickBot="1">
      <c r="A26" s="13">
        <v>3.91</v>
      </c>
      <c r="B26" s="14">
        <v>8</v>
      </c>
      <c r="C26" s="15">
        <v>11665</v>
      </c>
      <c r="I26" s="13">
        <v>6.95</v>
      </c>
      <c r="J26" s="14">
        <v>8</v>
      </c>
      <c r="K26" s="15">
        <v>10790</v>
      </c>
      <c r="M26" s="10">
        <v>6.68</v>
      </c>
      <c r="N26" s="11">
        <v>8</v>
      </c>
      <c r="O26" s="12">
        <v>9009</v>
      </c>
      <c r="Q26" s="10">
        <v>9.16</v>
      </c>
      <c r="R26" s="11">
        <v>8</v>
      </c>
      <c r="S26" s="12">
        <v>8180</v>
      </c>
      <c r="Z26" s="7"/>
      <c r="AA26" s="8">
        <v>2</v>
      </c>
      <c r="AB26" s="9"/>
    </row>
    <row r="27" spans="1:28">
      <c r="A27" s="4">
        <v>4.47</v>
      </c>
      <c r="B27" s="5">
        <v>2</v>
      </c>
      <c r="C27" s="6">
        <v>9117</v>
      </c>
      <c r="I27" s="4">
        <v>8.99</v>
      </c>
      <c r="J27" s="5">
        <v>2</v>
      </c>
      <c r="K27" s="6">
        <v>11364</v>
      </c>
      <c r="M27" s="7">
        <v>9.8000000000000007</v>
      </c>
      <c r="N27" s="8">
        <v>2</v>
      </c>
      <c r="O27" s="9">
        <v>9442</v>
      </c>
      <c r="Q27" s="7">
        <v>12.58</v>
      </c>
      <c r="R27" s="8">
        <v>2</v>
      </c>
      <c r="S27" s="9">
        <v>8421</v>
      </c>
      <c r="Z27" s="7"/>
      <c r="AA27" s="8">
        <v>3</v>
      </c>
      <c r="AB27" s="9"/>
    </row>
    <row r="28" spans="1:28">
      <c r="A28" s="7">
        <v>4.4800000000000004</v>
      </c>
      <c r="B28" s="8">
        <v>3</v>
      </c>
      <c r="C28" s="9">
        <v>8960</v>
      </c>
      <c r="I28" s="7">
        <v>8.82</v>
      </c>
      <c r="J28" s="8">
        <v>3</v>
      </c>
      <c r="K28" s="9">
        <v>13114</v>
      </c>
      <c r="M28" s="7">
        <v>9.57</v>
      </c>
      <c r="N28" s="8">
        <v>3</v>
      </c>
      <c r="O28" s="9">
        <v>8928</v>
      </c>
      <c r="Q28" s="7">
        <v>12.41</v>
      </c>
      <c r="R28" s="8">
        <v>3</v>
      </c>
      <c r="S28" s="9">
        <v>8445</v>
      </c>
      <c r="Z28" s="7"/>
      <c r="AA28" s="8">
        <v>4</v>
      </c>
      <c r="AB28" s="9"/>
    </row>
    <row r="29" spans="1:28">
      <c r="A29" s="7">
        <v>4.47</v>
      </c>
      <c r="B29" s="8">
        <v>4</v>
      </c>
      <c r="C29" s="9">
        <v>9284</v>
      </c>
      <c r="I29" s="7">
        <v>9.58</v>
      </c>
      <c r="J29" s="8">
        <v>4</v>
      </c>
      <c r="K29" s="9">
        <v>11940</v>
      </c>
      <c r="M29" s="7">
        <v>10.28</v>
      </c>
      <c r="N29" s="8">
        <v>4</v>
      </c>
      <c r="O29" s="9">
        <v>9456</v>
      </c>
      <c r="Q29" s="7">
        <v>12.77</v>
      </c>
      <c r="R29" s="8">
        <v>4</v>
      </c>
      <c r="S29" s="9">
        <v>8465</v>
      </c>
      <c r="Z29" s="7"/>
      <c r="AA29" s="8">
        <v>5</v>
      </c>
      <c r="AB29" s="9"/>
    </row>
    <row r="30" spans="1:28">
      <c r="A30" s="7">
        <v>4.84</v>
      </c>
      <c r="B30" s="8">
        <v>5</v>
      </c>
      <c r="C30" s="9">
        <v>9756</v>
      </c>
      <c r="I30" s="7">
        <v>10</v>
      </c>
      <c r="J30" s="8">
        <v>5</v>
      </c>
      <c r="K30" s="9">
        <v>11765</v>
      </c>
      <c r="M30" s="7">
        <v>10.89</v>
      </c>
      <c r="N30" s="8">
        <v>5</v>
      </c>
      <c r="O30" s="9">
        <v>9280</v>
      </c>
      <c r="Q30" s="7">
        <v>12.74</v>
      </c>
      <c r="R30" s="8">
        <v>5</v>
      </c>
      <c r="S30" s="9">
        <v>8792</v>
      </c>
      <c r="Z30" s="7"/>
      <c r="AA30" s="8">
        <v>6</v>
      </c>
      <c r="AB30" s="9"/>
    </row>
    <row r="31" spans="1:28">
      <c r="A31" s="7">
        <v>4.3899999999999997</v>
      </c>
      <c r="B31" s="8">
        <v>6</v>
      </c>
      <c r="C31" s="9">
        <v>9112</v>
      </c>
      <c r="I31" s="7">
        <v>8.5</v>
      </c>
      <c r="J31" s="8">
        <v>6</v>
      </c>
      <c r="K31" s="9">
        <v>10106</v>
      </c>
      <c r="M31" s="7">
        <v>9.89</v>
      </c>
      <c r="N31" s="8">
        <v>6</v>
      </c>
      <c r="O31" s="9">
        <v>9204</v>
      </c>
      <c r="Q31" s="7">
        <v>12.56</v>
      </c>
      <c r="R31" s="8">
        <v>6</v>
      </c>
      <c r="S31" s="9">
        <v>8620</v>
      </c>
      <c r="Z31" s="7"/>
      <c r="AA31" s="8">
        <v>7</v>
      </c>
      <c r="AB31" s="9"/>
    </row>
    <row r="32" spans="1:28" ht="16" thickBot="1">
      <c r="A32" s="7">
        <v>4.9800000000000004</v>
      </c>
      <c r="B32" s="8">
        <v>7</v>
      </c>
      <c r="C32" s="9">
        <v>11628</v>
      </c>
      <c r="I32" s="7">
        <v>9.4700000000000006</v>
      </c>
      <c r="J32" s="8">
        <v>7</v>
      </c>
      <c r="K32" s="9">
        <v>12751</v>
      </c>
      <c r="M32" s="7">
        <v>9.83</v>
      </c>
      <c r="N32" s="8">
        <v>7</v>
      </c>
      <c r="O32" s="9">
        <v>8050</v>
      </c>
      <c r="Q32" s="7">
        <v>12.66</v>
      </c>
      <c r="R32" s="8">
        <v>7</v>
      </c>
      <c r="S32" s="9">
        <v>8602</v>
      </c>
      <c r="Z32" s="10"/>
      <c r="AA32" s="11">
        <v>8</v>
      </c>
      <c r="AB32" s="12"/>
    </row>
    <row r="33" spans="1:28" ht="16" thickBot="1">
      <c r="A33" s="10">
        <v>4.37</v>
      </c>
      <c r="B33" s="11">
        <v>8</v>
      </c>
      <c r="C33" s="12">
        <v>11338</v>
      </c>
      <c r="I33" s="10">
        <v>9.84</v>
      </c>
      <c r="J33" s="11">
        <v>8</v>
      </c>
      <c r="K33" s="12" t="s">
        <v>8</v>
      </c>
      <c r="M33" s="10">
        <v>10.01</v>
      </c>
      <c r="N33" s="11">
        <v>8</v>
      </c>
      <c r="O33" s="12">
        <v>9456</v>
      </c>
      <c r="Q33" s="10">
        <v>12.82</v>
      </c>
      <c r="R33" s="11">
        <v>8</v>
      </c>
      <c r="S33" s="12">
        <v>8714</v>
      </c>
      <c r="Z33" s="7"/>
      <c r="AA33" s="8">
        <v>2</v>
      </c>
      <c r="AB33" s="9"/>
    </row>
    <row r="34" spans="1:28">
      <c r="A34" s="7" t="s">
        <v>5</v>
      </c>
      <c r="B34" s="8">
        <v>2</v>
      </c>
      <c r="C34" s="9" t="s">
        <v>5</v>
      </c>
      <c r="I34" s="7">
        <v>11</v>
      </c>
      <c r="J34" s="8">
        <v>2</v>
      </c>
      <c r="K34" s="9">
        <v>10582</v>
      </c>
      <c r="M34" s="7">
        <v>11.49</v>
      </c>
      <c r="N34" s="8">
        <v>2</v>
      </c>
      <c r="O34" s="9">
        <v>8677</v>
      </c>
      <c r="Q34" s="7">
        <v>14.67</v>
      </c>
      <c r="R34" s="8">
        <v>2</v>
      </c>
      <c r="S34" s="9">
        <v>8477</v>
      </c>
      <c r="Z34" s="7"/>
      <c r="AA34" s="8">
        <v>3</v>
      </c>
      <c r="AB34" s="9"/>
    </row>
    <row r="35" spans="1:28">
      <c r="A35" s="7">
        <v>4.6399999999999997</v>
      </c>
      <c r="B35" s="8">
        <v>3</v>
      </c>
      <c r="C35" s="9">
        <v>8658</v>
      </c>
      <c r="I35" s="7">
        <v>10.86</v>
      </c>
      <c r="J35" s="8">
        <v>3</v>
      </c>
      <c r="K35" s="9">
        <v>9557</v>
      </c>
      <c r="M35" s="7">
        <v>11.46</v>
      </c>
      <c r="N35" s="8">
        <v>3</v>
      </c>
      <c r="O35" s="9">
        <v>8340</v>
      </c>
      <c r="Q35" s="7">
        <v>15.19</v>
      </c>
      <c r="R35" s="8">
        <v>3</v>
      </c>
      <c r="S35" s="9">
        <v>8585</v>
      </c>
      <c r="Z35" s="7"/>
      <c r="AA35" s="8">
        <v>4</v>
      </c>
      <c r="AB35" s="9"/>
    </row>
    <row r="36" spans="1:28">
      <c r="A36" s="7">
        <v>4.67</v>
      </c>
      <c r="B36" s="8">
        <v>4</v>
      </c>
      <c r="C36" s="9">
        <v>8928</v>
      </c>
      <c r="D36">
        <f>AVERAGE(A6:A12)</f>
        <v>2.6042857142857145</v>
      </c>
      <c r="E36">
        <f>AVERAGE(C6:C12)</f>
        <v>14501.714285714286</v>
      </c>
      <c r="I36" s="7">
        <v>10.65</v>
      </c>
      <c r="J36" s="8">
        <v>4</v>
      </c>
      <c r="K36" s="9">
        <v>10811</v>
      </c>
      <c r="M36" s="7">
        <v>11.43</v>
      </c>
      <c r="N36" s="8">
        <v>4</v>
      </c>
      <c r="O36" s="9">
        <v>8752</v>
      </c>
      <c r="Q36" s="7">
        <v>14.87</v>
      </c>
      <c r="R36" s="8">
        <v>4</v>
      </c>
      <c r="S36" s="9">
        <v>8756</v>
      </c>
      <c r="Z36" s="7"/>
      <c r="AA36" s="8">
        <v>5</v>
      </c>
      <c r="AB36" s="9"/>
    </row>
    <row r="37" spans="1:28">
      <c r="A37" s="7">
        <v>4.71</v>
      </c>
      <c r="B37" s="8">
        <v>5</v>
      </c>
      <c r="C37" s="9">
        <v>8565</v>
      </c>
      <c r="D37">
        <f>AVERAGE(A13:A19)</f>
        <v>3.4899999999999998</v>
      </c>
      <c r="E37">
        <f>AVERAGE(C13:C19)</f>
        <v>11761.857142857143</v>
      </c>
      <c r="I37" s="7">
        <v>10.029999999999999</v>
      </c>
      <c r="J37" s="8">
        <v>5</v>
      </c>
      <c r="K37" s="9">
        <v>12270</v>
      </c>
      <c r="M37" s="7">
        <v>11.75</v>
      </c>
      <c r="N37" s="8">
        <v>5</v>
      </c>
      <c r="O37" s="9">
        <v>8798</v>
      </c>
      <c r="Q37" s="7">
        <v>14.69</v>
      </c>
      <c r="R37" s="8">
        <v>5</v>
      </c>
      <c r="S37" s="9">
        <v>8547</v>
      </c>
      <c r="Z37" s="7"/>
      <c r="AA37" s="8">
        <v>6</v>
      </c>
      <c r="AB37" s="9"/>
    </row>
    <row r="38" spans="1:28">
      <c r="A38" s="7">
        <v>5.07</v>
      </c>
      <c r="B38" s="8">
        <v>6</v>
      </c>
      <c r="C38" s="9">
        <v>11111</v>
      </c>
      <c r="D38">
        <f>AVERAGE(A20:A26)</f>
        <v>4.1742857142857144</v>
      </c>
      <c r="E38">
        <f>AVERAGE(C20:C26)</f>
        <v>10382.714285714286</v>
      </c>
      <c r="I38" s="7">
        <v>11.05</v>
      </c>
      <c r="J38" s="8">
        <v>6</v>
      </c>
      <c r="K38" s="9">
        <v>11007</v>
      </c>
      <c r="M38" s="7">
        <v>11.6</v>
      </c>
      <c r="N38" s="8">
        <v>6</v>
      </c>
      <c r="O38" s="9">
        <v>9302</v>
      </c>
      <c r="Q38" s="7">
        <v>14.89</v>
      </c>
      <c r="R38" s="8">
        <v>6</v>
      </c>
      <c r="S38" s="9">
        <v>8677</v>
      </c>
      <c r="Z38" s="7"/>
      <c r="AA38" s="8">
        <v>7</v>
      </c>
      <c r="AB38" s="9"/>
    </row>
    <row r="39" spans="1:28" ht="16" thickBot="1">
      <c r="A39" s="7">
        <v>4.99</v>
      </c>
      <c r="B39" s="8">
        <v>7</v>
      </c>
      <c r="C39" s="9">
        <v>10638</v>
      </c>
      <c r="D39">
        <f>AVERAGE(A27:A33)</f>
        <v>4.5714285714285712</v>
      </c>
      <c r="E39">
        <f>AVERAGE(C27:C33)</f>
        <v>9885</v>
      </c>
      <c r="I39" s="7">
        <v>11.49</v>
      </c>
      <c r="J39" s="8">
        <v>7</v>
      </c>
      <c r="K39" s="9">
        <v>12012</v>
      </c>
      <c r="M39" s="7">
        <v>11.53</v>
      </c>
      <c r="N39" s="8">
        <v>7</v>
      </c>
      <c r="O39" s="9">
        <v>9029</v>
      </c>
      <c r="Q39" s="7">
        <v>14.32</v>
      </c>
      <c r="R39" s="8">
        <v>7</v>
      </c>
      <c r="S39" s="9">
        <v>8639</v>
      </c>
      <c r="Z39" s="10"/>
      <c r="AA39" s="11">
        <v>8</v>
      </c>
      <c r="AB39" s="12"/>
    </row>
    <row r="40" spans="1:28" ht="16" thickBot="1">
      <c r="A40" s="10">
        <v>5</v>
      </c>
      <c r="B40" s="11">
        <v>8</v>
      </c>
      <c r="C40" s="12">
        <v>10340</v>
      </c>
      <c r="D40">
        <f>AVERAGE(A34:A40)</f>
        <v>4.8466666666666667</v>
      </c>
      <c r="E40">
        <f>AVERAGE(C35:C40)</f>
        <v>9706.6666666666661</v>
      </c>
      <c r="I40" s="10">
        <v>11.85</v>
      </c>
      <c r="J40" s="11">
        <v>8</v>
      </c>
      <c r="K40" s="12">
        <v>11695</v>
      </c>
      <c r="M40" s="10">
        <v>11.69</v>
      </c>
      <c r="N40" s="11">
        <v>8</v>
      </c>
      <c r="O40" s="12">
        <v>9132</v>
      </c>
      <c r="Q40" s="10">
        <v>14.65</v>
      </c>
      <c r="R40" s="11">
        <v>8</v>
      </c>
      <c r="S40" s="12">
        <v>8403</v>
      </c>
    </row>
    <row r="41" spans="1:28">
      <c r="A41" s="39"/>
      <c r="B41" s="39"/>
      <c r="C41" s="39"/>
      <c r="I41" s="39"/>
      <c r="J41" s="39"/>
      <c r="K41" s="39"/>
      <c r="M41" s="39"/>
      <c r="N41" s="39"/>
      <c r="O41" s="39"/>
      <c r="Q41" s="39"/>
      <c r="R41" s="39"/>
      <c r="S41" s="39"/>
    </row>
    <row r="42" spans="1:28">
      <c r="A42" s="39"/>
      <c r="B42" s="39"/>
      <c r="C42" s="39"/>
      <c r="I42" s="39"/>
      <c r="J42" s="39"/>
      <c r="K42" s="39"/>
      <c r="M42" s="39"/>
      <c r="N42" s="39"/>
      <c r="O42" s="39"/>
      <c r="Q42" s="39"/>
      <c r="R42" s="39"/>
      <c r="S42" s="39"/>
    </row>
    <row r="43" spans="1:28">
      <c r="A43" s="39"/>
      <c r="B43" s="39"/>
      <c r="C43" s="39"/>
      <c r="I43" s="39"/>
      <c r="J43" s="39"/>
      <c r="K43" s="39"/>
      <c r="M43" s="39"/>
      <c r="N43" s="39"/>
      <c r="O43" s="39"/>
      <c r="Q43" s="39"/>
      <c r="R43" s="39"/>
      <c r="S43" s="39"/>
    </row>
    <row r="44" spans="1:28" ht="23">
      <c r="A44" s="40" t="s">
        <v>30</v>
      </c>
    </row>
    <row r="45" spans="1:28" ht="16" thickBot="1">
      <c r="A45" s="21" t="s">
        <v>20</v>
      </c>
      <c r="B45" s="21" t="s">
        <v>21</v>
      </c>
      <c r="C45" s="21"/>
      <c r="N45" t="s">
        <v>12</v>
      </c>
    </row>
    <row r="46" spans="1:28" ht="21" thickBot="1">
      <c r="A46" s="22" t="s">
        <v>2</v>
      </c>
      <c r="B46" s="23" t="s">
        <v>1</v>
      </c>
      <c r="C46" s="24" t="s">
        <v>0</v>
      </c>
      <c r="M46" s="16" t="s">
        <v>2</v>
      </c>
      <c r="N46" s="17" t="s">
        <v>1</v>
      </c>
      <c r="O46" s="18" t="s">
        <v>0</v>
      </c>
    </row>
    <row r="47" spans="1:28">
      <c r="A47" s="25">
        <v>3.57</v>
      </c>
      <c r="B47" s="26">
        <v>4.8</v>
      </c>
      <c r="C47" s="27">
        <v>11080</v>
      </c>
      <c r="M47" s="7">
        <v>3.83</v>
      </c>
      <c r="N47" s="8">
        <v>4</v>
      </c>
      <c r="O47" s="9">
        <v>9013</v>
      </c>
    </row>
    <row r="48" spans="1:28">
      <c r="A48" s="28">
        <v>3.57</v>
      </c>
      <c r="B48" s="29">
        <v>5</v>
      </c>
      <c r="C48" s="30">
        <v>11905</v>
      </c>
      <c r="M48" s="7">
        <v>3.85</v>
      </c>
      <c r="N48" s="8">
        <v>4.5</v>
      </c>
      <c r="O48" s="9">
        <v>9828</v>
      </c>
    </row>
    <row r="49" spans="1:15">
      <c r="A49" s="28">
        <v>3.36</v>
      </c>
      <c r="B49" s="29">
        <v>5.2</v>
      </c>
      <c r="C49" s="30">
        <v>11049</v>
      </c>
      <c r="M49" s="7">
        <v>3.89</v>
      </c>
      <c r="N49" s="8">
        <v>5</v>
      </c>
      <c r="O49" s="9">
        <v>9780</v>
      </c>
    </row>
    <row r="50" spans="1:15">
      <c r="A50" s="28">
        <v>3.75</v>
      </c>
      <c r="B50" s="29">
        <v>5.4</v>
      </c>
      <c r="C50" s="30">
        <v>13333</v>
      </c>
      <c r="M50" s="7">
        <v>4</v>
      </c>
      <c r="N50" s="8">
        <v>5.5</v>
      </c>
      <c r="O50" s="9">
        <v>11662</v>
      </c>
    </row>
    <row r="51" spans="1:15">
      <c r="A51" s="28">
        <v>3.82</v>
      </c>
      <c r="B51" s="29">
        <v>5.6</v>
      </c>
      <c r="C51" s="30">
        <v>11628</v>
      </c>
      <c r="M51" s="7">
        <v>3.96</v>
      </c>
      <c r="N51" s="8">
        <v>6</v>
      </c>
      <c r="O51" s="9">
        <v>9552</v>
      </c>
    </row>
    <row r="52" spans="1:15">
      <c r="A52" s="28">
        <v>3.42</v>
      </c>
      <c r="B52" s="29">
        <v>5.8</v>
      </c>
      <c r="C52" s="30">
        <v>11982</v>
      </c>
      <c r="M52" s="7">
        <v>3.97</v>
      </c>
      <c r="N52" s="8">
        <v>6.5</v>
      </c>
      <c r="O52" s="9">
        <v>10447</v>
      </c>
    </row>
    <row r="53" spans="1:15" ht="16" thickBot="1">
      <c r="A53" s="31">
        <v>3.23</v>
      </c>
      <c r="B53" s="32">
        <v>6</v>
      </c>
      <c r="C53" s="33">
        <v>13841</v>
      </c>
      <c r="M53" s="10">
        <v>3.8</v>
      </c>
      <c r="N53" s="11">
        <v>7</v>
      </c>
      <c r="O53" s="12">
        <v>10371</v>
      </c>
    </row>
    <row r="54" spans="1:15">
      <c r="A54" s="28">
        <v>3.99</v>
      </c>
      <c r="B54" s="26">
        <v>4.8</v>
      </c>
      <c r="C54" s="30">
        <v>14870</v>
      </c>
      <c r="L54" t="s">
        <v>13</v>
      </c>
      <c r="M54" s="7">
        <v>4.66</v>
      </c>
      <c r="N54" s="8">
        <v>4</v>
      </c>
      <c r="O54" s="9">
        <v>9860</v>
      </c>
    </row>
    <row r="55" spans="1:15">
      <c r="A55" s="28">
        <v>3.86</v>
      </c>
      <c r="B55" s="29">
        <v>5</v>
      </c>
      <c r="C55" s="30">
        <v>11331</v>
      </c>
      <c r="M55" s="7">
        <v>5.07</v>
      </c>
      <c r="N55" s="8">
        <v>4.5</v>
      </c>
      <c r="O55" s="9">
        <v>9780</v>
      </c>
    </row>
    <row r="56" spans="1:15">
      <c r="A56" s="28">
        <v>3.74</v>
      </c>
      <c r="B56" s="29">
        <v>5.2</v>
      </c>
      <c r="C56" s="30">
        <v>31008</v>
      </c>
      <c r="M56" s="7">
        <v>4.6100000000000003</v>
      </c>
      <c r="N56" s="8">
        <v>5</v>
      </c>
      <c r="O56" s="9">
        <v>9569</v>
      </c>
    </row>
    <row r="57" spans="1:15">
      <c r="A57" s="28">
        <v>3.81</v>
      </c>
      <c r="B57" s="29">
        <v>5.4</v>
      </c>
      <c r="C57" s="30">
        <v>52658</v>
      </c>
      <c r="M57" s="7">
        <v>4.6399999999999997</v>
      </c>
      <c r="N57" s="8">
        <v>5.5</v>
      </c>
      <c r="O57" s="9">
        <v>9238</v>
      </c>
    </row>
    <row r="58" spans="1:15">
      <c r="A58" s="28">
        <v>3.91</v>
      </c>
      <c r="B58" s="29">
        <v>5.6</v>
      </c>
      <c r="C58" s="30">
        <v>13699</v>
      </c>
      <c r="M58" s="7">
        <v>4.55</v>
      </c>
      <c r="N58" s="8">
        <v>6</v>
      </c>
      <c r="O58" s="9">
        <v>9501</v>
      </c>
    </row>
    <row r="59" spans="1:15">
      <c r="A59" s="28">
        <v>4.0999999999999996</v>
      </c>
      <c r="B59" s="29">
        <v>5.8</v>
      </c>
      <c r="C59" s="30">
        <v>11461</v>
      </c>
      <c r="M59" s="7">
        <v>4.59</v>
      </c>
      <c r="N59" s="8">
        <v>6.5</v>
      </c>
      <c r="O59" s="9">
        <v>9099</v>
      </c>
    </row>
    <row r="60" spans="1:15" ht="16" thickBot="1">
      <c r="A60" s="31">
        <v>3.83</v>
      </c>
      <c r="B60" s="32">
        <v>6</v>
      </c>
      <c r="C60" s="33">
        <v>10959</v>
      </c>
      <c r="M60" s="10">
        <v>4.75</v>
      </c>
      <c r="N60" s="11">
        <v>7</v>
      </c>
      <c r="O60" s="12">
        <v>9287</v>
      </c>
    </row>
    <row r="61" spans="1:15">
      <c r="A61" s="28">
        <v>4.1399999999999997</v>
      </c>
      <c r="B61" s="26">
        <v>4.8</v>
      </c>
      <c r="C61" s="30">
        <v>12541</v>
      </c>
      <c r="L61" t="s">
        <v>13</v>
      </c>
      <c r="M61" s="7">
        <v>4.7699999999999996</v>
      </c>
      <c r="N61" s="8">
        <v>4</v>
      </c>
      <c r="O61" s="9">
        <v>9909</v>
      </c>
    </row>
    <row r="62" spans="1:15">
      <c r="A62" s="28">
        <v>4</v>
      </c>
      <c r="B62" s="29">
        <v>5</v>
      </c>
      <c r="C62" s="30">
        <v>16453</v>
      </c>
      <c r="M62" s="7">
        <v>4.63</v>
      </c>
      <c r="N62" s="8">
        <v>4.5</v>
      </c>
      <c r="O62" s="9">
        <v>10032</v>
      </c>
    </row>
    <row r="63" spans="1:15">
      <c r="A63" s="28">
        <v>4.09</v>
      </c>
      <c r="B63" s="29">
        <v>5.2</v>
      </c>
      <c r="C63" s="30">
        <v>26351</v>
      </c>
      <c r="M63" s="7">
        <v>4.5999999999999996</v>
      </c>
      <c r="N63" s="8">
        <v>5</v>
      </c>
      <c r="O63" s="9">
        <v>9029</v>
      </c>
    </row>
    <row r="64" spans="1:15">
      <c r="A64" s="28">
        <v>4.1100000000000003</v>
      </c>
      <c r="B64" s="29">
        <v>5.4</v>
      </c>
      <c r="C64" s="30">
        <v>36389</v>
      </c>
      <c r="M64" s="7">
        <v>5.19</v>
      </c>
      <c r="N64" s="8">
        <v>5.5</v>
      </c>
      <c r="O64" s="9">
        <v>9784</v>
      </c>
    </row>
    <row r="65" spans="1:15">
      <c r="A65" s="28">
        <v>4.05</v>
      </c>
      <c r="B65" s="29">
        <v>5.6</v>
      </c>
      <c r="C65" s="30">
        <v>11507</v>
      </c>
      <c r="M65" s="7">
        <v>4.5599999999999996</v>
      </c>
      <c r="N65" s="8">
        <v>6</v>
      </c>
      <c r="O65" s="9" t="s">
        <v>5</v>
      </c>
    </row>
    <row r="66" spans="1:15">
      <c r="A66" s="28">
        <v>4.2300000000000004</v>
      </c>
      <c r="B66" s="29">
        <v>5.8</v>
      </c>
      <c r="C66" s="30">
        <v>10554</v>
      </c>
      <c r="M66" s="7">
        <v>4.67</v>
      </c>
      <c r="N66" s="8">
        <v>6.5</v>
      </c>
      <c r="O66" s="9">
        <v>9756</v>
      </c>
    </row>
    <row r="67" spans="1:15" ht="16" thickBot="1">
      <c r="A67" s="34">
        <v>4</v>
      </c>
      <c r="B67" s="32">
        <v>6</v>
      </c>
      <c r="C67" s="35">
        <v>10811</v>
      </c>
      <c r="M67" s="10">
        <v>4.6500000000000004</v>
      </c>
      <c r="N67" s="11">
        <v>7</v>
      </c>
      <c r="O67" s="12">
        <v>9434</v>
      </c>
    </row>
    <row r="68" spans="1:15">
      <c r="A68" s="25">
        <v>4.28</v>
      </c>
      <c r="B68" s="26">
        <v>4.8</v>
      </c>
      <c r="C68" s="27">
        <v>11782</v>
      </c>
      <c r="M68" s="7">
        <v>5.35</v>
      </c>
      <c r="N68" s="8">
        <v>4</v>
      </c>
      <c r="O68" s="9">
        <v>9645</v>
      </c>
    </row>
    <row r="69" spans="1:15">
      <c r="A69" s="28">
        <v>4.25</v>
      </c>
      <c r="B69" s="29">
        <v>5</v>
      </c>
      <c r="C69" s="30">
        <v>9593</v>
      </c>
      <c r="M69" s="7">
        <v>5.37</v>
      </c>
      <c r="N69" s="8">
        <v>4.5</v>
      </c>
      <c r="O69" s="9">
        <v>10025</v>
      </c>
    </row>
    <row r="70" spans="1:15">
      <c r="A70" s="28">
        <v>4.3</v>
      </c>
      <c r="B70" s="29">
        <v>5.2</v>
      </c>
      <c r="C70" s="30">
        <v>22745</v>
      </c>
      <c r="M70" s="7">
        <v>5.34</v>
      </c>
      <c r="N70" s="8">
        <v>5</v>
      </c>
      <c r="O70" s="9">
        <v>9758</v>
      </c>
    </row>
    <row r="71" spans="1:15">
      <c r="A71" s="28">
        <v>4.45</v>
      </c>
      <c r="B71" s="29">
        <v>5.4</v>
      </c>
      <c r="C71" s="30">
        <v>31250</v>
      </c>
      <c r="M71" s="7">
        <v>5.35</v>
      </c>
      <c r="N71" s="8">
        <v>5.5</v>
      </c>
      <c r="O71" s="9">
        <v>10554</v>
      </c>
    </row>
    <row r="72" spans="1:15">
      <c r="A72" s="28">
        <v>4.37</v>
      </c>
      <c r="B72" s="29">
        <v>5.6</v>
      </c>
      <c r="C72" s="30">
        <v>10485</v>
      </c>
      <c r="M72" s="7">
        <v>5.61</v>
      </c>
      <c r="N72" s="8">
        <v>6</v>
      </c>
      <c r="O72" s="9">
        <v>9546</v>
      </c>
    </row>
    <row r="73" spans="1:15">
      <c r="A73" s="28">
        <v>4.88</v>
      </c>
      <c r="B73" s="29">
        <v>5.8</v>
      </c>
      <c r="C73" s="30">
        <v>10372</v>
      </c>
      <c r="M73" s="7">
        <v>5.17</v>
      </c>
      <c r="N73" s="8">
        <v>6.5</v>
      </c>
      <c r="O73" s="9">
        <v>9961</v>
      </c>
    </row>
    <row r="74" spans="1:15" ht="16" thickBot="1">
      <c r="A74" s="31">
        <v>4.26</v>
      </c>
      <c r="B74" s="32">
        <v>6</v>
      </c>
      <c r="C74" s="33">
        <v>9200</v>
      </c>
      <c r="M74" s="10">
        <v>5.36</v>
      </c>
      <c r="N74" s="11">
        <v>7</v>
      </c>
      <c r="O74" s="12">
        <v>9307</v>
      </c>
    </row>
    <row r="75" spans="1:15">
      <c r="A75" s="28">
        <v>4.78</v>
      </c>
      <c r="B75" s="26">
        <v>4.8</v>
      </c>
      <c r="C75" s="30">
        <v>11029</v>
      </c>
      <c r="M75" s="7">
        <v>6.1</v>
      </c>
      <c r="N75" s="8">
        <v>4</v>
      </c>
      <c r="O75" s="9">
        <v>8877</v>
      </c>
    </row>
    <row r="76" spans="1:15">
      <c r="A76" s="28">
        <v>4.67</v>
      </c>
      <c r="B76" s="29">
        <v>5</v>
      </c>
      <c r="C76" s="30">
        <v>9876</v>
      </c>
      <c r="M76" s="7">
        <v>5.98</v>
      </c>
      <c r="N76" s="8">
        <v>4.5</v>
      </c>
      <c r="O76" s="9">
        <v>9412</v>
      </c>
    </row>
    <row r="77" spans="1:15">
      <c r="A77" s="28">
        <v>4.53</v>
      </c>
      <c r="B77" s="29">
        <v>5.2</v>
      </c>
      <c r="C77" s="30">
        <v>34810</v>
      </c>
      <c r="D77">
        <f>AVERAGE(A47:A53)</f>
        <v>3.5314285714285716</v>
      </c>
      <c r="E77">
        <f>AVERAGE(C47:C53)</f>
        <v>12116.857142857143</v>
      </c>
      <c r="M77" s="7">
        <v>6.09</v>
      </c>
      <c r="N77" s="8">
        <v>5</v>
      </c>
      <c r="O77" s="9">
        <v>9615</v>
      </c>
    </row>
    <row r="78" spans="1:15">
      <c r="A78" s="28">
        <v>4.88</v>
      </c>
      <c r="B78" s="29">
        <v>5.4</v>
      </c>
      <c r="C78" s="30">
        <v>9306</v>
      </c>
      <c r="D78">
        <f>AVERAGE(A54:A60)</f>
        <v>3.8914285714285719</v>
      </c>
      <c r="E78">
        <f>AVERAGE(C54:C60)</f>
        <v>20855.142857142859</v>
      </c>
      <c r="M78" s="7">
        <v>6.03</v>
      </c>
      <c r="N78" s="8">
        <v>5.5</v>
      </c>
      <c r="O78" s="9">
        <v>9350</v>
      </c>
    </row>
    <row r="79" spans="1:15">
      <c r="A79" s="28">
        <v>4.55</v>
      </c>
      <c r="B79" s="29">
        <v>5.6</v>
      </c>
      <c r="C79" s="30">
        <v>9174</v>
      </c>
      <c r="D79">
        <f>AVERAGE(A61:A67)</f>
        <v>4.088571428571429</v>
      </c>
      <c r="E79">
        <f>AVERAGE(C61:C67)</f>
        <v>17800.857142857141</v>
      </c>
      <c r="M79" s="7">
        <v>6.76</v>
      </c>
      <c r="N79" s="8">
        <v>6</v>
      </c>
      <c r="O79" s="9">
        <v>9863</v>
      </c>
    </row>
    <row r="80" spans="1:15">
      <c r="A80" s="28">
        <v>4.78</v>
      </c>
      <c r="B80" s="29">
        <v>5.8</v>
      </c>
      <c r="C80" s="30">
        <v>9577</v>
      </c>
      <c r="D80">
        <f>AVERAGE(A68:A74)</f>
        <v>4.3985714285714286</v>
      </c>
      <c r="E80">
        <f>AVERAGE(C68:C74)</f>
        <v>15061</v>
      </c>
      <c r="M80" s="7">
        <v>6.35</v>
      </c>
      <c r="N80" s="8">
        <v>6.5</v>
      </c>
      <c r="O80" s="9">
        <v>10474</v>
      </c>
    </row>
    <row r="81" spans="1:15" ht="16" thickBot="1">
      <c r="A81" s="31">
        <v>4.5</v>
      </c>
      <c r="B81" s="32">
        <v>6</v>
      </c>
      <c r="C81" s="33">
        <v>9053</v>
      </c>
      <c r="D81">
        <f>AVERAGE(A75:A81)</f>
        <v>4.67</v>
      </c>
      <c r="E81">
        <f>AVERAGE(C75:C81)</f>
        <v>13260.714285714286</v>
      </c>
      <c r="M81" s="10">
        <v>6.15</v>
      </c>
      <c r="N81" s="11">
        <v>7</v>
      </c>
      <c r="O81" s="12">
        <v>9198</v>
      </c>
    </row>
    <row r="82" spans="1:15">
      <c r="A82" s="21"/>
      <c r="B82" s="21"/>
      <c r="C82" s="21"/>
    </row>
    <row r="83" spans="1:15" ht="16" thickBot="1">
      <c r="A83" s="21" t="s">
        <v>20</v>
      </c>
      <c r="B83" s="21" t="s">
        <v>22</v>
      </c>
      <c r="C83" s="21"/>
      <c r="M83" t="s">
        <v>15</v>
      </c>
    </row>
    <row r="84" spans="1:15" ht="21" thickBot="1">
      <c r="A84" s="22" t="s">
        <v>2</v>
      </c>
      <c r="B84" s="23" t="s">
        <v>1</v>
      </c>
      <c r="C84" s="24" t="s">
        <v>0</v>
      </c>
      <c r="M84" s="16" t="s">
        <v>2</v>
      </c>
      <c r="N84" s="17" t="s">
        <v>1</v>
      </c>
      <c r="O84" s="18" t="s">
        <v>0</v>
      </c>
    </row>
    <row r="85" spans="1:15">
      <c r="A85" s="25">
        <v>3.74</v>
      </c>
      <c r="B85" s="26">
        <v>5.2</v>
      </c>
      <c r="C85" s="27">
        <v>12579</v>
      </c>
      <c r="D85">
        <v>4.8</v>
      </c>
      <c r="M85" s="7">
        <v>4.09</v>
      </c>
      <c r="N85" s="8">
        <v>4.8</v>
      </c>
      <c r="O85" s="9">
        <v>9195</v>
      </c>
    </row>
    <row r="86" spans="1:15">
      <c r="A86" s="28">
        <v>4.0599999999999996</v>
      </c>
      <c r="B86" s="29">
        <v>5.4</v>
      </c>
      <c r="C86" s="30">
        <v>11527</v>
      </c>
      <c r="M86" s="7">
        <v>4.47</v>
      </c>
      <c r="N86" s="8">
        <v>5</v>
      </c>
      <c r="O86" s="9">
        <v>9737</v>
      </c>
    </row>
    <row r="87" spans="1:15">
      <c r="A87" s="28">
        <v>3.83</v>
      </c>
      <c r="B87" s="29">
        <v>5.6</v>
      </c>
      <c r="C87" s="30">
        <v>11730</v>
      </c>
      <c r="M87" s="7">
        <v>4.28</v>
      </c>
      <c r="N87" s="8">
        <v>5.2</v>
      </c>
      <c r="O87" s="9">
        <v>10126</v>
      </c>
    </row>
    <row r="88" spans="1:15">
      <c r="A88" s="28">
        <v>3.98</v>
      </c>
      <c r="B88" s="29">
        <v>5.8</v>
      </c>
      <c r="C88" s="30">
        <v>11940</v>
      </c>
      <c r="M88" s="7">
        <v>3.39</v>
      </c>
      <c r="N88" s="8">
        <v>5.4</v>
      </c>
      <c r="O88" s="9">
        <v>9623</v>
      </c>
    </row>
    <row r="89" spans="1:15">
      <c r="A89" s="28">
        <v>3.91</v>
      </c>
      <c r="B89" s="29">
        <v>6</v>
      </c>
      <c r="C89" s="30">
        <v>12270</v>
      </c>
      <c r="M89" s="7">
        <v>4.25</v>
      </c>
      <c r="N89" s="8">
        <v>5.6</v>
      </c>
      <c r="O89" s="9">
        <v>9740</v>
      </c>
    </row>
    <row r="90" spans="1:15">
      <c r="A90" s="28">
        <v>3.55</v>
      </c>
      <c r="B90" s="29">
        <v>6.2</v>
      </c>
      <c r="C90" s="30">
        <v>11239</v>
      </c>
      <c r="M90" s="7">
        <v>4.09</v>
      </c>
      <c r="N90" s="8">
        <v>5.8</v>
      </c>
      <c r="O90" s="9">
        <v>9876</v>
      </c>
    </row>
    <row r="91" spans="1:15" ht="16" thickBot="1">
      <c r="A91" s="31">
        <v>3.87</v>
      </c>
      <c r="B91" s="32">
        <v>6.4</v>
      </c>
      <c r="C91" s="33">
        <v>10702</v>
      </c>
      <c r="M91" s="10">
        <v>3.98</v>
      </c>
      <c r="N91" s="11">
        <v>6</v>
      </c>
      <c r="O91" s="12">
        <v>9262</v>
      </c>
    </row>
    <row r="92" spans="1:15">
      <c r="A92" s="28" t="s">
        <v>5</v>
      </c>
      <c r="B92" s="26">
        <v>5.2</v>
      </c>
      <c r="C92" s="30" t="s">
        <v>5</v>
      </c>
      <c r="D92">
        <v>5.08</v>
      </c>
      <c r="M92" s="7">
        <v>4.6100000000000003</v>
      </c>
      <c r="N92" s="8">
        <v>4.8</v>
      </c>
      <c r="O92" s="9">
        <v>9953</v>
      </c>
    </row>
    <row r="93" spans="1:15">
      <c r="A93" s="28">
        <v>3.94</v>
      </c>
      <c r="B93" s="29">
        <v>5.4</v>
      </c>
      <c r="C93" s="30">
        <v>12786</v>
      </c>
      <c r="M93" s="7">
        <v>4.38</v>
      </c>
      <c r="N93" s="8">
        <v>5</v>
      </c>
      <c r="O93" s="9">
        <v>9761</v>
      </c>
    </row>
    <row r="94" spans="1:15">
      <c r="A94" s="28">
        <v>4.3099999999999996</v>
      </c>
      <c r="B94" s="29">
        <v>5.6</v>
      </c>
      <c r="C94" s="30">
        <v>12786</v>
      </c>
      <c r="M94" s="7">
        <v>4.5599999999999996</v>
      </c>
      <c r="N94" s="8">
        <v>5.2</v>
      </c>
      <c r="O94" s="9">
        <v>9389</v>
      </c>
    </row>
    <row r="95" spans="1:15">
      <c r="A95" s="28">
        <v>4.2300000000000004</v>
      </c>
      <c r="B95" s="29">
        <v>5.8</v>
      </c>
      <c r="C95" s="30">
        <v>17301</v>
      </c>
      <c r="M95" s="7">
        <v>4.7699999999999996</v>
      </c>
      <c r="N95" s="8">
        <v>5.4</v>
      </c>
      <c r="O95" s="9">
        <v>10582</v>
      </c>
    </row>
    <row r="96" spans="1:15">
      <c r="A96" s="28">
        <v>3.96</v>
      </c>
      <c r="B96" s="29">
        <v>6</v>
      </c>
      <c r="C96" s="30">
        <v>25190</v>
      </c>
      <c r="M96" s="7">
        <v>4.5599999999999996</v>
      </c>
      <c r="N96" s="8">
        <v>5.6</v>
      </c>
      <c r="O96" s="9">
        <v>9661</v>
      </c>
    </row>
    <row r="97" spans="1:15">
      <c r="A97" s="28">
        <v>4.17</v>
      </c>
      <c r="B97" s="29">
        <v>6.2</v>
      </c>
      <c r="C97" s="30">
        <v>25994</v>
      </c>
      <c r="M97" s="7">
        <v>4.53</v>
      </c>
      <c r="N97" s="8">
        <v>5.8</v>
      </c>
      <c r="O97" s="9">
        <v>9625</v>
      </c>
    </row>
    <row r="98" spans="1:15" ht="16" thickBot="1">
      <c r="A98" s="31">
        <v>4.2300000000000004</v>
      </c>
      <c r="B98" s="32">
        <v>6.4</v>
      </c>
      <c r="C98" s="33">
        <v>11730</v>
      </c>
      <c r="M98" s="10">
        <v>4.2</v>
      </c>
      <c r="N98" s="11">
        <v>6</v>
      </c>
      <c r="O98" s="12">
        <v>9183</v>
      </c>
    </row>
    <row r="99" spans="1:15">
      <c r="A99" s="28">
        <v>4.17</v>
      </c>
      <c r="B99" s="26">
        <v>5.2</v>
      </c>
      <c r="C99" s="30">
        <v>12820</v>
      </c>
      <c r="D99">
        <v>5.36</v>
      </c>
      <c r="M99" s="7">
        <v>4.71</v>
      </c>
      <c r="N99" s="8">
        <v>4.8</v>
      </c>
      <c r="O99" s="9">
        <v>9266</v>
      </c>
    </row>
    <row r="100" spans="1:15">
      <c r="A100" s="28">
        <v>4.0599999999999996</v>
      </c>
      <c r="B100" s="29">
        <v>5.4</v>
      </c>
      <c r="C100" s="30">
        <v>27423</v>
      </c>
      <c r="M100" s="7">
        <v>4.6100000000000003</v>
      </c>
      <c r="N100" s="8">
        <v>5</v>
      </c>
      <c r="O100" s="9">
        <v>9569</v>
      </c>
    </row>
    <row r="101" spans="1:15">
      <c r="A101" s="28">
        <v>3.98</v>
      </c>
      <c r="B101" s="29">
        <v>5.6</v>
      </c>
      <c r="C101" s="30">
        <v>33640</v>
      </c>
      <c r="M101" s="7">
        <v>4.9400000000000004</v>
      </c>
      <c r="N101" s="8">
        <v>5.2</v>
      </c>
      <c r="O101" s="9">
        <v>9479</v>
      </c>
    </row>
    <row r="102" spans="1:15">
      <c r="A102" s="28">
        <v>3.98</v>
      </c>
      <c r="B102" s="29">
        <v>5.8</v>
      </c>
      <c r="C102" s="30">
        <v>10666</v>
      </c>
      <c r="M102" s="7">
        <v>4.62</v>
      </c>
      <c r="N102" s="8">
        <v>5.4</v>
      </c>
      <c r="O102" s="9">
        <v>9376</v>
      </c>
    </row>
    <row r="103" spans="1:15">
      <c r="A103" s="28">
        <v>4.37</v>
      </c>
      <c r="B103" s="29">
        <v>6</v>
      </c>
      <c r="C103" s="30">
        <v>11204</v>
      </c>
      <c r="M103" s="7">
        <v>4.92</v>
      </c>
      <c r="N103" s="8">
        <v>5.6</v>
      </c>
      <c r="O103" s="9">
        <v>9184</v>
      </c>
    </row>
    <row r="104" spans="1:15">
      <c r="A104" s="28">
        <v>3.96</v>
      </c>
      <c r="B104" s="29">
        <v>6.2</v>
      </c>
      <c r="C104" s="30">
        <v>9904</v>
      </c>
      <c r="M104" s="7">
        <v>4.8899999999999997</v>
      </c>
      <c r="N104" s="8">
        <v>5.8</v>
      </c>
      <c r="O104" s="9">
        <v>9324</v>
      </c>
    </row>
    <row r="105" spans="1:15" ht="16" thickBot="1">
      <c r="A105" s="34">
        <v>3.99</v>
      </c>
      <c r="B105" s="32">
        <v>6.4</v>
      </c>
      <c r="C105" s="35">
        <v>9578</v>
      </c>
      <c r="M105" s="10">
        <v>4.8600000000000003</v>
      </c>
      <c r="N105" s="11">
        <v>6</v>
      </c>
      <c r="O105" s="12">
        <v>9546</v>
      </c>
    </row>
    <row r="106" spans="1:15">
      <c r="A106" s="25">
        <v>4.87</v>
      </c>
      <c r="B106" s="26">
        <v>5.2</v>
      </c>
      <c r="C106" s="27">
        <v>15640</v>
      </c>
      <c r="D106">
        <v>5.64</v>
      </c>
      <c r="M106" s="7">
        <v>5.21</v>
      </c>
      <c r="N106" s="8">
        <v>4.8</v>
      </c>
      <c r="O106" s="9">
        <v>8994</v>
      </c>
    </row>
    <row r="107" spans="1:15">
      <c r="A107" s="28">
        <v>4.1900000000000004</v>
      </c>
      <c r="B107" s="29">
        <v>5.4</v>
      </c>
      <c r="C107" s="30">
        <v>10724</v>
      </c>
      <c r="M107" s="7">
        <v>4.97</v>
      </c>
      <c r="N107" s="8">
        <v>5</v>
      </c>
      <c r="O107" s="9">
        <v>9111</v>
      </c>
    </row>
    <row r="108" spans="1:15">
      <c r="A108" s="28">
        <v>4.49</v>
      </c>
      <c r="B108" s="29">
        <v>5.6</v>
      </c>
      <c r="C108" s="30">
        <v>77676</v>
      </c>
      <c r="M108" s="7">
        <v>5.31</v>
      </c>
      <c r="N108" s="8">
        <v>5.2</v>
      </c>
      <c r="O108" s="9">
        <v>9595</v>
      </c>
    </row>
    <row r="109" spans="1:15">
      <c r="A109" s="28">
        <v>4.2</v>
      </c>
      <c r="B109" s="29">
        <v>5.8</v>
      </c>
      <c r="C109" s="30">
        <v>20202</v>
      </c>
      <c r="M109" s="7">
        <v>5.21</v>
      </c>
      <c r="N109" s="8">
        <v>5.4</v>
      </c>
      <c r="O109" s="9">
        <v>9324</v>
      </c>
    </row>
    <row r="110" spans="1:15">
      <c r="A110" s="28">
        <v>4.3899999999999997</v>
      </c>
      <c r="B110" s="29">
        <v>6</v>
      </c>
      <c r="C110" s="30">
        <v>9734</v>
      </c>
      <c r="M110" s="7">
        <v>5.0199999999999996</v>
      </c>
      <c r="N110" s="8">
        <v>5.6</v>
      </c>
      <c r="O110" s="9">
        <v>9117</v>
      </c>
    </row>
    <row r="111" spans="1:15">
      <c r="A111" s="28">
        <v>4.0999999999999996</v>
      </c>
      <c r="B111" s="29">
        <v>6.2</v>
      </c>
      <c r="C111" s="30">
        <v>10263</v>
      </c>
      <c r="M111" s="7">
        <v>5.0999999999999996</v>
      </c>
      <c r="N111" s="8">
        <v>5.8</v>
      </c>
      <c r="O111" s="9">
        <v>9153</v>
      </c>
    </row>
    <row r="112" spans="1:15" ht="16" thickBot="1">
      <c r="A112" s="31">
        <v>4.25</v>
      </c>
      <c r="B112" s="32">
        <v>6.4</v>
      </c>
      <c r="C112" s="33">
        <v>9266</v>
      </c>
      <c r="M112" s="10">
        <v>5.26</v>
      </c>
      <c r="N112" s="11">
        <v>6</v>
      </c>
      <c r="O112" s="12">
        <v>9456</v>
      </c>
    </row>
    <row r="113" spans="1:15">
      <c r="A113" s="28">
        <v>4.42</v>
      </c>
      <c r="B113" s="26">
        <v>5.2</v>
      </c>
      <c r="C113" s="30">
        <v>12048</v>
      </c>
      <c r="D113">
        <v>6</v>
      </c>
      <c r="M113" s="7">
        <v>5.37</v>
      </c>
      <c r="N113" s="8">
        <v>4.8</v>
      </c>
      <c r="O113" s="9">
        <v>9111</v>
      </c>
    </row>
    <row r="114" spans="1:15">
      <c r="A114" s="28">
        <v>4.42</v>
      </c>
      <c r="B114" s="29">
        <v>5.4</v>
      </c>
      <c r="C114" s="30">
        <v>10471</v>
      </c>
      <c r="M114" s="7">
        <v>5.56</v>
      </c>
      <c r="N114" s="8">
        <v>5</v>
      </c>
      <c r="O114" s="9">
        <v>9376</v>
      </c>
    </row>
    <row r="115" spans="1:15">
      <c r="A115" s="28">
        <v>4.4000000000000004</v>
      </c>
      <c r="B115" s="29">
        <v>5.6</v>
      </c>
      <c r="C115" s="30">
        <v>31974</v>
      </c>
      <c r="M115" s="7">
        <v>5.51</v>
      </c>
      <c r="N115" s="8">
        <v>5.2</v>
      </c>
      <c r="O115" s="9">
        <v>9456</v>
      </c>
    </row>
    <row r="116" spans="1:15">
      <c r="A116" s="28">
        <v>4.4800000000000004</v>
      </c>
      <c r="B116" s="29">
        <v>5.8</v>
      </c>
      <c r="C116" s="30">
        <v>25807</v>
      </c>
      <c r="L116" t="s">
        <v>14</v>
      </c>
      <c r="M116" s="7"/>
      <c r="N116" s="8">
        <v>5.4</v>
      </c>
      <c r="O116" s="9"/>
    </row>
    <row r="117" spans="1:15">
      <c r="A117" s="28">
        <v>4.5199999999999996</v>
      </c>
      <c r="B117" s="29">
        <v>6</v>
      </c>
      <c r="C117" s="30">
        <v>9237</v>
      </c>
      <c r="M117" s="7"/>
      <c r="N117" s="8">
        <v>5.6</v>
      </c>
      <c r="O117" s="9"/>
    </row>
    <row r="118" spans="1:15">
      <c r="A118" s="28">
        <v>4.49</v>
      </c>
      <c r="B118" s="29">
        <v>6.2</v>
      </c>
      <c r="C118" s="30">
        <v>8772</v>
      </c>
      <c r="M118" s="7"/>
      <c r="N118" s="8">
        <v>5.8</v>
      </c>
      <c r="O118" s="9"/>
    </row>
    <row r="119" spans="1:15" ht="16" thickBot="1">
      <c r="A119" s="31">
        <v>4.22</v>
      </c>
      <c r="B119" s="32">
        <v>6.4</v>
      </c>
      <c r="C119" s="33">
        <v>8991</v>
      </c>
      <c r="M119" s="10"/>
      <c r="N119" s="11">
        <v>6</v>
      </c>
      <c r="O119" s="12"/>
    </row>
    <row r="120" spans="1:15">
      <c r="A120" s="21"/>
      <c r="B120" s="21"/>
      <c r="C120" s="21"/>
    </row>
    <row r="121" spans="1:15" ht="16" thickBot="1">
      <c r="A121" s="21"/>
      <c r="B121" s="21"/>
      <c r="C121" s="21"/>
    </row>
    <row r="122" spans="1:15" ht="21" thickBot="1">
      <c r="A122" s="22" t="s">
        <v>2</v>
      </c>
      <c r="B122" s="23" t="s">
        <v>1</v>
      </c>
      <c r="C122" s="24" t="s">
        <v>0</v>
      </c>
      <c r="D122" s="20" t="s">
        <v>23</v>
      </c>
    </row>
    <row r="123" spans="1:15">
      <c r="A123" s="25"/>
      <c r="B123" s="26">
        <v>4.8</v>
      </c>
      <c r="C123" s="27"/>
      <c r="D123" s="19" t="s">
        <v>24</v>
      </c>
    </row>
    <row r="124" spans="1:15">
      <c r="A124" s="28">
        <v>2.48</v>
      </c>
      <c r="B124" s="29">
        <v>5</v>
      </c>
      <c r="C124" s="30">
        <v>9615</v>
      </c>
    </row>
    <row r="125" spans="1:15">
      <c r="A125" s="28">
        <v>2.37</v>
      </c>
      <c r="B125" s="29">
        <v>5.2</v>
      </c>
      <c r="C125" s="30">
        <v>9434</v>
      </c>
    </row>
    <row r="126" spans="1:15">
      <c r="A126" s="28">
        <v>2.4900000000000002</v>
      </c>
      <c r="B126" s="29">
        <v>5.4</v>
      </c>
      <c r="C126" s="30">
        <v>9383</v>
      </c>
    </row>
    <row r="127" spans="1:15">
      <c r="A127" s="28">
        <v>2.4700000000000002</v>
      </c>
      <c r="B127" s="29">
        <v>5.6</v>
      </c>
      <c r="C127" s="30">
        <v>10343</v>
      </c>
    </row>
    <row r="128" spans="1:15">
      <c r="A128" s="28">
        <v>2.89</v>
      </c>
      <c r="B128" s="29">
        <v>5.8</v>
      </c>
      <c r="C128" s="30">
        <v>9592</v>
      </c>
    </row>
    <row r="129" spans="1:4" ht="16" thickBot="1">
      <c r="A129" s="31">
        <v>2.5099999999999998</v>
      </c>
      <c r="B129" s="32">
        <v>6</v>
      </c>
      <c r="C129" s="33">
        <v>9195</v>
      </c>
    </row>
    <row r="130" spans="1:4">
      <c r="A130" s="28">
        <v>2.56</v>
      </c>
      <c r="B130" s="26">
        <v>4.8</v>
      </c>
      <c r="C130" s="30">
        <v>11527</v>
      </c>
      <c r="D130" t="s">
        <v>25</v>
      </c>
    </row>
    <row r="131" spans="1:4">
      <c r="A131" s="28">
        <v>2.64</v>
      </c>
      <c r="B131" s="29">
        <v>5</v>
      </c>
      <c r="C131" s="30">
        <v>11236</v>
      </c>
    </row>
    <row r="132" spans="1:4">
      <c r="A132" s="28">
        <v>2.42</v>
      </c>
      <c r="B132" s="29">
        <v>5.2</v>
      </c>
      <c r="C132" s="30">
        <v>9389</v>
      </c>
    </row>
    <row r="133" spans="1:4">
      <c r="A133" s="28">
        <v>2.57</v>
      </c>
      <c r="B133" s="29">
        <v>5.4</v>
      </c>
      <c r="C133" s="30">
        <v>9049</v>
      </c>
    </row>
    <row r="134" spans="1:4">
      <c r="A134" s="28">
        <v>2.44</v>
      </c>
      <c r="B134" s="29">
        <v>5.6</v>
      </c>
      <c r="C134" s="30">
        <v>10101</v>
      </c>
    </row>
    <row r="135" spans="1:4">
      <c r="A135" s="28">
        <v>2.52</v>
      </c>
      <c r="B135" s="29">
        <v>5.8</v>
      </c>
      <c r="C135" s="30">
        <v>9259</v>
      </c>
    </row>
    <row r="136" spans="1:4" ht="16" thickBot="1">
      <c r="A136" s="31">
        <v>2.54</v>
      </c>
      <c r="B136" s="32">
        <v>6</v>
      </c>
      <c r="C136" s="33">
        <v>9527</v>
      </c>
    </row>
    <row r="137" spans="1:4">
      <c r="A137" s="25">
        <v>2.56</v>
      </c>
      <c r="B137" s="26">
        <v>5.2</v>
      </c>
      <c r="C137" s="27">
        <v>9928</v>
      </c>
      <c r="D137" t="s">
        <v>26</v>
      </c>
    </row>
    <row r="138" spans="1:4">
      <c r="A138" s="28">
        <v>2.5099999999999998</v>
      </c>
      <c r="B138" s="29">
        <v>5.4</v>
      </c>
      <c r="C138" s="30">
        <v>9434</v>
      </c>
    </row>
    <row r="139" spans="1:4">
      <c r="A139" s="28">
        <v>2.38</v>
      </c>
      <c r="B139" s="36">
        <v>5.6</v>
      </c>
      <c r="C139" s="30">
        <v>11142</v>
      </c>
    </row>
    <row r="140" spans="1:4">
      <c r="A140" s="28">
        <v>2.7</v>
      </c>
      <c r="B140" s="29">
        <v>5.8</v>
      </c>
      <c r="C140" s="30">
        <v>10178</v>
      </c>
    </row>
    <row r="141" spans="1:4">
      <c r="A141" s="28">
        <v>2.4900000000000002</v>
      </c>
      <c r="B141" s="29">
        <v>6</v>
      </c>
      <c r="C141" s="30">
        <v>9685</v>
      </c>
    </row>
    <row r="142" spans="1:4">
      <c r="A142" s="28">
        <v>2.4300000000000002</v>
      </c>
      <c r="B142" s="37">
        <v>6.2</v>
      </c>
      <c r="C142" s="30">
        <v>9049</v>
      </c>
    </row>
    <row r="143" spans="1:4" ht="16" thickBot="1">
      <c r="A143" s="31">
        <v>2.44</v>
      </c>
      <c r="B143" s="38">
        <v>6.4</v>
      </c>
      <c r="C143" s="33">
        <v>9132</v>
      </c>
    </row>
    <row r="144" spans="1:4">
      <c r="A144" s="28">
        <v>2.68</v>
      </c>
      <c r="B144" s="26">
        <v>5.2</v>
      </c>
      <c r="C144" s="30">
        <v>11363</v>
      </c>
      <c r="D144" t="s">
        <v>27</v>
      </c>
    </row>
    <row r="145" spans="1:4">
      <c r="A145" s="28">
        <v>2.5099999999999998</v>
      </c>
      <c r="B145" s="29">
        <v>5.4</v>
      </c>
      <c r="C145" s="30">
        <v>9661</v>
      </c>
    </row>
    <row r="146" spans="1:4">
      <c r="A146" s="28">
        <v>2.39</v>
      </c>
      <c r="B146" s="36">
        <v>5.6</v>
      </c>
      <c r="C146" s="30">
        <v>9259</v>
      </c>
    </row>
    <row r="147" spans="1:4">
      <c r="A147" s="28">
        <v>2.58</v>
      </c>
      <c r="B147" s="29">
        <v>5.8</v>
      </c>
      <c r="C147" s="30">
        <v>10499</v>
      </c>
    </row>
    <row r="148" spans="1:4">
      <c r="A148" s="28">
        <v>2.37</v>
      </c>
      <c r="B148" s="29">
        <v>6</v>
      </c>
      <c r="C148" s="30">
        <v>9237</v>
      </c>
    </row>
    <row r="149" spans="1:4">
      <c r="A149" s="28">
        <v>2.48</v>
      </c>
      <c r="B149" s="37">
        <v>6.2</v>
      </c>
      <c r="C149" s="30">
        <v>9132</v>
      </c>
    </row>
    <row r="150" spans="1:4" ht="16" thickBot="1">
      <c r="A150" s="31">
        <v>2.4500000000000002</v>
      </c>
      <c r="B150" s="38">
        <v>6.4</v>
      </c>
      <c r="C150" s="33">
        <v>8714</v>
      </c>
    </row>
    <row r="151" spans="1:4">
      <c r="A151" s="28">
        <v>2.4900000000000002</v>
      </c>
      <c r="B151" s="26">
        <v>5.2</v>
      </c>
      <c r="C151" s="30">
        <v>13119</v>
      </c>
      <c r="D151" t="s">
        <v>28</v>
      </c>
    </row>
    <row r="152" spans="1:4">
      <c r="A152" s="28">
        <v>2.73</v>
      </c>
      <c r="B152" s="29">
        <v>5.4</v>
      </c>
      <c r="C152" s="30">
        <v>9876</v>
      </c>
    </row>
    <row r="153" spans="1:4">
      <c r="A153" s="28">
        <v>2.5099999999999998</v>
      </c>
      <c r="B153" s="36">
        <v>5.6</v>
      </c>
      <c r="C153" s="30">
        <v>10389</v>
      </c>
    </row>
    <row r="154" spans="1:4">
      <c r="A154" s="28">
        <v>2.83</v>
      </c>
      <c r="B154" s="29">
        <v>5.8</v>
      </c>
      <c r="C154" s="30">
        <v>9411</v>
      </c>
    </row>
    <row r="155" spans="1:4">
      <c r="A155" s="28">
        <v>2.5</v>
      </c>
      <c r="B155" s="29">
        <v>6</v>
      </c>
      <c r="C155" s="30">
        <v>10695</v>
      </c>
    </row>
    <row r="156" spans="1:4">
      <c r="A156" s="28">
        <v>2.5</v>
      </c>
      <c r="B156" s="37">
        <v>6.2</v>
      </c>
      <c r="C156" s="30">
        <v>9367</v>
      </c>
    </row>
    <row r="157" spans="1:4" ht="16" thickBot="1">
      <c r="A157" s="31">
        <v>2.4500000000000002</v>
      </c>
      <c r="B157" s="38">
        <v>6.4</v>
      </c>
      <c r="C157" s="33">
        <v>8714</v>
      </c>
    </row>
    <row r="158" spans="1:4">
      <c r="A158" s="21"/>
      <c r="B158" s="21" t="s">
        <v>29</v>
      </c>
      <c r="C158" s="21">
        <f>AVERAGE(C124:C157)</f>
        <v>9871.5882352941171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Tribe</dc:creator>
  <cp:lastModifiedBy>Cameron Tribe</cp:lastModifiedBy>
  <dcterms:created xsi:type="dcterms:W3CDTF">2015-05-01T22:52:43Z</dcterms:created>
  <dcterms:modified xsi:type="dcterms:W3CDTF">2015-06-05T06:43:34Z</dcterms:modified>
</cp:coreProperties>
</file>