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G14" i="1"/>
  <c r="E6" i="1"/>
  <c r="E7" i="1"/>
  <c r="E8" i="1"/>
  <c r="E9" i="1"/>
  <c r="E10" i="1"/>
  <c r="E11" i="1"/>
  <c r="E12" i="1"/>
  <c r="E13" i="1"/>
  <c r="E2" i="1"/>
  <c r="E3" i="1"/>
  <c r="E4" i="1"/>
  <c r="E5" i="1"/>
  <c r="E15" i="1"/>
  <c r="L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<sst xmlns="http://schemas.openxmlformats.org/spreadsheetml/2006/main" count="22" uniqueCount="22">
  <si>
    <t>Run 1</t>
  </si>
  <si>
    <t>Turn Amount (deg)</t>
  </si>
  <si>
    <t>Initial Wire Speed (in/s)</t>
  </si>
  <si>
    <t>Final Wire Speed(in/s)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</si>
  <si>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</si>
  <si>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</si>
  <si>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</si>
  <si>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</si>
  <si>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</si>
  <si>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</si>
  <si>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</si>
  <si>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</si>
  <si>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</si>
  <si>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</si>
  <si>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</si>
  <si>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</si>
  <si>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Ratio (deg/(in/s))</t>
  </si>
  <si>
    <t>Pulse On Time (us)</t>
  </si>
  <si>
    <t>Time/deg (us)</t>
  </si>
  <si>
    <t>Run #</t>
  </si>
  <si>
    <t>max turn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</si>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</sst>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12" xfId="0" applyBorder="1"/>
    <xf numFmtId="0" fontId="1" fillId="0" borderId="0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2" sqref="L2"/>
    </sheetView>
  </sheetViews>
  <sheetFormatPr baseColWidth="10" defaultRowHeight="15" x14ac:dyDescent="0"/>
  <cols>
    <col min="2" max="2" width="24.1640625" bestFit="1" customWidth="1"/>
    <col min="3" max="3" width="22.6640625" bestFit="1" customWidth="1"/>
    <col min="4" max="4" width="19.5" bestFit="1" customWidth="1"/>
    <col min="5" max="5" width="18" bestFit="1" customWidth="1"/>
    <col min="6" max="6" width="14.6640625" bestFit="1" customWidth="1"/>
    <col min="7" max="7" width="19.1640625" bestFit="1" customWidth="1"/>
  </cols>
  <sheetData>
    <row r="1" spans="1:12" ht="19" thickBot="1">
      <c r="A1" s="10" t="s">
        <v>19</v>
      </c>
      <c r="B1" s="11" t="s">
        <v>2</v>
      </c>
      <c r="C1" s="11" t="s">
        <v>3</v>
      </c>
      <c r="D1" s="11" t="s">
        <v>1</v>
      </c>
      <c r="E1" s="11" t="s">
        <v>16</v>
      </c>
      <c r="F1" s="11" t="s">
        <v>18</v>
      </c>
      <c r="G1" s="12" t="s">
        <v>17</v>
      </c>
      <c r="I1" s="15" t="s">
        <v>20</v>
      </c>
    </row>
    <row r="2" spans="1:12" ht="16" thickBot="1">
      <c r="A2" s="1" t="s">
        <v>0</v>
      </c>
      <c r="B2" s="2">
        <v>0.3</v>
      </c>
      <c r="C2" s="2">
        <v>1.1000000000000001</v>
      </c>
      <c r="D2" s="2">
        <v>30</v>
      </c>
      <c r="E2" s="2">
        <f>D2/(C2-B2)</f>
        <v>37.5</v>
      </c>
      <c r="F2" s="2">
        <v>22222</v>
      </c>
      <c r="G2" s="3">
        <f>F2*D2</f>
        <v>666660</v>
      </c>
      <c r="I2" s="13">
        <v>190</v>
      </c>
      <c r="K2" s="14">
        <v>22222</v>
      </c>
      <c r="L2" s="9">
        <f>K2*I2</f>
        <v>4222180</v>
      </c>
    </row>
    <row r="3" spans="1:12">
      <c r="A3" s="4" t="s">
        <v>4</v>
      </c>
      <c r="B3" s="5">
        <v>1.1000000000000001</v>
      </c>
      <c r="C3" s="5">
        <v>1.8</v>
      </c>
      <c r="D3" s="5">
        <v>30</v>
      </c>
      <c r="E3" s="5">
        <f t="shared" ref="E3:E13" si="0">D3/(C3-B3)</f>
        <v>42.857142857142861</v>
      </c>
      <c r="F3" s="5">
        <v>22222</v>
      </c>
      <c r="G3" s="6">
        <f t="shared" ref="G3:G13" si="1">F3*D3</f>
        <v>666660</v>
      </c>
    </row>
    <row r="4" spans="1:12">
      <c r="A4" s="4" t="s">
        <v>5</v>
      </c>
      <c r="B4" s="5">
        <v>1.8</v>
      </c>
      <c r="C4" s="5">
        <v>2.5</v>
      </c>
      <c r="D4" s="5">
        <v>30</v>
      </c>
      <c r="E4" s="5">
        <f t="shared" si="0"/>
        <v>42.857142857142861</v>
      </c>
      <c r="F4" s="5">
        <v>22222</v>
      </c>
      <c r="G4" s="6">
        <f t="shared" si="1"/>
        <v>666660</v>
      </c>
    </row>
    <row r="5" spans="1:12" ht="16" thickBot="1">
      <c r="A5" s="7" t="s">
        <v>6</v>
      </c>
      <c r="B5" s="8">
        <v>2.5</v>
      </c>
      <c r="C5" s="8">
        <v>3.3</v>
      </c>
      <c r="D5" s="8">
        <v>30</v>
      </c>
      <c r="E5" s="8">
        <f t="shared" si="0"/>
        <v>37.500000000000007</v>
      </c>
      <c r="F5" s="8">
        <v>22222</v>
      </c>
      <c r="G5" s="9">
        <f t="shared" si="1"/>
        <v>666660</v>
      </c>
    </row>
    <row r="6" spans="1:12">
      <c r="A6" s="4" t="s">
        <v>7</v>
      </c>
      <c r="B6" s="13">
        <v>1.9</v>
      </c>
      <c r="C6" s="13">
        <v>3</v>
      </c>
      <c r="D6" s="5">
        <v>45</v>
      </c>
      <c r="E6" s="5">
        <f t="shared" si="0"/>
        <v>40.909090909090907</v>
      </c>
      <c r="F6" s="5">
        <v>22222</v>
      </c>
      <c r="G6" s="6">
        <f t="shared" si="1"/>
        <v>999990</v>
      </c>
    </row>
    <row r="7" spans="1:12">
      <c r="A7" s="4" t="s">
        <v>8</v>
      </c>
      <c r="B7" s="13">
        <v>3</v>
      </c>
      <c r="C7" s="13">
        <v>4.2</v>
      </c>
      <c r="D7" s="5">
        <v>45</v>
      </c>
      <c r="E7" s="5">
        <f t="shared" si="0"/>
        <v>37.499999999999993</v>
      </c>
      <c r="F7" s="5">
        <v>22222</v>
      </c>
      <c r="G7" s="6">
        <f t="shared" si="1"/>
        <v>999990</v>
      </c>
    </row>
    <row r="8" spans="1:12">
      <c r="A8" s="4" t="s">
        <v>9</v>
      </c>
      <c r="B8" s="13">
        <v>1.2</v>
      </c>
      <c r="C8" s="13">
        <v>2.2999999999999998</v>
      </c>
      <c r="D8" s="5">
        <v>45</v>
      </c>
      <c r="E8" s="5">
        <f t="shared" si="0"/>
        <v>40.909090909090914</v>
      </c>
      <c r="F8" s="5">
        <v>22222</v>
      </c>
      <c r="G8" s="6">
        <f t="shared" si="1"/>
        <v>999990</v>
      </c>
    </row>
    <row r="9" spans="1:12" ht="16" thickBot="1">
      <c r="A9" s="7" t="s">
        <v>10</v>
      </c>
      <c r="B9" s="8">
        <v>2.2999999999999998</v>
      </c>
      <c r="C9" s="8">
        <v>3.4</v>
      </c>
      <c r="D9" s="8">
        <v>45</v>
      </c>
      <c r="E9" s="8">
        <f t="shared" si="0"/>
        <v>40.909090909090907</v>
      </c>
      <c r="F9" s="8">
        <v>22222</v>
      </c>
      <c r="G9" s="9">
        <f t="shared" si="1"/>
        <v>999990</v>
      </c>
    </row>
    <row r="10" spans="1:12">
      <c r="A10" s="1" t="s">
        <v>11</v>
      </c>
      <c r="B10" s="2">
        <v>0.9</v>
      </c>
      <c r="C10" s="2">
        <v>2.4</v>
      </c>
      <c r="D10" s="2">
        <v>60</v>
      </c>
      <c r="E10" s="2">
        <f t="shared" si="0"/>
        <v>40</v>
      </c>
      <c r="F10" s="5">
        <v>22222</v>
      </c>
      <c r="G10" s="3">
        <f t="shared" si="1"/>
        <v>1333320</v>
      </c>
    </row>
    <row r="11" spans="1:12">
      <c r="A11" s="4" t="s">
        <v>12</v>
      </c>
      <c r="B11" s="13">
        <v>2.4</v>
      </c>
      <c r="C11" s="13">
        <v>3.9</v>
      </c>
      <c r="D11" s="5">
        <v>60</v>
      </c>
      <c r="E11" s="5">
        <f t="shared" si="0"/>
        <v>40</v>
      </c>
      <c r="F11" s="5">
        <v>22222</v>
      </c>
      <c r="G11" s="6">
        <f t="shared" si="1"/>
        <v>1333320</v>
      </c>
    </row>
    <row r="12" spans="1:12">
      <c r="A12" s="4" t="s">
        <v>13</v>
      </c>
      <c r="B12" s="13">
        <v>3.9</v>
      </c>
      <c r="C12" s="13">
        <v>5.5</v>
      </c>
      <c r="D12" s="5">
        <v>60</v>
      </c>
      <c r="E12" s="5">
        <f t="shared" si="0"/>
        <v>37.5</v>
      </c>
      <c r="F12" s="5">
        <v>22222</v>
      </c>
      <c r="G12" s="6">
        <f t="shared" si="1"/>
        <v>1333320</v>
      </c>
    </row>
    <row r="13" spans="1:12" ht="16" thickBot="1">
      <c r="A13" s="7" t="s">
        <v>14</v>
      </c>
      <c r="B13" s="8">
        <v>3.4</v>
      </c>
      <c r="C13" s="8">
        <v>5</v>
      </c>
      <c r="D13" s="8">
        <v>60</v>
      </c>
      <c r="E13" s="8">
        <f t="shared" si="0"/>
        <v>37.5</v>
      </c>
      <c r="F13" s="8">
        <v>22222</v>
      </c>
      <c r="G13" s="9">
        <f t="shared" si="1"/>
        <v>1333320</v>
      </c>
    </row>
    <row r="14" spans="1:12">
      <c r="A14" s="4" t="s">
        <v>15</v>
      </c>
      <c r="B14" s="13">
        <v>1</v>
      </c>
      <c r="C14" s="13">
        <v>7</v>
      </c>
      <c r="D14" s="5">
        <v>235</v>
      </c>
      <c r="E14" s="5">
        <f>D14/(C14-B14)</f>
        <v>39.166666666666664</v>
      </c>
      <c r="F14" s="5">
        <v>22222</v>
      </c>
      <c r="G14" s="6">
        <f>F14*D14</f>
        <v>5222170</v>
      </c>
    </row>
    <row r="15" spans="1:12">
      <c r="D15" t="s">
        <v>21</v>
      </c>
      <c r="E15" s="13">
        <f>AVERAGE(E2:E13)</f>
        <v>39.661796536796537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2015-05-16T22:14:23Z</dcterms:created>
  <dcterms:modified xsi:type="dcterms:W3CDTF">2015-05-17T05:46:56Z</dcterms:modified>
</cp:coreProperties>
</file>