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rand\Documents\NSS - Data Analytics - Cohort 2\Projects\power-bi-brandesmoore\"/>
    </mc:Choice>
  </mc:AlternateContent>
  <xr:revisionPtr revIDLastSave="0" documentId="13_ncr:1_{4ED7EB64-A526-4D2C-9E8C-3AECB1D79925}" xr6:coauthVersionLast="45" xr6:coauthVersionMax="45" xr10:uidLastSave="{00000000-0000-0000-0000-000000000000}"/>
  <bookViews>
    <workbookView xWindow="28680" yWindow="-120" windowWidth="29040" windowHeight="15840" activeTab="1" xr2:uid="{00000000-000D-0000-FFFF-FFFF00000000}"/>
  </bookViews>
  <sheets>
    <sheet name="Unemployed (Original)" sheetId="1" r:id="rId1"/>
    <sheet name="Unemployed (Clean)" sheetId="2" r:id="rId2"/>
  </sheets>
  <definedNames>
    <definedName name="_xlnm.Print_Titles" localSheetId="1">'Unemployed (Clean)'!$1:$1</definedName>
    <definedName name="_xlnm.Print_Titles" localSheetId="0">'Unemployed (Original)'!$1:$7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2" l="1"/>
  <c r="O4" i="2" l="1"/>
  <c r="O2" i="2"/>
  <c r="I8" i="2"/>
  <c r="I9" i="2"/>
  <c r="I10" i="2"/>
  <c r="I11" i="2"/>
  <c r="I12" i="2"/>
  <c r="I13" i="2"/>
  <c r="I14" i="2"/>
  <c r="I15" i="2"/>
  <c r="I16" i="2"/>
  <c r="I17" i="2"/>
  <c r="I18" i="2"/>
  <c r="I19" i="2"/>
  <c r="I20" i="2"/>
  <c r="I7" i="2"/>
  <c r="B20" i="2"/>
  <c r="B19" i="2"/>
  <c r="B18" i="2"/>
  <c r="B17" i="2"/>
  <c r="B16" i="2"/>
  <c r="B15" i="2"/>
  <c r="B14" i="2"/>
  <c r="B13" i="2"/>
  <c r="B12" i="2"/>
  <c r="B11" i="2"/>
  <c r="B10" i="2"/>
  <c r="B9" i="2"/>
  <c r="B8" i="2"/>
</calcChain>
</file>

<file path=xl/sharedStrings.xml><?xml version="1.0" encoding="utf-8"?>
<sst xmlns="http://schemas.openxmlformats.org/spreadsheetml/2006/main" count="113" uniqueCount="74">
  <si>
    <t/>
  </si>
  <si>
    <t>[Numbers in thousands]</t>
  </si>
  <si>
    <t>Occupation and industry</t>
  </si>
  <si>
    <t>Unemployed</t>
  </si>
  <si>
    <t>Weeks</t>
  </si>
  <si>
    <t>Total</t>
  </si>
  <si>
    <t>Less
than
5 weeks</t>
  </si>
  <si>
    <t>5 to 14
weeks</t>
  </si>
  <si>
    <t>15 weeks and over</t>
  </si>
  <si>
    <t>Average
(mean)
duration</t>
  </si>
  <si>
    <t>Median
duration</t>
  </si>
  <si>
    <t>15 to 26
weeks</t>
  </si>
  <si>
    <t>27 weeks
and over</t>
  </si>
  <si>
    <r>
      <rPr>
        <sz val="11"/>
        <rFont val="Calibri"/>
      </rPr>
      <t>Total unemployed</t>
    </r>
    <r>
      <rPr>
        <vertAlign val="superscript"/>
        <sz val="11"/>
        <rFont val="Calibri"/>
      </rPr>
      <t>(1)</t>
    </r>
  </si>
  <si>
    <t>No previous work experience</t>
  </si>
  <si>
    <t>OCCUPATION</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</si>
  <si>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</si>
  <si>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</si>
  <si>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</si>
  <si>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</si>
  <si>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</si>
  <si>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</si>
  <si>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</si>
  <si>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</si>
  <si>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</si>
  <si>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</si>
  <si>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</si>
  <si>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</si>
  <si>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</si>
  <si>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</si>
  <si>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r>
      <rPr>
        <sz val="11"/>
        <rFont val="Calibri"/>
      </rPr>
      <t>INDUSTRY</t>
    </r>
    <r>
      <rPr>
        <vertAlign val="superscript"/>
        <sz val="11"/>
        <rFont val="Calibri"/>
      </rPr>
      <t>(2)</t>
    </r>
  </si>
  <si>
    <t>Agriculture and related industries</t>
  </si>
  <si>
    <t>Mining, quarrying, and oil and gas extraction</t>
  </si>
  <si>
    <t>–</t>
  </si>
  <si>
    <t>Construction</t>
  </si>
  <si>
    <t>Manufacturing</t>
  </si>
  <si>
    <t>Durable goods</t>
  </si>
  <si>
    <t>Nondurable goods</t>
  </si>
  <si>
    <t>Wholesale and retail trade</t>
  </si>
  <si>
    <t>Transportation and utilities</t>
  </si>
  <si>
    <t>Information</t>
  </si>
  <si>
    <t>Financial activities</t>
  </si>
  <si>
    <t>Professional and business services</t>
  </si>
  <si>
    <t>Education and health services</t>
  </si>
  <si>
    <t>Leisure and hospitality</t>
  </si>
  <si>
    <t>Other services</t>
  </si>
  <si>
    <t>Public administration</t>
  </si>
  <si>
    <t>Footnotes:</t>
  </si>
  <si>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</si>
  <si>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</si>
  <si>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NOTE: Updated population controls are introduced annually with the release of January data. Dash indicates no data or data that do not meet publication criteria (values not shown where base is less than 50,000).</t>
  </si>
  <si>
    <t>HOUSEHOLD DATA
ANNUAL AVERAGES 
32.  Unemployed persons by occupation, industry, and duration of unemployment</t>
  </si>
  <si>
    <t>Manufacturing Durable goods</t>
  </si>
  <si>
    <t>Manufacturing Nondurable goods</t>
  </si>
  <si>
    <t>Column1</t>
  </si>
  <si>
    <t>Column2</t>
  </si>
  <si>
    <t>Unemployed People</t>
  </si>
  <si>
    <t>Industry Total</t>
  </si>
  <si>
    <t>Industry Less
than
5 weeks</t>
  </si>
  <si>
    <t>Industry 5 to 14
weeks</t>
  </si>
  <si>
    <t>Industry 15 to 26
weeks</t>
  </si>
  <si>
    <t>Industry 27 weeks
and over</t>
  </si>
  <si>
    <t>Occupation Total</t>
  </si>
  <si>
    <t>Occupation Less
than
5 weeks</t>
  </si>
  <si>
    <t>Occupation 5 to 14
weeks</t>
  </si>
  <si>
    <t>Occupation 15 to 26
weeks</t>
  </si>
  <si>
    <t>Occupation 27 weeks
and over</t>
  </si>
  <si>
    <t>Occupation</t>
  </si>
  <si>
    <t xml:space="preserve"> Industry</t>
  </si>
  <si>
    <t>Unemployed Total</t>
  </si>
  <si>
    <t>Unemployed Less
than
5 weeks</t>
  </si>
  <si>
    <t>Unemployed 5 to 14
weeks</t>
  </si>
  <si>
    <t>Unemployed 15 to 26
weeks</t>
  </si>
  <si>
    <t>Unemployed 27 weeks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</si>
</sst>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indexed="8"/>
      <name val="Calibri"/>
      <family val="2"/>
      <scheme val="minor"/>
    </font>
    <font>
      <sz val="11"/>
      <name val="Calibri"/>
    </font>
    <font>
      <vertAlign val="superscript"/>
      <sz val="11"/>
      <name val="Calibri"/>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164" fontId="0" fillId="0" borderId="0" xfId="0" applyNumberFormat="1"/>
    <xf numFmtId="0" fontId="0" fillId="0" borderId="0" xfId="0" applyAlignment="1"/>
    <xf numFmtId="0" fontId="0" fillId="0" borderId="0" xfId="0" applyAlignment="1">
      <alignment horizontal="left" wrapText="1"/>
    </xf>
    <xf numFmtId="0" fontId="0" fillId="0" borderId="0" xfId="0" applyAlignment="1"/>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0" fontId="0" fillId="0" borderId="0" xfId="0" applyAlignment="1">
      <alignment horizontal="left" wrapText="1"/>
    </xf>
    <xf numFmtId="0" fontId="0" fillId="0" borderId="0" xfId="0" applyNumberFormat="1" applyAlignment="1">
      <alignment wrapText="1"/>
    </xf>
    <xf numFmtId="3" fontId="0" fillId="0" borderId="0" xfId="0" applyNumberFormat="1" applyAlignment="1">
      <alignment wrapText="1"/>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164" fontId="0" fillId="0" borderId="0" xfId="0" applyNumberFormat="1"/>
    <xf numFmtId="0" fontId="0" fillId="0" borderId="0" xfId="0" applyNumberFormat="1" applyAlignment="1"/>
    <xf numFmtId="3" fontId="0" fillId="0" borderId="0" xfId="0" applyNumberFormat="1" applyAlignment="1"/>
  </cellXfs>
  <cellStyles count="1">
    <cellStyle name="Normal" xfId="0" builtinId="0"/>
  </cellStyles>
  <dxfs count="1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1" indent="0" justifyLastLine="0" shrinkToFit="0" readingOrder="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F6AF66-40FA-4355-882A-CAA4CADCA3BA}" name="Table1" displayName="Table1" ref="A1:T41" totalsRowShown="0" headerRowDxfId="12">
  <autoFilter ref="A1:T41" xr:uid="{0138DA50-6A35-4A4E-B2E4-0657DF33228E}"/>
  <tableColumns count="20">
    <tableColumn id="1" xr3:uid="{1969BF13-C4C2-430E-B6C9-D8A1FDC31E5C}" name="Occupation" dataDxfId="11"/>
    <tableColumn id="2" xr3:uid="{BF3BDC26-6D8B-451C-A71F-8FCF399E0415}" name="Occupation Total" dataDxfId="10"/>
    <tableColumn id="3" xr3:uid="{3A3E6EE0-9417-4417-BD49-64808851E29E}" name="Occupation Less_x000a_than_x000a_5 weeks" dataDxfId="9"/>
    <tableColumn id="4" xr3:uid="{0DF64735-7012-41D1-9AD0-3D5D103CD022}" name="Occupation 5 to 14_x000a_weeks" dataDxfId="8"/>
    <tableColumn id="5" xr3:uid="{51131073-82A5-4A92-A45E-4B32C48550E2}" name="Occupation 15 to 26_x000a_weeks" dataDxfId="7"/>
    <tableColumn id="6" xr3:uid="{2B8517CE-EF58-4D4B-AA26-D61F7E576BF0}" name="Occupation 27 weeks_x000a_and over" dataDxfId="6"/>
    <tableColumn id="18" xr3:uid="{3B808C4C-60FA-47B1-B697-A99DADA7A430}" name="Column1" dataDxfId="5"/>
    <tableColumn id="16" xr3:uid="{A999C083-B3C4-4D1A-A01D-00C8C4A144CF}" name=" Industry" dataDxfId="4"/>
    <tableColumn id="17" xr3:uid="{4B39190E-F580-4D78-B9C1-AEA4A4FEB82F}" name="Industry Total" dataDxfId="3"/>
    <tableColumn id="15" xr3:uid="{59D09B3F-8794-4B7F-A28E-78AFD65032D3}" name="Industry Less_x000a_than_x000a_5 weeks" dataDxfId="2"/>
    <tableColumn id="14" xr3:uid="{87128DB3-A618-43CE-B2E2-58DEE0B31B88}" name="Industry 5 to 14_x000a_weeks" dataDxfId="1"/>
    <tableColumn id="13" xr3:uid="{C97DD573-BA1B-4070-B592-E43AAC80B17B}" name="Industry 15 to 26_x000a_weeks" dataDxfId="0"/>
    <tableColumn id="7" xr3:uid="{BB3BC44F-A448-4EC4-A423-53DC5FBCCC13}" name="Industry 27 weeks_x000a_and over"/>
    <tableColumn id="8" xr3:uid="{1A7E67A5-B4EA-4591-8ED9-6A33E22368C2}" name="Unemployed People"/>
    <tableColumn id="9" xr3:uid="{80156D49-651F-44F2-9D2E-F1424E0078B8}" name="Unemployed Total"/>
    <tableColumn id="10" xr3:uid="{8D041033-1A2D-42A7-8045-E142CF3C1EF2}" name="Unemployed Less_x000a_than_x000a_5 weeks"/>
    <tableColumn id="11" xr3:uid="{39867F55-325F-48AD-A50C-01C7A638F64A}" name="Unemployed 5 to 14_x000a_weeks"/>
    <tableColumn id="12" xr3:uid="{E672D635-5315-462F-941A-602C9B6CD1DB}" name="Unemployed 15 to 26_x000a_weeks"/>
    <tableColumn id="19" xr3:uid="{A74C9AEF-324B-4C7C-BDD7-14D080294DE4}" name="Unemployed 27 weeks_x000a_and over"/>
    <tableColumn id="20" xr3:uid="{2F1C8B09-9B96-44BB-ABC2-99BB8BBA6FFF}"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9"/>
  <sheetViews>
    <sheetView workbookViewId="0">
      <pane xSplit="1" ySplit="7" topLeftCell="B8" activePane="bottomRight" state="frozen"/>
      <selection pane="topRight" activeCell="B1" sqref="B1"/>
      <selection pane="bottomLeft" activeCell="A8" sqref="A8"/>
      <selection pane="bottomRight" activeCell="A20" sqref="A20"/>
    </sheetView>
  </sheetViews>
  <sheetFormatPr defaultRowHeight="14.4" x14ac:dyDescent="0.3"/>
  <cols>
    <col min="1" max="1" width="58.6640625" customWidth="1"/>
    <col min="2" max="7" width="12.6640625" style="5" customWidth="1"/>
    <col min="8" max="9" width="12.6640625" style="7" customWidth="1"/>
  </cols>
  <sheetData>
    <row r="1" spans="1:9" ht="48" customHeight="1" x14ac:dyDescent="0.3">
      <c r="A1" s="20" t="s">
        <v>51</v>
      </c>
      <c r="B1" s="21"/>
      <c r="C1" s="21"/>
      <c r="D1" s="21"/>
      <c r="E1" s="21"/>
      <c r="F1" s="21"/>
      <c r="G1" s="21"/>
      <c r="H1" s="21"/>
      <c r="I1" s="21"/>
    </row>
    <row r="2" spans="1:9" ht="15.75" customHeight="1" x14ac:dyDescent="0.3">
      <c r="A2" s="8" t="s">
        <v>1</v>
      </c>
      <c r="B2" s="8"/>
      <c r="C2" s="8"/>
      <c r="D2" s="8"/>
      <c r="E2" s="8"/>
      <c r="F2" s="8"/>
      <c r="G2" s="8"/>
      <c r="H2" s="8"/>
      <c r="I2" s="8"/>
    </row>
    <row r="3" spans="1:9" x14ac:dyDescent="0.3">
      <c r="A3" s="8" t="s">
        <v>0</v>
      </c>
      <c r="B3" s="8"/>
      <c r="C3" s="8"/>
      <c r="D3" s="8"/>
      <c r="E3" s="8"/>
      <c r="F3" s="8"/>
      <c r="G3" s="8"/>
      <c r="H3" s="8"/>
      <c r="I3" s="8"/>
    </row>
    <row r="4" spans="1:9" ht="21" customHeight="1" x14ac:dyDescent="0.3">
      <c r="A4" s="22" t="s">
        <v>2</v>
      </c>
      <c r="B4" s="23">
        <v>2019</v>
      </c>
      <c r="C4" s="24"/>
      <c r="D4" s="24"/>
      <c r="E4" s="24"/>
      <c r="F4" s="24"/>
      <c r="G4" s="24"/>
      <c r="H4" s="24"/>
      <c r="I4" s="24"/>
    </row>
    <row r="5" spans="1:9" ht="21" customHeight="1" x14ac:dyDescent="0.3">
      <c r="A5" s="21"/>
      <c r="B5" s="25" t="s">
        <v>3</v>
      </c>
      <c r="C5" s="24"/>
      <c r="D5" s="24"/>
      <c r="E5" s="24"/>
      <c r="F5" s="24"/>
      <c r="G5" s="24"/>
      <c r="H5" s="26" t="s">
        <v>4</v>
      </c>
      <c r="I5" s="27"/>
    </row>
    <row r="6" spans="1:9" ht="21" customHeight="1" x14ac:dyDescent="0.3">
      <c r="A6" s="21"/>
      <c r="B6" s="25" t="s">
        <v>5</v>
      </c>
      <c r="C6" s="25" t="s">
        <v>6</v>
      </c>
      <c r="D6" s="25" t="s">
        <v>7</v>
      </c>
      <c r="E6" s="25" t="s">
        <v>8</v>
      </c>
      <c r="F6" s="24"/>
      <c r="G6" s="24"/>
      <c r="H6" s="26" t="s">
        <v>9</v>
      </c>
      <c r="I6" s="26" t="s">
        <v>10</v>
      </c>
    </row>
    <row r="7" spans="1:9" ht="33" customHeight="1" x14ac:dyDescent="0.3">
      <c r="A7" s="21"/>
      <c r="B7" s="24"/>
      <c r="C7" s="24"/>
      <c r="D7" s="24"/>
      <c r="E7" s="3" t="s">
        <v>5</v>
      </c>
      <c r="F7" s="3" t="s">
        <v>11</v>
      </c>
      <c r="G7" s="3" t="s">
        <v>12</v>
      </c>
      <c r="H7" s="27"/>
      <c r="I7" s="27"/>
    </row>
    <row r="8" spans="1:9" x14ac:dyDescent="0.3">
      <c r="A8" s="8" t="s">
        <v>0</v>
      </c>
      <c r="B8" s="8"/>
      <c r="C8" s="8"/>
      <c r="D8" s="8"/>
      <c r="E8" s="8"/>
      <c r="F8" s="8"/>
      <c r="G8" s="8"/>
      <c r="H8" s="8"/>
      <c r="I8" s="8"/>
    </row>
    <row r="9" spans="1:9" ht="16.2" x14ac:dyDescent="0.3">
      <c r="A9" s="1" t="s">
        <v>13</v>
      </c>
      <c r="B9" s="4">
        <v>6001</v>
      </c>
      <c r="C9" s="4">
        <v>2086</v>
      </c>
      <c r="D9" s="4">
        <v>1789</v>
      </c>
      <c r="E9" s="4">
        <v>2126</v>
      </c>
      <c r="F9" s="4">
        <v>860</v>
      </c>
      <c r="G9" s="4">
        <v>1266</v>
      </c>
      <c r="H9" s="6">
        <v>21.6</v>
      </c>
      <c r="I9" s="6">
        <v>9.1</v>
      </c>
    </row>
    <row r="11" spans="1:9" x14ac:dyDescent="0.3">
      <c r="A11" s="1" t="s">
        <v>14</v>
      </c>
      <c r="B11" s="4">
        <v>591</v>
      </c>
      <c r="C11" s="4">
        <v>196</v>
      </c>
      <c r="D11" s="4">
        <v>182</v>
      </c>
      <c r="E11" s="4">
        <v>214</v>
      </c>
      <c r="F11" s="4">
        <v>81</v>
      </c>
      <c r="G11" s="4">
        <v>132</v>
      </c>
      <c r="H11" s="6">
        <v>24.8</v>
      </c>
      <c r="I11" s="6">
        <v>9.4</v>
      </c>
    </row>
    <row r="13" spans="1:9" x14ac:dyDescent="0.3">
      <c r="A13" s="1" t="s">
        <v>15</v>
      </c>
    </row>
    <row r="14" spans="1:9" x14ac:dyDescent="0.3">
      <c r="A14" s="1" t="s">
        <v>16</v>
      </c>
      <c r="B14" s="4">
        <v>1310</v>
      </c>
      <c r="C14" s="4">
        <v>436</v>
      </c>
      <c r="D14" s="4">
        <v>388</v>
      </c>
      <c r="E14" s="4">
        <v>487</v>
      </c>
      <c r="F14" s="4">
        <v>181</v>
      </c>
      <c r="G14" s="4">
        <v>306</v>
      </c>
      <c r="H14" s="6">
        <v>22.6</v>
      </c>
      <c r="I14" s="6">
        <v>9.5</v>
      </c>
    </row>
    <row r="15" spans="1:9" x14ac:dyDescent="0.3">
      <c r="A15" s="2" t="s">
        <v>17</v>
      </c>
      <c r="B15" s="4">
        <v>499</v>
      </c>
      <c r="C15" s="4">
        <v>153</v>
      </c>
      <c r="D15" s="4">
        <v>138</v>
      </c>
      <c r="E15" s="4">
        <v>209</v>
      </c>
      <c r="F15" s="4">
        <v>77</v>
      </c>
      <c r="G15" s="4">
        <v>132</v>
      </c>
      <c r="H15" s="6">
        <v>23</v>
      </c>
      <c r="I15" s="6">
        <v>11.1</v>
      </c>
    </row>
    <row r="16" spans="1:9" x14ac:dyDescent="0.3">
      <c r="A16" s="2" t="s">
        <v>18</v>
      </c>
      <c r="B16" s="4">
        <v>811</v>
      </c>
      <c r="C16" s="4">
        <v>283</v>
      </c>
      <c r="D16" s="4">
        <v>250</v>
      </c>
      <c r="E16" s="4">
        <v>278</v>
      </c>
      <c r="F16" s="4">
        <v>104</v>
      </c>
      <c r="G16" s="4">
        <v>174</v>
      </c>
      <c r="H16" s="6">
        <v>22.4</v>
      </c>
      <c r="I16" s="6">
        <v>8.8000000000000007</v>
      </c>
    </row>
    <row r="17" spans="1:9" x14ac:dyDescent="0.3">
      <c r="A17" s="1" t="s">
        <v>19</v>
      </c>
      <c r="B17" s="4">
        <v>1255</v>
      </c>
      <c r="C17" s="4">
        <v>465</v>
      </c>
      <c r="D17" s="4">
        <v>364</v>
      </c>
      <c r="E17" s="4">
        <v>426</v>
      </c>
      <c r="F17" s="4">
        <v>181</v>
      </c>
      <c r="G17" s="4">
        <v>245</v>
      </c>
      <c r="H17" s="6">
        <v>20</v>
      </c>
      <c r="I17" s="6">
        <v>8.6</v>
      </c>
    </row>
    <row r="18" spans="1:9" x14ac:dyDescent="0.3">
      <c r="A18" s="1" t="s">
        <v>20</v>
      </c>
      <c r="B18" s="4">
        <v>1274</v>
      </c>
      <c r="C18" s="4">
        <v>422</v>
      </c>
      <c r="D18" s="4">
        <v>375</v>
      </c>
      <c r="E18" s="4">
        <v>476</v>
      </c>
      <c r="F18" s="4">
        <v>193</v>
      </c>
      <c r="G18" s="4">
        <v>283</v>
      </c>
      <c r="H18" s="6">
        <v>22.6</v>
      </c>
      <c r="I18" s="6">
        <v>9.9</v>
      </c>
    </row>
    <row r="19" spans="1:9" x14ac:dyDescent="0.3">
      <c r="A19" s="2" t="s">
        <v>21</v>
      </c>
      <c r="B19" s="4">
        <v>614</v>
      </c>
      <c r="C19" s="4">
        <v>210</v>
      </c>
      <c r="D19" s="4">
        <v>176</v>
      </c>
      <c r="E19" s="4">
        <v>228</v>
      </c>
      <c r="F19" s="4">
        <v>84</v>
      </c>
      <c r="G19" s="4">
        <v>144</v>
      </c>
      <c r="H19" s="6">
        <v>22.3</v>
      </c>
      <c r="I19" s="6">
        <v>9.6</v>
      </c>
    </row>
    <row r="20" spans="1:9" x14ac:dyDescent="0.3">
      <c r="A20" s="2" t="s">
        <v>22</v>
      </c>
      <c r="B20" s="4">
        <v>659</v>
      </c>
      <c r="C20" s="4">
        <v>212</v>
      </c>
      <c r="D20" s="4">
        <v>200</v>
      </c>
      <c r="E20" s="4">
        <v>248</v>
      </c>
      <c r="F20" s="4">
        <v>109</v>
      </c>
      <c r="G20" s="4">
        <v>139</v>
      </c>
      <c r="H20" s="6">
        <v>22.9</v>
      </c>
      <c r="I20" s="6">
        <v>10.1</v>
      </c>
    </row>
    <row r="21" spans="1:9" x14ac:dyDescent="0.3">
      <c r="A21" s="1" t="s">
        <v>23</v>
      </c>
      <c r="B21" s="4">
        <v>703</v>
      </c>
      <c r="C21" s="4">
        <v>266</v>
      </c>
      <c r="D21" s="4">
        <v>216</v>
      </c>
      <c r="E21" s="4">
        <v>221</v>
      </c>
      <c r="F21" s="4">
        <v>100</v>
      </c>
      <c r="G21" s="4">
        <v>121</v>
      </c>
      <c r="H21" s="6">
        <v>17.8</v>
      </c>
      <c r="I21" s="6">
        <v>8.1999999999999993</v>
      </c>
    </row>
    <row r="22" spans="1:9" x14ac:dyDescent="0.3">
      <c r="A22" s="2" t="s">
        <v>24</v>
      </c>
      <c r="B22" s="4">
        <v>123</v>
      </c>
      <c r="C22" s="4">
        <v>44</v>
      </c>
      <c r="D22" s="4">
        <v>38</v>
      </c>
      <c r="E22" s="4">
        <v>40</v>
      </c>
      <c r="F22" s="4">
        <v>22</v>
      </c>
      <c r="G22" s="4">
        <v>18</v>
      </c>
      <c r="H22" s="6">
        <v>15</v>
      </c>
      <c r="I22" s="6">
        <v>8.5</v>
      </c>
    </row>
    <row r="23" spans="1:9" x14ac:dyDescent="0.3">
      <c r="A23" s="2" t="s">
        <v>25</v>
      </c>
      <c r="B23" s="4">
        <v>452</v>
      </c>
      <c r="C23" s="4">
        <v>183</v>
      </c>
      <c r="D23" s="4">
        <v>139</v>
      </c>
      <c r="E23" s="4">
        <v>131</v>
      </c>
      <c r="F23" s="4">
        <v>59</v>
      </c>
      <c r="G23" s="4">
        <v>72</v>
      </c>
      <c r="H23" s="6">
        <v>16.3</v>
      </c>
      <c r="I23" s="6">
        <v>7.5</v>
      </c>
    </row>
    <row r="24" spans="1:9" x14ac:dyDescent="0.3">
      <c r="A24" s="2" t="s">
        <v>26</v>
      </c>
      <c r="B24" s="4">
        <v>129</v>
      </c>
      <c r="C24" s="4">
        <v>39</v>
      </c>
      <c r="D24" s="4">
        <v>38</v>
      </c>
      <c r="E24" s="4">
        <v>51</v>
      </c>
      <c r="F24" s="4">
        <v>19</v>
      </c>
      <c r="G24" s="4">
        <v>31</v>
      </c>
      <c r="H24" s="6">
        <v>26.1</v>
      </c>
      <c r="I24" s="6">
        <v>10.4</v>
      </c>
    </row>
    <row r="25" spans="1:9" x14ac:dyDescent="0.3">
      <c r="A25" s="1" t="s">
        <v>27</v>
      </c>
      <c r="B25" s="4">
        <v>847</v>
      </c>
      <c r="C25" s="4">
        <v>296</v>
      </c>
      <c r="D25" s="4">
        <v>259</v>
      </c>
      <c r="E25" s="4">
        <v>292</v>
      </c>
      <c r="F25" s="4">
        <v>121</v>
      </c>
      <c r="G25" s="4">
        <v>171</v>
      </c>
      <c r="H25" s="6">
        <v>21.5</v>
      </c>
      <c r="I25" s="6">
        <v>8.9</v>
      </c>
    </row>
    <row r="26" spans="1:9" x14ac:dyDescent="0.3">
      <c r="A26" s="2" t="s">
        <v>28</v>
      </c>
      <c r="B26" s="4">
        <v>350</v>
      </c>
      <c r="C26" s="4">
        <v>126</v>
      </c>
      <c r="D26" s="4">
        <v>109</v>
      </c>
      <c r="E26" s="4">
        <v>116</v>
      </c>
      <c r="F26" s="4">
        <v>51</v>
      </c>
      <c r="G26" s="4">
        <v>65</v>
      </c>
      <c r="H26" s="6">
        <v>19.600000000000001</v>
      </c>
      <c r="I26" s="6">
        <v>8.6</v>
      </c>
    </row>
    <row r="27" spans="1:9" x14ac:dyDescent="0.3">
      <c r="A27" s="2" t="s">
        <v>29</v>
      </c>
      <c r="B27" s="4">
        <v>497</v>
      </c>
      <c r="C27" s="4">
        <v>170</v>
      </c>
      <c r="D27" s="4">
        <v>150</v>
      </c>
      <c r="E27" s="4">
        <v>176</v>
      </c>
      <c r="F27" s="4">
        <v>70</v>
      </c>
      <c r="G27" s="4">
        <v>107</v>
      </c>
      <c r="H27" s="6">
        <v>22.9</v>
      </c>
      <c r="I27" s="6">
        <v>9.1999999999999993</v>
      </c>
    </row>
    <row r="29" spans="1:9" ht="16.2" x14ac:dyDescent="0.3">
      <c r="A29" s="1" t="s">
        <v>30</v>
      </c>
    </row>
    <row r="30" spans="1:9" x14ac:dyDescent="0.3">
      <c r="A30" s="1" t="s">
        <v>31</v>
      </c>
      <c r="B30" s="4">
        <v>133</v>
      </c>
      <c r="C30" s="4">
        <v>45</v>
      </c>
      <c r="D30" s="4">
        <v>45</v>
      </c>
      <c r="E30" s="4">
        <v>43</v>
      </c>
      <c r="F30" s="4">
        <v>22</v>
      </c>
      <c r="G30" s="4">
        <v>21</v>
      </c>
      <c r="H30" s="6">
        <v>16.100000000000001</v>
      </c>
      <c r="I30" s="6">
        <v>8.6999999999999993</v>
      </c>
    </row>
    <row r="31" spans="1:9" x14ac:dyDescent="0.3">
      <c r="A31" s="1" t="s">
        <v>32</v>
      </c>
      <c r="B31" s="4">
        <v>25</v>
      </c>
      <c r="C31" s="4">
        <v>11</v>
      </c>
      <c r="D31" s="4">
        <v>7</v>
      </c>
      <c r="E31" s="4">
        <v>7</v>
      </c>
      <c r="F31" s="4">
        <v>3</v>
      </c>
      <c r="G31" s="4">
        <v>4</v>
      </c>
      <c r="H31" s="6" t="s">
        <v>33</v>
      </c>
      <c r="I31" s="6" t="s">
        <v>33</v>
      </c>
    </row>
    <row r="32" spans="1:9" x14ac:dyDescent="0.3">
      <c r="A32" s="1" t="s">
        <v>34</v>
      </c>
      <c r="B32" s="4">
        <v>442</v>
      </c>
      <c r="C32" s="4">
        <v>174</v>
      </c>
      <c r="D32" s="4">
        <v>138</v>
      </c>
      <c r="E32" s="4">
        <v>131</v>
      </c>
      <c r="F32" s="4">
        <v>54</v>
      </c>
      <c r="G32" s="4">
        <v>76</v>
      </c>
      <c r="H32" s="6">
        <v>17.3</v>
      </c>
      <c r="I32" s="6">
        <v>7.8</v>
      </c>
    </row>
    <row r="33" spans="1:9" x14ac:dyDescent="0.3">
      <c r="A33" s="1" t="s">
        <v>35</v>
      </c>
      <c r="B33" s="4">
        <v>476</v>
      </c>
      <c r="C33" s="4">
        <v>158</v>
      </c>
      <c r="D33" s="4">
        <v>147</v>
      </c>
      <c r="E33" s="4">
        <v>171</v>
      </c>
      <c r="F33" s="4">
        <v>73</v>
      </c>
      <c r="G33" s="4">
        <v>99</v>
      </c>
      <c r="H33" s="6">
        <v>20.9</v>
      </c>
      <c r="I33" s="6">
        <v>9.6</v>
      </c>
    </row>
    <row r="34" spans="1:9" x14ac:dyDescent="0.3">
      <c r="A34" s="2" t="s">
        <v>36</v>
      </c>
      <c r="B34" s="4">
        <v>280</v>
      </c>
      <c r="C34" s="4">
        <v>93</v>
      </c>
      <c r="D34" s="4">
        <v>88</v>
      </c>
      <c r="E34" s="4">
        <v>99</v>
      </c>
      <c r="F34" s="4">
        <v>38</v>
      </c>
      <c r="G34" s="4">
        <v>60</v>
      </c>
      <c r="H34" s="6">
        <v>21.3</v>
      </c>
      <c r="I34" s="6">
        <v>9.5</v>
      </c>
    </row>
    <row r="35" spans="1:9" x14ac:dyDescent="0.3">
      <c r="A35" s="2" t="s">
        <v>37</v>
      </c>
      <c r="B35" s="4">
        <v>197</v>
      </c>
      <c r="C35" s="4">
        <v>65</v>
      </c>
      <c r="D35" s="4">
        <v>59</v>
      </c>
      <c r="E35" s="4">
        <v>73</v>
      </c>
      <c r="F35" s="4">
        <v>34</v>
      </c>
      <c r="G35" s="4">
        <v>38</v>
      </c>
      <c r="H35" s="6">
        <v>20.3</v>
      </c>
      <c r="I35" s="6">
        <v>9.8000000000000007</v>
      </c>
    </row>
    <row r="36" spans="1:9" x14ac:dyDescent="0.3">
      <c r="A36" s="1" t="s">
        <v>38</v>
      </c>
      <c r="B36" s="4">
        <v>813</v>
      </c>
      <c r="C36" s="4">
        <v>263</v>
      </c>
      <c r="D36" s="4">
        <v>251</v>
      </c>
      <c r="E36" s="4">
        <v>299</v>
      </c>
      <c r="F36" s="4">
        <v>120</v>
      </c>
      <c r="G36" s="4">
        <v>178</v>
      </c>
      <c r="H36" s="6">
        <v>22.4</v>
      </c>
      <c r="I36" s="6">
        <v>9.6999999999999993</v>
      </c>
    </row>
    <row r="37" spans="1:9" x14ac:dyDescent="0.3">
      <c r="A37" s="1" t="s">
        <v>39</v>
      </c>
      <c r="B37" s="4">
        <v>271</v>
      </c>
      <c r="C37" s="4">
        <v>95</v>
      </c>
      <c r="D37" s="4">
        <v>69</v>
      </c>
      <c r="E37" s="4">
        <v>108</v>
      </c>
      <c r="F37" s="4">
        <v>39</v>
      </c>
      <c r="G37" s="4">
        <v>69</v>
      </c>
      <c r="H37" s="6">
        <v>26.2</v>
      </c>
      <c r="I37" s="6">
        <v>9.6</v>
      </c>
    </row>
    <row r="38" spans="1:9" x14ac:dyDescent="0.3">
      <c r="A38" s="1" t="s">
        <v>40</v>
      </c>
      <c r="B38" s="4">
        <v>93</v>
      </c>
      <c r="C38" s="4">
        <v>26</v>
      </c>
      <c r="D38" s="4">
        <v>27</v>
      </c>
      <c r="E38" s="4">
        <v>40</v>
      </c>
      <c r="F38" s="4">
        <v>15</v>
      </c>
      <c r="G38" s="4">
        <v>25</v>
      </c>
      <c r="H38" s="6">
        <v>27.8</v>
      </c>
      <c r="I38" s="6">
        <v>11.2</v>
      </c>
    </row>
    <row r="39" spans="1:9" x14ac:dyDescent="0.3">
      <c r="A39" s="1" t="s">
        <v>41</v>
      </c>
      <c r="B39" s="4">
        <v>222</v>
      </c>
      <c r="C39" s="4">
        <v>61</v>
      </c>
      <c r="D39" s="4">
        <v>67</v>
      </c>
      <c r="E39" s="4">
        <v>93</v>
      </c>
      <c r="F39" s="4">
        <v>35</v>
      </c>
      <c r="G39" s="4">
        <v>58</v>
      </c>
      <c r="H39" s="6">
        <v>25.1</v>
      </c>
      <c r="I39" s="6">
        <v>11.8</v>
      </c>
    </row>
    <row r="40" spans="1:9" x14ac:dyDescent="0.3">
      <c r="A40" s="1" t="s">
        <v>42</v>
      </c>
      <c r="B40" s="4">
        <v>671</v>
      </c>
      <c r="C40" s="4">
        <v>215</v>
      </c>
      <c r="D40" s="4">
        <v>195</v>
      </c>
      <c r="E40" s="4">
        <v>260</v>
      </c>
      <c r="F40" s="4">
        <v>107</v>
      </c>
      <c r="G40" s="4">
        <v>153</v>
      </c>
      <c r="H40" s="6">
        <v>21.2</v>
      </c>
      <c r="I40" s="6">
        <v>10.1</v>
      </c>
    </row>
    <row r="41" spans="1:9" x14ac:dyDescent="0.3">
      <c r="A41" s="1" t="s">
        <v>43</v>
      </c>
      <c r="B41" s="4">
        <v>850</v>
      </c>
      <c r="C41" s="4">
        <v>311</v>
      </c>
      <c r="D41" s="4">
        <v>279</v>
      </c>
      <c r="E41" s="4">
        <v>259</v>
      </c>
      <c r="F41" s="4">
        <v>107</v>
      </c>
      <c r="G41" s="4">
        <v>152</v>
      </c>
      <c r="H41" s="6">
        <v>19.2</v>
      </c>
      <c r="I41" s="6">
        <v>8.1</v>
      </c>
    </row>
    <row r="42" spans="1:9" x14ac:dyDescent="0.3">
      <c r="A42" s="1" t="s">
        <v>44</v>
      </c>
      <c r="B42" s="4">
        <v>773</v>
      </c>
      <c r="C42" s="4">
        <v>303</v>
      </c>
      <c r="D42" s="4">
        <v>223</v>
      </c>
      <c r="E42" s="4">
        <v>248</v>
      </c>
      <c r="F42" s="4">
        <v>111</v>
      </c>
      <c r="G42" s="4">
        <v>137</v>
      </c>
      <c r="H42" s="6">
        <v>18.7</v>
      </c>
      <c r="I42" s="6">
        <v>8</v>
      </c>
    </row>
    <row r="43" spans="1:9" x14ac:dyDescent="0.3">
      <c r="A43" s="1" t="s">
        <v>45</v>
      </c>
      <c r="B43" s="4">
        <v>218</v>
      </c>
      <c r="C43" s="4">
        <v>78</v>
      </c>
      <c r="D43" s="4">
        <v>54</v>
      </c>
      <c r="E43" s="4">
        <v>86</v>
      </c>
      <c r="F43" s="4">
        <v>33</v>
      </c>
      <c r="G43" s="4">
        <v>53</v>
      </c>
      <c r="H43" s="6">
        <v>24</v>
      </c>
      <c r="I43" s="6">
        <v>9.6999999999999993</v>
      </c>
    </row>
    <row r="44" spans="1:9" x14ac:dyDescent="0.3">
      <c r="A44" s="1" t="s">
        <v>46</v>
      </c>
      <c r="B44" s="4">
        <v>138</v>
      </c>
      <c r="C44" s="4">
        <v>39</v>
      </c>
      <c r="D44" s="4">
        <v>37</v>
      </c>
      <c r="E44" s="4">
        <v>62</v>
      </c>
      <c r="F44" s="4">
        <v>26</v>
      </c>
      <c r="G44" s="4">
        <v>36</v>
      </c>
      <c r="H44" s="6">
        <v>27.6</v>
      </c>
      <c r="I44" s="6">
        <v>12.2</v>
      </c>
    </row>
    <row r="45" spans="1:9" x14ac:dyDescent="0.3">
      <c r="A45" s="8" t="s">
        <v>0</v>
      </c>
      <c r="B45" s="8"/>
      <c r="C45" s="8"/>
      <c r="D45" s="8"/>
      <c r="E45" s="8"/>
      <c r="F45" s="8"/>
      <c r="G45" s="8"/>
      <c r="H45" s="8"/>
      <c r="I45" s="8"/>
    </row>
    <row r="46" spans="1:9" ht="21" customHeight="1" x14ac:dyDescent="0.3">
      <c r="A46" s="18" t="s">
        <v>47</v>
      </c>
      <c r="B46" s="19"/>
      <c r="C46" s="19"/>
      <c r="D46" s="19"/>
      <c r="E46" s="19"/>
      <c r="F46" s="19"/>
      <c r="G46" s="19"/>
      <c r="H46" s="19"/>
      <c r="I46" s="19"/>
    </row>
    <row r="47" spans="1:9" ht="21" customHeight="1" x14ac:dyDescent="0.3">
      <c r="A47" s="18" t="s">
        <v>48</v>
      </c>
      <c r="B47" s="19"/>
      <c r="C47" s="19"/>
      <c r="D47" s="19"/>
      <c r="E47" s="19"/>
      <c r="F47" s="19"/>
      <c r="G47" s="19"/>
      <c r="H47" s="19"/>
      <c r="I47" s="19"/>
    </row>
    <row r="48" spans="1:9" ht="33" customHeight="1" x14ac:dyDescent="0.3">
      <c r="A48" s="18" t="s">
        <v>49</v>
      </c>
      <c r="B48" s="19"/>
      <c r="C48" s="19"/>
      <c r="D48" s="19"/>
      <c r="E48" s="19"/>
      <c r="F48" s="19"/>
      <c r="G48" s="19"/>
      <c r="H48" s="19"/>
      <c r="I48" s="19"/>
    </row>
    <row r="49" spans="1:9" ht="33" customHeight="1" x14ac:dyDescent="0.3">
      <c r="A49" s="18" t="s">
        <v>50</v>
      </c>
      <c r="B49" s="19"/>
      <c r="C49" s="19"/>
      <c r="D49" s="19"/>
      <c r="E49" s="19"/>
      <c r="F49" s="19"/>
      <c r="G49" s="19"/>
      <c r="H49" s="19"/>
      <c r="I49" s="19"/>
    </row>
  </sheetData>
  <mergeCells count="15">
    <mergeCell ref="A49:I49"/>
    <mergeCell ref="A46:I46"/>
    <mergeCell ref="A47:I47"/>
    <mergeCell ref="A48:I48"/>
    <mergeCell ref="A1:I1"/>
    <mergeCell ref="A4:A7"/>
    <mergeCell ref="B4:I4"/>
    <mergeCell ref="B5:G5"/>
    <mergeCell ref="H5:I5"/>
    <mergeCell ref="B6:B7"/>
    <mergeCell ref="C6:C7"/>
    <mergeCell ref="D6:D7"/>
    <mergeCell ref="E6:G6"/>
    <mergeCell ref="H6:H7"/>
    <mergeCell ref="I6:I7"/>
  </mergeCells>
  <pageMargins left="0.5" right="0.5" top="0.5" bottom="0.5" header="0.3" footer="0.3"/>
  <pageSetup scale="5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06AB3-22C5-46D5-B71A-8BC786CA4B13}">
  <sheetPr>
    <pageSetUpPr fitToPage="1"/>
  </sheetPr>
  <dimension ref="A1:T41"/>
  <sheetViews>
    <sheetView tabSelected="1" workbookViewId="0">
      <pane xSplit="1" ySplit="1" topLeftCell="B2" activePane="bottomRight" state="frozen"/>
      <selection pane="topRight" activeCell="B1" sqref="B1"/>
      <selection pane="bottomLeft" activeCell="A8" sqref="A8"/>
      <selection pane="bottomRight" activeCell="B21" sqref="B21"/>
    </sheetView>
  </sheetViews>
  <sheetFormatPr defaultRowHeight="14.4" x14ac:dyDescent="0.3"/>
  <cols>
    <col min="1" max="1" width="58.6640625" style="11" customWidth="1"/>
    <col min="2" max="7" width="12.6640625" style="14" customWidth="1"/>
    <col min="8" max="8" width="29" style="14" bestFit="1" customWidth="1"/>
    <col min="9" max="12" width="12.6640625" style="14" customWidth="1"/>
    <col min="13" max="13" width="12.44140625" style="11" customWidth="1"/>
    <col min="14" max="14" width="14.77734375" style="11" bestFit="1" customWidth="1"/>
    <col min="15" max="15" width="14.21875" style="11" bestFit="1" customWidth="1"/>
    <col min="16" max="17" width="12" style="11" bestFit="1" customWidth="1"/>
    <col min="18" max="18" width="13" style="11" bestFit="1" customWidth="1"/>
    <col min="19" max="19" width="11.6640625" style="11" customWidth="1"/>
    <col min="20" max="16384" width="8.88671875" style="11"/>
  </cols>
  <sheetData>
    <row r="1" spans="1:20" ht="57.6" x14ac:dyDescent="0.3">
      <c r="A1" s="12" t="s">
        <v>67</v>
      </c>
      <c r="B1" s="13" t="s">
        <v>62</v>
      </c>
      <c r="C1" s="17" t="s">
        <v>63</v>
      </c>
      <c r="D1" s="17" t="s">
        <v>64</v>
      </c>
      <c r="E1" s="17" t="s">
        <v>65</v>
      </c>
      <c r="F1" s="17" t="s">
        <v>66</v>
      </c>
      <c r="G1" s="17" t="s">
        <v>54</v>
      </c>
      <c r="H1" s="17" t="s">
        <v>68</v>
      </c>
      <c r="I1" s="13" t="s">
        <v>57</v>
      </c>
      <c r="J1" s="17" t="s">
        <v>58</v>
      </c>
      <c r="K1" s="17" t="s">
        <v>59</v>
      </c>
      <c r="L1" s="17" t="s">
        <v>60</v>
      </c>
      <c r="M1" s="17" t="s">
        <v>61</v>
      </c>
      <c r="N1" s="12" t="s">
        <v>56</v>
      </c>
      <c r="O1" s="13" t="s">
        <v>69</v>
      </c>
      <c r="P1" s="17" t="s">
        <v>70</v>
      </c>
      <c r="Q1" s="17" t="s">
        <v>71</v>
      </c>
      <c r="R1" s="17" t="s">
        <v>72</v>
      </c>
      <c r="S1" s="17" t="s">
        <v>73</v>
      </c>
      <c r="T1" s="17" t="s">
        <v>55</v>
      </c>
    </row>
    <row r="2" spans="1:20" ht="30.6" x14ac:dyDescent="0.3">
      <c r="A2" s="1"/>
      <c r="B2" s="4"/>
      <c r="C2" s="4"/>
      <c r="D2" s="4"/>
      <c r="E2" s="4"/>
      <c r="F2" s="4"/>
      <c r="G2" s="4"/>
      <c r="H2" s="4"/>
      <c r="I2" s="4"/>
      <c r="J2" s="4"/>
      <c r="K2" s="4"/>
      <c r="L2" s="4"/>
      <c r="N2" s="1" t="s">
        <v>13</v>
      </c>
      <c r="O2" s="4">
        <f>SUM(P2:S2)</f>
        <v>6001</v>
      </c>
      <c r="P2" s="4">
        <v>2086</v>
      </c>
      <c r="Q2" s="4">
        <v>1789</v>
      </c>
      <c r="R2" s="4">
        <v>860</v>
      </c>
      <c r="S2" s="4">
        <v>1266</v>
      </c>
    </row>
    <row r="3" spans="1:20" x14ac:dyDescent="0.3">
      <c r="O3" s="14"/>
      <c r="P3" s="14"/>
      <c r="Q3" s="14"/>
      <c r="R3" s="14"/>
      <c r="S3" s="14"/>
    </row>
    <row r="4" spans="1:20" ht="28.8" x14ac:dyDescent="0.3">
      <c r="A4" s="1"/>
      <c r="B4" s="4"/>
      <c r="C4" s="4"/>
      <c r="D4" s="4"/>
      <c r="E4" s="4"/>
      <c r="F4" s="4"/>
      <c r="G4" s="4"/>
      <c r="H4" s="4"/>
      <c r="I4" s="4"/>
      <c r="J4" s="4"/>
      <c r="K4" s="4"/>
      <c r="L4" s="4"/>
      <c r="N4" s="1" t="s">
        <v>14</v>
      </c>
      <c r="O4" s="4">
        <f>SUM(P4:S4)</f>
        <v>591</v>
      </c>
      <c r="P4" s="4">
        <v>196</v>
      </c>
      <c r="Q4" s="4">
        <v>182</v>
      </c>
      <c r="R4" s="4">
        <v>81</v>
      </c>
      <c r="S4" s="4">
        <v>132</v>
      </c>
    </row>
    <row r="6" spans="1:20" ht="16.2" x14ac:dyDescent="0.3">
      <c r="A6" s="1" t="s">
        <v>15</v>
      </c>
      <c r="H6" s="1" t="s">
        <v>30</v>
      </c>
      <c r="M6" s="14"/>
    </row>
    <row r="7" spans="1:20" ht="28.8" x14ac:dyDescent="0.3">
      <c r="A7" s="1" t="s">
        <v>16</v>
      </c>
      <c r="B7" s="4">
        <f>SUM(C7:F7)</f>
        <v>1311</v>
      </c>
      <c r="C7" s="4">
        <v>436</v>
      </c>
      <c r="D7" s="4">
        <v>388</v>
      </c>
      <c r="E7" s="4">
        <v>181</v>
      </c>
      <c r="F7" s="4">
        <v>306</v>
      </c>
      <c r="G7" s="4"/>
      <c r="H7" s="1" t="s">
        <v>31</v>
      </c>
      <c r="I7" s="4">
        <f>SUM(J7:M7)</f>
        <v>133</v>
      </c>
      <c r="J7" s="4">
        <v>45</v>
      </c>
      <c r="K7" s="4">
        <v>45</v>
      </c>
      <c r="L7" s="4">
        <v>22</v>
      </c>
      <c r="M7" s="4">
        <v>21</v>
      </c>
    </row>
    <row r="8" spans="1:20" ht="28.8" x14ac:dyDescent="0.3">
      <c r="A8" s="16" t="s">
        <v>17</v>
      </c>
      <c r="B8" s="4">
        <f>SUM(C8:F8)</f>
        <v>500</v>
      </c>
      <c r="C8" s="4">
        <v>153</v>
      </c>
      <c r="D8" s="4">
        <v>138</v>
      </c>
      <c r="E8" s="4">
        <v>77</v>
      </c>
      <c r="F8" s="4">
        <v>132</v>
      </c>
      <c r="G8" s="4"/>
      <c r="H8" s="1" t="s">
        <v>32</v>
      </c>
      <c r="I8" s="4">
        <f t="shared" ref="I8:I9" si="0">SUM(J8:M8)</f>
        <v>25</v>
      </c>
      <c r="J8" s="4">
        <v>11</v>
      </c>
      <c r="K8" s="4">
        <v>7</v>
      </c>
      <c r="L8" s="4">
        <v>3</v>
      </c>
      <c r="M8" s="4">
        <v>4</v>
      </c>
    </row>
    <row r="9" spans="1:20" x14ac:dyDescent="0.3">
      <c r="A9" s="16" t="s">
        <v>18</v>
      </c>
      <c r="B9" s="4">
        <f t="shared" ref="B9:B20" si="1">SUM(C9:F9)</f>
        <v>811</v>
      </c>
      <c r="C9" s="4">
        <v>283</v>
      </c>
      <c r="D9" s="4">
        <v>250</v>
      </c>
      <c r="E9" s="4">
        <v>104</v>
      </c>
      <c r="F9" s="4">
        <v>174</v>
      </c>
      <c r="G9" s="4"/>
      <c r="H9" s="1" t="s">
        <v>34</v>
      </c>
      <c r="I9" s="4">
        <f t="shared" si="0"/>
        <v>442</v>
      </c>
      <c r="J9" s="4">
        <v>174</v>
      </c>
      <c r="K9" s="4">
        <v>138</v>
      </c>
      <c r="L9" s="4">
        <v>54</v>
      </c>
      <c r="M9" s="4">
        <v>76</v>
      </c>
    </row>
    <row r="10" spans="1:20" ht="28.8" x14ac:dyDescent="0.3">
      <c r="A10" s="16" t="s">
        <v>19</v>
      </c>
      <c r="B10" s="4">
        <f t="shared" si="1"/>
        <v>1255</v>
      </c>
      <c r="C10" s="4">
        <v>465</v>
      </c>
      <c r="D10" s="4">
        <v>364</v>
      </c>
      <c r="E10" s="4">
        <v>181</v>
      </c>
      <c r="F10" s="4">
        <v>245</v>
      </c>
      <c r="G10" s="4"/>
      <c r="H10" s="16" t="s">
        <v>52</v>
      </c>
      <c r="I10" s="4">
        <f>SUM(J10:M10)</f>
        <v>279</v>
      </c>
      <c r="J10" s="4">
        <v>93</v>
      </c>
      <c r="K10" s="4">
        <v>88</v>
      </c>
      <c r="L10" s="4">
        <v>38</v>
      </c>
      <c r="M10" s="4">
        <v>60</v>
      </c>
    </row>
    <row r="11" spans="1:20" x14ac:dyDescent="0.3">
      <c r="A11" s="16" t="s">
        <v>20</v>
      </c>
      <c r="B11" s="4">
        <f t="shared" si="1"/>
        <v>1273</v>
      </c>
      <c r="C11" s="4">
        <v>422</v>
      </c>
      <c r="D11" s="4">
        <v>375</v>
      </c>
      <c r="E11" s="4">
        <v>193</v>
      </c>
      <c r="F11" s="4">
        <v>283</v>
      </c>
      <c r="G11" s="4"/>
      <c r="H11" s="28" t="s">
        <v>53</v>
      </c>
      <c r="I11" s="29">
        <f>SUM(J11:M11)</f>
        <v>196</v>
      </c>
      <c r="J11" s="29">
        <v>65</v>
      </c>
      <c r="K11" s="29">
        <v>59</v>
      </c>
      <c r="L11" s="29">
        <v>34</v>
      </c>
      <c r="M11" s="4">
        <v>38</v>
      </c>
    </row>
    <row r="12" spans="1:20" x14ac:dyDescent="0.3">
      <c r="A12" s="16" t="s">
        <v>21</v>
      </c>
      <c r="B12" s="4">
        <f t="shared" si="1"/>
        <v>614</v>
      </c>
      <c r="C12" s="4">
        <v>210</v>
      </c>
      <c r="D12" s="4">
        <v>176</v>
      </c>
      <c r="E12" s="4">
        <v>84</v>
      </c>
      <c r="F12" s="4">
        <v>144</v>
      </c>
      <c r="G12" s="4"/>
      <c r="H12" s="28" t="s">
        <v>38</v>
      </c>
      <c r="I12" s="29">
        <f>SUM(J12:M12)</f>
        <v>812</v>
      </c>
      <c r="J12" s="29">
        <v>263</v>
      </c>
      <c r="K12" s="29">
        <v>251</v>
      </c>
      <c r="L12" s="29">
        <v>120</v>
      </c>
      <c r="M12" s="4">
        <v>178</v>
      </c>
    </row>
    <row r="13" spans="1:20" x14ac:dyDescent="0.3">
      <c r="A13" s="16" t="s">
        <v>22</v>
      </c>
      <c r="B13" s="4">
        <f t="shared" si="1"/>
        <v>660</v>
      </c>
      <c r="C13" s="4">
        <v>212</v>
      </c>
      <c r="D13" s="4">
        <v>200</v>
      </c>
      <c r="E13" s="4">
        <v>109</v>
      </c>
      <c r="F13" s="4">
        <v>139</v>
      </c>
      <c r="G13" s="4"/>
      <c r="H13" s="28" t="s">
        <v>39</v>
      </c>
      <c r="I13" s="29">
        <f>SUM(J13:M13)</f>
        <v>272</v>
      </c>
      <c r="J13" s="29">
        <v>95</v>
      </c>
      <c r="K13" s="29">
        <v>69</v>
      </c>
      <c r="L13" s="29">
        <v>39</v>
      </c>
      <c r="M13" s="4">
        <v>69</v>
      </c>
    </row>
    <row r="14" spans="1:20" x14ac:dyDescent="0.3">
      <c r="A14" s="16" t="s">
        <v>23</v>
      </c>
      <c r="B14" s="4">
        <f t="shared" si="1"/>
        <v>703</v>
      </c>
      <c r="C14" s="4">
        <v>266</v>
      </c>
      <c r="D14" s="4">
        <v>216</v>
      </c>
      <c r="E14" s="4">
        <v>100</v>
      </c>
      <c r="F14" s="4">
        <v>121</v>
      </c>
      <c r="G14" s="4"/>
      <c r="H14" s="28" t="s">
        <v>40</v>
      </c>
      <c r="I14" s="29">
        <f>SUM(J14:M14)</f>
        <v>93</v>
      </c>
      <c r="J14" s="29">
        <v>26</v>
      </c>
      <c r="K14" s="29">
        <v>27</v>
      </c>
      <c r="L14" s="29">
        <v>15</v>
      </c>
      <c r="M14" s="4">
        <v>25</v>
      </c>
    </row>
    <row r="15" spans="1:20" x14ac:dyDescent="0.3">
      <c r="A15" s="16" t="s">
        <v>24</v>
      </c>
      <c r="B15" s="4">
        <f t="shared" si="1"/>
        <v>122</v>
      </c>
      <c r="C15" s="4">
        <v>44</v>
      </c>
      <c r="D15" s="4">
        <v>38</v>
      </c>
      <c r="E15" s="4">
        <v>22</v>
      </c>
      <c r="F15" s="4">
        <v>18</v>
      </c>
      <c r="G15" s="4"/>
      <c r="H15" s="28" t="s">
        <v>41</v>
      </c>
      <c r="I15" s="29">
        <f>SUM(J15:M15)</f>
        <v>221</v>
      </c>
      <c r="J15" s="29">
        <v>61</v>
      </c>
      <c r="K15" s="29">
        <v>67</v>
      </c>
      <c r="L15" s="29">
        <v>35</v>
      </c>
      <c r="M15" s="4">
        <v>58</v>
      </c>
    </row>
    <row r="16" spans="1:20" x14ac:dyDescent="0.3">
      <c r="A16" s="16" t="s">
        <v>25</v>
      </c>
      <c r="B16" s="4">
        <f t="shared" si="1"/>
        <v>453</v>
      </c>
      <c r="C16" s="4">
        <v>183</v>
      </c>
      <c r="D16" s="4">
        <v>139</v>
      </c>
      <c r="E16" s="4">
        <v>59</v>
      </c>
      <c r="F16" s="4">
        <v>72</v>
      </c>
      <c r="G16" s="4"/>
      <c r="H16" s="28" t="s">
        <v>42</v>
      </c>
      <c r="I16" s="29">
        <f>SUM(J16:M16)</f>
        <v>670</v>
      </c>
      <c r="J16" s="29">
        <v>215</v>
      </c>
      <c r="K16" s="29">
        <v>195</v>
      </c>
      <c r="L16" s="29">
        <v>107</v>
      </c>
      <c r="M16" s="4">
        <v>153</v>
      </c>
    </row>
    <row r="17" spans="1:13" x14ac:dyDescent="0.3">
      <c r="A17" s="16" t="s">
        <v>26</v>
      </c>
      <c r="B17" s="4">
        <f t="shared" si="1"/>
        <v>127</v>
      </c>
      <c r="C17" s="4">
        <v>39</v>
      </c>
      <c r="D17" s="4">
        <v>38</v>
      </c>
      <c r="E17" s="4">
        <v>19</v>
      </c>
      <c r="F17" s="4">
        <v>31</v>
      </c>
      <c r="G17" s="4"/>
      <c r="H17" s="28" t="s">
        <v>43</v>
      </c>
      <c r="I17" s="29">
        <f>SUM(J17:M17)</f>
        <v>849</v>
      </c>
      <c r="J17" s="29">
        <v>311</v>
      </c>
      <c r="K17" s="29">
        <v>279</v>
      </c>
      <c r="L17" s="29">
        <v>107</v>
      </c>
      <c r="M17" s="4">
        <v>152</v>
      </c>
    </row>
    <row r="18" spans="1:13" x14ac:dyDescent="0.3">
      <c r="A18" s="16" t="s">
        <v>27</v>
      </c>
      <c r="B18" s="4">
        <f t="shared" si="1"/>
        <v>847</v>
      </c>
      <c r="C18" s="4">
        <v>296</v>
      </c>
      <c r="D18" s="4">
        <v>259</v>
      </c>
      <c r="E18" s="4">
        <v>121</v>
      </c>
      <c r="F18" s="4">
        <v>171</v>
      </c>
      <c r="G18" s="4"/>
      <c r="H18" s="28" t="s">
        <v>44</v>
      </c>
      <c r="I18" s="29">
        <f>SUM(J18:M18)</f>
        <v>774</v>
      </c>
      <c r="J18" s="29">
        <v>303</v>
      </c>
      <c r="K18" s="29">
        <v>223</v>
      </c>
      <c r="L18" s="29">
        <v>111</v>
      </c>
      <c r="M18" s="4">
        <v>137</v>
      </c>
    </row>
    <row r="19" spans="1:13" x14ac:dyDescent="0.3">
      <c r="A19" s="16" t="s">
        <v>28</v>
      </c>
      <c r="B19" s="4">
        <f t="shared" si="1"/>
        <v>351</v>
      </c>
      <c r="C19" s="4">
        <v>126</v>
      </c>
      <c r="D19" s="4">
        <v>109</v>
      </c>
      <c r="E19" s="4">
        <v>51</v>
      </c>
      <c r="F19" s="4">
        <v>65</v>
      </c>
      <c r="G19" s="4"/>
      <c r="H19" s="28" t="s">
        <v>45</v>
      </c>
      <c r="I19" s="29">
        <f>SUM(J19:M19)</f>
        <v>218</v>
      </c>
      <c r="J19" s="29">
        <v>78</v>
      </c>
      <c r="K19" s="29">
        <v>54</v>
      </c>
      <c r="L19" s="29">
        <v>33</v>
      </c>
      <c r="M19" s="4">
        <v>53</v>
      </c>
    </row>
    <row r="20" spans="1:13" x14ac:dyDescent="0.3">
      <c r="A20" s="16" t="s">
        <v>29</v>
      </c>
      <c r="B20" s="4">
        <f t="shared" si="1"/>
        <v>497</v>
      </c>
      <c r="C20" s="4">
        <v>170</v>
      </c>
      <c r="D20" s="4">
        <v>150</v>
      </c>
      <c r="E20" s="4">
        <v>70</v>
      </c>
      <c r="F20" s="4">
        <v>107</v>
      </c>
      <c r="G20" s="4"/>
      <c r="H20" s="28" t="s">
        <v>46</v>
      </c>
      <c r="I20" s="29">
        <f>SUM(J20:M20)</f>
        <v>138</v>
      </c>
      <c r="J20" s="29">
        <v>39</v>
      </c>
      <c r="K20" s="29">
        <v>37</v>
      </c>
      <c r="L20" s="29">
        <v>26</v>
      </c>
      <c r="M20" s="4">
        <v>36</v>
      </c>
    </row>
    <row r="21" spans="1:13" x14ac:dyDescent="0.3">
      <c r="A21" s="15"/>
      <c r="B21" s="29"/>
      <c r="C21" s="29"/>
      <c r="D21" s="29"/>
      <c r="E21" s="29"/>
      <c r="F21" s="29"/>
      <c r="G21" s="10"/>
      <c r="H21" s="29"/>
      <c r="I21" s="29"/>
      <c r="J21" s="29"/>
      <c r="K21" s="29"/>
      <c r="L21" s="29"/>
    </row>
    <row r="22" spans="1:13" x14ac:dyDescent="0.3">
      <c r="A22" s="9"/>
      <c r="B22" s="10"/>
      <c r="C22" s="10"/>
      <c r="D22" s="10"/>
      <c r="E22" s="10"/>
      <c r="F22" s="10"/>
      <c r="G22" s="10"/>
      <c r="H22" s="4"/>
      <c r="I22" s="4"/>
      <c r="J22" s="4"/>
      <c r="K22" s="4"/>
      <c r="L22" s="4"/>
    </row>
    <row r="23" spans="1:13" x14ac:dyDescent="0.3">
      <c r="A23" s="9"/>
      <c r="B23" s="10"/>
      <c r="C23" s="10"/>
      <c r="D23" s="10"/>
      <c r="E23" s="10"/>
      <c r="F23" s="10"/>
      <c r="G23" s="10"/>
      <c r="H23" s="4"/>
      <c r="I23" s="4"/>
      <c r="J23" s="4"/>
      <c r="K23" s="4"/>
      <c r="L23" s="4"/>
    </row>
    <row r="24" spans="1:13" x14ac:dyDescent="0.3">
      <c r="A24" s="9"/>
      <c r="B24" s="10"/>
      <c r="C24" s="10"/>
      <c r="D24" s="10"/>
      <c r="E24" s="10"/>
      <c r="F24" s="10"/>
      <c r="G24" s="10"/>
      <c r="H24" s="4"/>
      <c r="I24" s="4"/>
      <c r="J24" s="4"/>
      <c r="K24" s="4"/>
      <c r="L24" s="4"/>
    </row>
    <row r="25" spans="1:13" hidden="1" x14ac:dyDescent="0.3">
      <c r="A25" s="9"/>
      <c r="B25" s="10"/>
      <c r="C25" s="10"/>
      <c r="D25" s="10"/>
      <c r="E25" s="10"/>
      <c r="F25" s="10"/>
      <c r="G25" s="10"/>
      <c r="H25" s="4"/>
      <c r="I25" s="4"/>
      <c r="J25" s="4"/>
      <c r="K25" s="4"/>
      <c r="L25" s="4"/>
    </row>
    <row r="26" spans="1:13" x14ac:dyDescent="0.3">
      <c r="A26" s="9"/>
      <c r="B26" s="10"/>
      <c r="C26" s="10"/>
      <c r="D26" s="10"/>
      <c r="E26" s="10"/>
      <c r="F26" s="10"/>
      <c r="G26" s="10"/>
      <c r="H26" s="4"/>
      <c r="I26" s="4"/>
      <c r="J26" s="4"/>
      <c r="K26" s="4"/>
      <c r="L26" s="4"/>
    </row>
    <row r="27" spans="1:13" x14ac:dyDescent="0.3">
      <c r="A27" s="9"/>
      <c r="B27" s="10"/>
      <c r="C27" s="10"/>
      <c r="D27" s="10"/>
      <c r="E27" s="10"/>
      <c r="F27" s="10"/>
      <c r="G27" s="10"/>
      <c r="H27" s="4"/>
      <c r="I27" s="4"/>
      <c r="J27" s="4"/>
      <c r="K27" s="4"/>
      <c r="L27" s="4"/>
    </row>
    <row r="28" spans="1:13" x14ac:dyDescent="0.3">
      <c r="A28" s="9"/>
      <c r="B28" s="10"/>
      <c r="C28" s="10"/>
      <c r="D28" s="10"/>
      <c r="E28" s="10"/>
      <c r="F28" s="10"/>
      <c r="G28" s="10"/>
      <c r="H28" s="4"/>
      <c r="I28" s="4"/>
      <c r="J28" s="4"/>
      <c r="K28" s="4"/>
      <c r="L28" s="4"/>
    </row>
    <row r="29" spans="1:13" x14ac:dyDescent="0.3">
      <c r="A29" s="9"/>
      <c r="B29" s="10"/>
      <c r="C29" s="10"/>
      <c r="D29" s="10"/>
      <c r="E29" s="10"/>
      <c r="F29" s="10"/>
      <c r="G29" s="10"/>
      <c r="H29" s="4"/>
      <c r="I29" s="4"/>
      <c r="J29" s="4"/>
      <c r="K29" s="4"/>
      <c r="L29" s="4"/>
    </row>
    <row r="30" spans="1:13" x14ac:dyDescent="0.3">
      <c r="A30" s="9"/>
      <c r="B30" s="10"/>
      <c r="C30" s="10"/>
      <c r="D30" s="10"/>
      <c r="E30" s="10"/>
      <c r="F30" s="10"/>
      <c r="G30" s="10"/>
      <c r="H30" s="4"/>
      <c r="I30" s="4"/>
      <c r="J30" s="4"/>
      <c r="K30" s="4"/>
      <c r="L30" s="4"/>
    </row>
    <row r="31" spans="1:13" x14ac:dyDescent="0.3">
      <c r="A31" s="9"/>
      <c r="B31" s="10"/>
      <c r="C31" s="10"/>
      <c r="D31" s="10"/>
      <c r="E31" s="10"/>
      <c r="F31" s="10"/>
      <c r="G31" s="10"/>
      <c r="H31" s="4"/>
      <c r="I31" s="4"/>
      <c r="J31" s="4"/>
      <c r="K31" s="4"/>
      <c r="L31" s="4"/>
    </row>
    <row r="32" spans="1:13" x14ac:dyDescent="0.3">
      <c r="A32" s="9"/>
      <c r="B32" s="10"/>
      <c r="C32" s="10"/>
      <c r="D32" s="10"/>
      <c r="E32" s="10"/>
      <c r="F32" s="10"/>
      <c r="G32" s="10"/>
      <c r="H32" s="4"/>
      <c r="I32" s="4"/>
      <c r="J32" s="4"/>
      <c r="K32" s="4"/>
      <c r="L32" s="4"/>
    </row>
    <row r="33" spans="1:12" x14ac:dyDescent="0.3">
      <c r="A33" s="9"/>
      <c r="B33" s="10"/>
      <c r="C33" s="10"/>
      <c r="D33" s="10"/>
      <c r="E33" s="10"/>
      <c r="F33" s="10"/>
      <c r="G33" s="10"/>
      <c r="H33" s="4"/>
      <c r="I33" s="4"/>
      <c r="J33" s="4"/>
      <c r="K33" s="4"/>
      <c r="L33" s="4"/>
    </row>
    <row r="34" spans="1:12" x14ac:dyDescent="0.3">
      <c r="A34" s="9"/>
      <c r="B34" s="10"/>
      <c r="C34" s="10"/>
      <c r="D34" s="10"/>
      <c r="E34" s="10"/>
      <c r="F34" s="10"/>
      <c r="G34" s="10"/>
      <c r="H34" s="4"/>
      <c r="I34" s="4"/>
      <c r="J34" s="4"/>
      <c r="K34" s="4"/>
      <c r="L34" s="4"/>
    </row>
    <row r="35" spans="1:12" x14ac:dyDescent="0.3">
      <c r="A35" s="9"/>
      <c r="B35" s="10"/>
      <c r="C35" s="10"/>
      <c r="D35" s="10"/>
      <c r="E35" s="10"/>
      <c r="F35" s="10"/>
      <c r="G35" s="10"/>
      <c r="H35" s="4"/>
      <c r="I35" s="4"/>
      <c r="J35" s="4"/>
      <c r="K35" s="4"/>
      <c r="L35" s="4"/>
    </row>
    <row r="36" spans="1:12" x14ac:dyDescent="0.3">
      <c r="A36" s="9"/>
      <c r="B36" s="10"/>
      <c r="C36" s="10"/>
      <c r="D36" s="10"/>
      <c r="E36" s="10"/>
      <c r="F36" s="10"/>
      <c r="G36" s="10"/>
      <c r="H36" s="4"/>
      <c r="I36" s="4"/>
      <c r="J36" s="4"/>
      <c r="K36" s="4"/>
      <c r="L36" s="4"/>
    </row>
    <row r="37" spans="1:12" x14ac:dyDescent="0.3">
      <c r="A37" s="10" t="s">
        <v>0</v>
      </c>
      <c r="B37" s="10"/>
      <c r="C37" s="10"/>
      <c r="D37" s="10"/>
      <c r="E37" s="10"/>
      <c r="F37" s="10"/>
      <c r="G37" s="10"/>
      <c r="H37" s="10"/>
      <c r="I37" s="10"/>
      <c r="J37" s="10"/>
      <c r="K37" s="10"/>
      <c r="L37" s="10"/>
    </row>
    <row r="38" spans="1:12" ht="21" customHeight="1" x14ac:dyDescent="0.3">
      <c r="A38" s="9" t="s">
        <v>47</v>
      </c>
      <c r="B38" s="10"/>
      <c r="C38" s="10"/>
      <c r="D38" s="10"/>
      <c r="E38" s="10"/>
      <c r="F38" s="10"/>
      <c r="G38" s="10"/>
      <c r="H38" s="10"/>
      <c r="I38" s="10"/>
      <c r="J38" s="10"/>
      <c r="K38" s="10"/>
      <c r="L38" s="10"/>
    </row>
    <row r="39" spans="1:12" ht="28.8" x14ac:dyDescent="0.3">
      <c r="A39" s="9" t="s">
        <v>48</v>
      </c>
      <c r="B39" s="10"/>
      <c r="C39" s="10"/>
      <c r="D39" s="10"/>
      <c r="E39" s="10"/>
      <c r="F39" s="10"/>
      <c r="G39" s="10"/>
      <c r="H39" s="10"/>
      <c r="I39" s="10"/>
      <c r="J39" s="10"/>
      <c r="K39" s="10"/>
      <c r="L39" s="10"/>
    </row>
    <row r="40" spans="1:12" ht="43.2" x14ac:dyDescent="0.3">
      <c r="A40" s="9" t="s">
        <v>49</v>
      </c>
      <c r="B40" s="10"/>
      <c r="C40" s="10"/>
      <c r="D40" s="10"/>
      <c r="E40" s="10"/>
      <c r="F40" s="10"/>
      <c r="G40" s="10"/>
      <c r="H40" s="10"/>
      <c r="I40" s="10"/>
      <c r="J40" s="10"/>
      <c r="K40" s="10"/>
      <c r="L40" s="10"/>
    </row>
    <row r="41" spans="1:12" ht="57.6" x14ac:dyDescent="0.3">
      <c r="A41" s="9" t="s">
        <v>50</v>
      </c>
      <c r="B41" s="10"/>
      <c r="C41" s="10"/>
      <c r="D41" s="10"/>
      <c r="E41" s="10"/>
      <c r="F41" s="10"/>
      <c r="G41" s="10"/>
      <c r="H41" s="10"/>
      <c r="I41" s="10"/>
      <c r="J41" s="10"/>
      <c r="K41" s="10"/>
      <c r="L41" s="10"/>
    </row>
  </sheetData>
  <phoneticPr fontId="3" type="noConversion"/>
  <pageMargins left="0.5" right="0.5" top="0.5" bottom="0.5" header="0.3" footer="0.3"/>
  <pageSetup scale="59"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Unemployed (Original)</vt:lpstr>
      <vt:lpstr>Unemployed (Clean)</vt:lpstr>
      <vt:lpstr>'Unemployed (Clean)'!Print_Titles</vt:lpstr>
      <vt:lpstr>'Unemployed (Original)'!Print_Titles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industry, and duration of unemployment (XLSX)</dc:title>
  <dc:subject>Household survey data, 2019 annual averages</dc:subject>
  <dc:creator>U.S. Bureau of Labor Statistics, Current Population Survey (CPS)</dc:creator>
  <cp:lastModifiedBy>Brandes Moore</cp:lastModifiedBy>
  <dcterms:created xsi:type="dcterms:W3CDTF">2020-01-21T15:58:58Z</dcterms:created>
  <dcterms:modified xsi:type="dcterms:W3CDTF">2020-03-27T00:46:45Z</dcterms:modified>
</cp:coreProperties>
</file>