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jpessman/Documents/phd_research_code/argiope_maps/"/>
    </mc:Choice>
  </mc:AlternateContent>
  <xr:revisionPtr revIDLastSave="0" documentId="13_ncr:1_{02662F03-C583-9543-8915-40B5B29B165F}" xr6:coauthVersionLast="47" xr6:coauthVersionMax="47" xr10:uidLastSave="{00000000-0000-0000-0000-000000000000}"/>
  <bookViews>
    <workbookView xWindow="380" yWindow="500" windowWidth="12840" windowHeight="16940" xr2:uid="{A522CCC4-4413-B74E-A8F8-3B1ADB7AE3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G2" i="1"/>
  <c r="E69" i="1"/>
  <c r="F68" i="1"/>
  <c r="H69" i="1"/>
  <c r="G3" i="1"/>
  <c r="F3" i="1" s="1"/>
  <c r="H3" i="1"/>
  <c r="E3" i="1" s="1"/>
  <c r="G4" i="1"/>
  <c r="F4" i="1" s="1"/>
  <c r="H4" i="1"/>
  <c r="E4" i="1" s="1"/>
  <c r="G5" i="1"/>
  <c r="F5" i="1" s="1"/>
  <c r="H5" i="1"/>
  <c r="E5" i="1" s="1"/>
  <c r="G6" i="1"/>
  <c r="F6" i="1" s="1"/>
  <c r="H6" i="1"/>
  <c r="E6" i="1" s="1"/>
  <c r="G7" i="1"/>
  <c r="F7" i="1" s="1"/>
  <c r="H7" i="1"/>
  <c r="E7" i="1" s="1"/>
  <c r="G8" i="1"/>
  <c r="F8" i="1" s="1"/>
  <c r="H8" i="1"/>
  <c r="E8" i="1" s="1"/>
  <c r="G9" i="1"/>
  <c r="F9" i="1" s="1"/>
  <c r="H9" i="1"/>
  <c r="E9" i="1" s="1"/>
  <c r="G10" i="1"/>
  <c r="F10" i="1" s="1"/>
  <c r="H10" i="1"/>
  <c r="E10" i="1" s="1"/>
  <c r="G11" i="1"/>
  <c r="F11" i="1" s="1"/>
  <c r="H11" i="1"/>
  <c r="E11" i="1" s="1"/>
  <c r="G12" i="1"/>
  <c r="F12" i="1" s="1"/>
  <c r="H12" i="1"/>
  <c r="E12" i="1" s="1"/>
  <c r="G13" i="1"/>
  <c r="F13" i="1" s="1"/>
  <c r="H13" i="1"/>
  <c r="E13" i="1" s="1"/>
  <c r="G14" i="1"/>
  <c r="F14" i="1" s="1"/>
  <c r="H14" i="1"/>
  <c r="E14" i="1" s="1"/>
  <c r="G15" i="1"/>
  <c r="F15" i="1" s="1"/>
  <c r="H15" i="1"/>
  <c r="E15" i="1" s="1"/>
  <c r="G16" i="1"/>
  <c r="F16" i="1" s="1"/>
  <c r="H16" i="1"/>
  <c r="E16" i="1" s="1"/>
  <c r="G17" i="1"/>
  <c r="F17" i="1" s="1"/>
  <c r="H17" i="1"/>
  <c r="E17" i="1" s="1"/>
  <c r="G18" i="1"/>
  <c r="F18" i="1" s="1"/>
  <c r="H18" i="1"/>
  <c r="E18" i="1" s="1"/>
  <c r="G19" i="1"/>
  <c r="F19" i="1" s="1"/>
  <c r="H19" i="1"/>
  <c r="E19" i="1" s="1"/>
  <c r="G20" i="1"/>
  <c r="F20" i="1" s="1"/>
  <c r="H20" i="1"/>
  <c r="E20" i="1" s="1"/>
  <c r="G21" i="1"/>
  <c r="F21" i="1" s="1"/>
  <c r="H21" i="1"/>
  <c r="E21" i="1" s="1"/>
  <c r="G22" i="1"/>
  <c r="F22" i="1" s="1"/>
  <c r="H22" i="1"/>
  <c r="E22" i="1" s="1"/>
  <c r="G23" i="1"/>
  <c r="F23" i="1" s="1"/>
  <c r="H23" i="1"/>
  <c r="E23" i="1" s="1"/>
  <c r="G24" i="1"/>
  <c r="F24" i="1" s="1"/>
  <c r="H24" i="1"/>
  <c r="E24" i="1" s="1"/>
  <c r="G25" i="1"/>
  <c r="F25" i="1" s="1"/>
  <c r="H25" i="1"/>
  <c r="E25" i="1" s="1"/>
  <c r="G26" i="1"/>
  <c r="F26" i="1" s="1"/>
  <c r="H26" i="1"/>
  <c r="E26" i="1" s="1"/>
  <c r="G27" i="1"/>
  <c r="F27" i="1" s="1"/>
  <c r="H27" i="1"/>
  <c r="E27" i="1" s="1"/>
  <c r="G28" i="1"/>
  <c r="F28" i="1" s="1"/>
  <c r="H28" i="1"/>
  <c r="E28" i="1" s="1"/>
  <c r="G29" i="1"/>
  <c r="F29" i="1" s="1"/>
  <c r="H29" i="1"/>
  <c r="E29" i="1" s="1"/>
  <c r="G30" i="1"/>
  <c r="F30" i="1" s="1"/>
  <c r="H30" i="1"/>
  <c r="E30" i="1" s="1"/>
  <c r="G31" i="1"/>
  <c r="F31" i="1" s="1"/>
  <c r="H31" i="1"/>
  <c r="E31" i="1" s="1"/>
  <c r="G32" i="1"/>
  <c r="F32" i="1" s="1"/>
  <c r="H32" i="1"/>
  <c r="E32" i="1" s="1"/>
  <c r="G33" i="1"/>
  <c r="F33" i="1" s="1"/>
  <c r="H33" i="1"/>
  <c r="E33" i="1" s="1"/>
  <c r="G34" i="1"/>
  <c r="F34" i="1" s="1"/>
  <c r="H34" i="1"/>
  <c r="E34" i="1" s="1"/>
  <c r="G35" i="1"/>
  <c r="F35" i="1" s="1"/>
  <c r="H35" i="1"/>
  <c r="E35" i="1" s="1"/>
  <c r="G36" i="1"/>
  <c r="F36" i="1" s="1"/>
  <c r="H36" i="1"/>
  <c r="E36" i="1" s="1"/>
  <c r="G37" i="1"/>
  <c r="F37" i="1" s="1"/>
  <c r="H37" i="1"/>
  <c r="E37" i="1" s="1"/>
  <c r="G38" i="1"/>
  <c r="F38" i="1" s="1"/>
  <c r="H38" i="1"/>
  <c r="E38" i="1" s="1"/>
  <c r="G39" i="1"/>
  <c r="F39" i="1" s="1"/>
  <c r="H39" i="1"/>
  <c r="E39" i="1" s="1"/>
  <c r="G40" i="1"/>
  <c r="F40" i="1" s="1"/>
  <c r="H40" i="1"/>
  <c r="E40" i="1" s="1"/>
  <c r="G41" i="1"/>
  <c r="F41" i="1" s="1"/>
  <c r="H41" i="1"/>
  <c r="E41" i="1" s="1"/>
  <c r="G42" i="1"/>
  <c r="F42" i="1" s="1"/>
  <c r="H42" i="1"/>
  <c r="E42" i="1" s="1"/>
  <c r="G43" i="1"/>
  <c r="F43" i="1" s="1"/>
  <c r="H43" i="1"/>
  <c r="E43" i="1" s="1"/>
  <c r="G44" i="1"/>
  <c r="F44" i="1" s="1"/>
  <c r="H44" i="1"/>
  <c r="E44" i="1" s="1"/>
  <c r="G45" i="1"/>
  <c r="F45" i="1" s="1"/>
  <c r="H45" i="1"/>
  <c r="E45" i="1" s="1"/>
  <c r="G46" i="1"/>
  <c r="F46" i="1" s="1"/>
  <c r="H46" i="1"/>
  <c r="E46" i="1" s="1"/>
  <c r="G47" i="1"/>
  <c r="F47" i="1" s="1"/>
  <c r="H47" i="1"/>
  <c r="E47" i="1" s="1"/>
  <c r="G48" i="1"/>
  <c r="F48" i="1" s="1"/>
  <c r="H48" i="1"/>
  <c r="E48" i="1" s="1"/>
  <c r="G49" i="1"/>
  <c r="F49" i="1" s="1"/>
  <c r="H49" i="1"/>
  <c r="E49" i="1" s="1"/>
  <c r="G50" i="1"/>
  <c r="F50" i="1" s="1"/>
  <c r="H50" i="1"/>
  <c r="E50" i="1" s="1"/>
  <c r="G51" i="1"/>
  <c r="F51" i="1" s="1"/>
  <c r="H51" i="1"/>
  <c r="E51" i="1" s="1"/>
  <c r="G52" i="1"/>
  <c r="F52" i="1" s="1"/>
  <c r="H52" i="1"/>
  <c r="E52" i="1" s="1"/>
  <c r="G53" i="1"/>
  <c r="F53" i="1" s="1"/>
  <c r="H53" i="1"/>
  <c r="E53" i="1" s="1"/>
  <c r="G54" i="1"/>
  <c r="F54" i="1" s="1"/>
  <c r="H54" i="1"/>
  <c r="E54" i="1" s="1"/>
  <c r="G55" i="1"/>
  <c r="F55" i="1" s="1"/>
  <c r="H55" i="1"/>
  <c r="E55" i="1" s="1"/>
  <c r="G56" i="1"/>
  <c r="F56" i="1" s="1"/>
  <c r="H56" i="1"/>
  <c r="E56" i="1" s="1"/>
  <c r="G57" i="1"/>
  <c r="F57" i="1" s="1"/>
  <c r="H57" i="1"/>
  <c r="E57" i="1" s="1"/>
  <c r="G58" i="1"/>
  <c r="F58" i="1" s="1"/>
  <c r="H58" i="1"/>
  <c r="E58" i="1" s="1"/>
  <c r="G59" i="1"/>
  <c r="F59" i="1" s="1"/>
  <c r="H59" i="1"/>
  <c r="E59" i="1" s="1"/>
  <c r="G60" i="1"/>
  <c r="F60" i="1" s="1"/>
  <c r="H60" i="1"/>
  <c r="E60" i="1" s="1"/>
  <c r="G61" i="1"/>
  <c r="F61" i="1" s="1"/>
  <c r="H61" i="1"/>
  <c r="E61" i="1" s="1"/>
  <c r="G62" i="1"/>
  <c r="F62" i="1" s="1"/>
  <c r="H62" i="1"/>
  <c r="E62" i="1" s="1"/>
  <c r="G63" i="1"/>
  <c r="F63" i="1" s="1"/>
  <c r="H63" i="1"/>
  <c r="E63" i="1" s="1"/>
  <c r="G64" i="1"/>
  <c r="F64" i="1" s="1"/>
  <c r="H64" i="1"/>
  <c r="E64" i="1" s="1"/>
  <c r="G65" i="1"/>
  <c r="F65" i="1" s="1"/>
  <c r="H65" i="1"/>
  <c r="E65" i="1" s="1"/>
  <c r="G66" i="1"/>
  <c r="F66" i="1" s="1"/>
  <c r="H66" i="1"/>
  <c r="E66" i="1" s="1"/>
  <c r="G67" i="1"/>
  <c r="F67" i="1" s="1"/>
  <c r="H67" i="1"/>
  <c r="E67" i="1" s="1"/>
  <c r="G68" i="1"/>
  <c r="H68" i="1"/>
  <c r="E68" i="1" s="1"/>
  <c r="G69" i="1"/>
  <c r="F69" i="1" s="1"/>
  <c r="G70" i="1"/>
  <c r="H70" i="1"/>
  <c r="G71" i="1"/>
  <c r="F71" i="1" s="1"/>
  <c r="H71" i="1"/>
  <c r="E71" i="1" s="1"/>
  <c r="G72" i="1"/>
  <c r="F72" i="1" s="1"/>
  <c r="H72" i="1"/>
  <c r="E72" i="1" s="1"/>
  <c r="G73" i="1"/>
  <c r="F73" i="1" s="1"/>
  <c r="H73" i="1"/>
  <c r="E73" i="1" s="1"/>
  <c r="G74" i="1"/>
  <c r="F74" i="1" s="1"/>
  <c r="H74" i="1"/>
  <c r="E74" i="1" s="1"/>
  <c r="G75" i="1"/>
  <c r="F75" i="1" s="1"/>
  <c r="H75" i="1"/>
  <c r="E75" i="1" s="1"/>
  <c r="G76" i="1"/>
  <c r="F76" i="1" s="1"/>
  <c r="H76" i="1"/>
  <c r="E76" i="1" s="1"/>
  <c r="G77" i="1"/>
  <c r="F77" i="1" s="1"/>
  <c r="H77" i="1"/>
  <c r="E77" i="1" s="1"/>
  <c r="G78" i="1"/>
  <c r="F78" i="1" s="1"/>
  <c r="H78" i="1"/>
  <c r="E78" i="1" s="1"/>
  <c r="G79" i="1"/>
  <c r="F79" i="1" s="1"/>
  <c r="H79" i="1"/>
  <c r="E79" i="1" s="1"/>
  <c r="G80" i="1"/>
  <c r="F80" i="1" s="1"/>
  <c r="H80" i="1"/>
  <c r="E80" i="1" s="1"/>
  <c r="G81" i="1"/>
  <c r="F81" i="1" s="1"/>
  <c r="H81" i="1"/>
  <c r="E81" i="1" s="1"/>
  <c r="G82" i="1"/>
  <c r="F82" i="1" s="1"/>
  <c r="H82" i="1"/>
  <c r="E82" i="1" s="1"/>
  <c r="G83" i="1"/>
  <c r="F83" i="1" s="1"/>
  <c r="H83" i="1"/>
  <c r="E83" i="1" s="1"/>
  <c r="G84" i="1"/>
  <c r="F84" i="1" s="1"/>
  <c r="H84" i="1"/>
  <c r="E84" i="1" s="1"/>
  <c r="G85" i="1"/>
  <c r="F85" i="1" s="1"/>
  <c r="H85" i="1"/>
  <c r="E85" i="1" s="1"/>
  <c r="G86" i="1"/>
  <c r="F86" i="1" s="1"/>
  <c r="H86" i="1"/>
  <c r="E86" i="1" s="1"/>
  <c r="G87" i="1"/>
  <c r="F87" i="1" s="1"/>
  <c r="H87" i="1"/>
  <c r="E87" i="1" s="1"/>
  <c r="G88" i="1"/>
  <c r="F88" i="1" s="1"/>
  <c r="H88" i="1"/>
  <c r="E88" i="1" s="1"/>
  <c r="G89" i="1"/>
  <c r="F89" i="1" s="1"/>
  <c r="H89" i="1"/>
  <c r="E89" i="1" s="1"/>
  <c r="G90" i="1"/>
  <c r="F90" i="1" s="1"/>
  <c r="H90" i="1"/>
  <c r="E90" i="1" s="1"/>
  <c r="G91" i="1"/>
  <c r="F91" i="1" s="1"/>
  <c r="H91" i="1"/>
  <c r="E91" i="1" s="1"/>
  <c r="G92" i="1"/>
  <c r="F92" i="1" s="1"/>
  <c r="H92" i="1"/>
  <c r="E92" i="1" s="1"/>
  <c r="G93" i="1"/>
  <c r="F93" i="1" s="1"/>
  <c r="H93" i="1"/>
  <c r="E93" i="1" s="1"/>
  <c r="G94" i="1"/>
  <c r="F94" i="1" s="1"/>
  <c r="H94" i="1"/>
  <c r="E94" i="1" s="1"/>
  <c r="G95" i="1"/>
  <c r="F95" i="1" s="1"/>
  <c r="H95" i="1"/>
  <c r="E95" i="1" s="1"/>
  <c r="G96" i="1"/>
  <c r="F96" i="1" s="1"/>
  <c r="H96" i="1"/>
  <c r="E96" i="1" s="1"/>
  <c r="G97" i="1"/>
  <c r="F97" i="1" s="1"/>
  <c r="H97" i="1"/>
  <c r="E97" i="1" s="1"/>
  <c r="G98" i="1"/>
  <c r="F98" i="1" s="1"/>
  <c r="H98" i="1"/>
  <c r="E98" i="1" s="1"/>
  <c r="G99" i="1"/>
  <c r="F99" i="1" s="1"/>
  <c r="H99" i="1"/>
  <c r="E99" i="1" s="1"/>
  <c r="G100" i="1"/>
  <c r="F100" i="1" s="1"/>
  <c r="H100" i="1"/>
  <c r="E100" i="1" s="1"/>
  <c r="G101" i="1"/>
  <c r="F101" i="1" s="1"/>
  <c r="H101" i="1"/>
  <c r="E101" i="1" s="1"/>
  <c r="G102" i="1"/>
  <c r="F102" i="1" s="1"/>
  <c r="H102" i="1"/>
  <c r="E102" i="1" s="1"/>
  <c r="G103" i="1"/>
  <c r="F103" i="1" s="1"/>
  <c r="H103" i="1"/>
  <c r="E103" i="1" s="1"/>
  <c r="G104" i="1"/>
  <c r="F104" i="1" s="1"/>
  <c r="H104" i="1"/>
  <c r="E104" i="1" s="1"/>
  <c r="G105" i="1"/>
  <c r="F105" i="1" s="1"/>
  <c r="H105" i="1"/>
  <c r="E105" i="1" s="1"/>
  <c r="G106" i="1"/>
  <c r="F106" i="1" s="1"/>
  <c r="H106" i="1"/>
  <c r="E106" i="1" s="1"/>
  <c r="G107" i="1"/>
  <c r="F107" i="1" s="1"/>
  <c r="H107" i="1"/>
  <c r="E107" i="1" s="1"/>
  <c r="G108" i="1"/>
  <c r="F108" i="1" s="1"/>
  <c r="H108" i="1"/>
  <c r="E108" i="1" s="1"/>
  <c r="G109" i="1"/>
  <c r="F109" i="1" s="1"/>
  <c r="H109" i="1"/>
  <c r="E109" i="1" s="1"/>
  <c r="G110" i="1"/>
  <c r="F110" i="1" s="1"/>
  <c r="H110" i="1"/>
  <c r="E110" i="1" s="1"/>
  <c r="G111" i="1"/>
  <c r="F111" i="1" s="1"/>
  <c r="H111" i="1"/>
  <c r="E111" i="1" s="1"/>
  <c r="G112" i="1"/>
  <c r="F112" i="1" s="1"/>
  <c r="H112" i="1"/>
  <c r="E112" i="1" s="1"/>
  <c r="G113" i="1"/>
  <c r="F113" i="1" s="1"/>
  <c r="H113" i="1"/>
  <c r="E113" i="1" s="1"/>
  <c r="G114" i="1"/>
  <c r="F114" i="1" s="1"/>
  <c r="H114" i="1"/>
  <c r="E114" i="1" s="1"/>
  <c r="G115" i="1"/>
  <c r="F115" i="1" s="1"/>
  <c r="H115" i="1"/>
  <c r="E115" i="1" s="1"/>
  <c r="G116" i="1"/>
  <c r="F116" i="1" s="1"/>
  <c r="H116" i="1"/>
  <c r="E116" i="1" s="1"/>
  <c r="G117" i="1"/>
  <c r="F117" i="1" s="1"/>
  <c r="H117" i="1"/>
  <c r="E117" i="1" s="1"/>
  <c r="G118" i="1"/>
  <c r="F118" i="1" s="1"/>
  <c r="H118" i="1"/>
  <c r="E118" i="1" s="1"/>
  <c r="H2" i="1"/>
</calcChain>
</file>

<file path=xl/sharedStrings.xml><?xml version="1.0" encoding="utf-8"?>
<sst xmlns="http://schemas.openxmlformats.org/spreadsheetml/2006/main" count="12" uniqueCount="12">
  <si>
    <t>Site</t>
  </si>
  <si>
    <t>X_m</t>
  </si>
  <si>
    <t>Y_m</t>
  </si>
  <si>
    <t>181a</t>
  </si>
  <si>
    <t>192b</t>
  </si>
  <si>
    <t>181b</t>
  </si>
  <si>
    <t>192a</t>
  </si>
  <si>
    <t>Visit_Order</t>
  </si>
  <si>
    <t>Dist_114_x</t>
  </si>
  <si>
    <t>Dist_114_y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</si>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</sst>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D080-48EF-1C4F-9A0D-53B9F725E53A}">
  <dimension ref="A1:H118"/>
  <sheetViews>
    <sheetView tabSelected="1" topLeftCell="A85" workbookViewId="0">
      <selection activeCell="E70" sqref="E70:F70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11</v>
      </c>
      <c r="F1" t="s">
        <v>10</v>
      </c>
      <c r="G1" t="s">
        <v>8</v>
      </c>
      <c r="H1" t="s">
        <v>9</v>
      </c>
    </row>
    <row r="2" spans="1:8" x14ac:dyDescent="0.2">
      <c r="A2">
        <v>1</v>
      </c>
      <c r="B2">
        <v>85</v>
      </c>
      <c r="C2">
        <v>18.8</v>
      </c>
      <c r="D2">
        <v>2.5</v>
      </c>
      <c r="E2">
        <f t="shared" ref="E2:E66" si="0">E$70+(H2*0.00001)</f>
        <v>40.61233</v>
      </c>
      <c r="F2">
        <f>F$70+(G2*0.00001)</f>
        <v>-96.758654000000007</v>
      </c>
      <c r="G2">
        <f>C2-18.2</f>
        <v>0.60000000000000142</v>
      </c>
      <c r="H2">
        <f t="shared" ref="H2:H33" si="1">D2-8.5</f>
        <v>-6</v>
      </c>
    </row>
    <row r="3" spans="1:8" x14ac:dyDescent="0.2">
      <c r="A3">
        <v>2</v>
      </c>
      <c r="B3">
        <v>285</v>
      </c>
      <c r="C3">
        <v>19.3</v>
      </c>
      <c r="D3">
        <v>2</v>
      </c>
      <c r="E3">
        <f t="shared" si="0"/>
        <v>40.612324999999998</v>
      </c>
      <c r="F3">
        <f t="shared" ref="F3:F66" si="2">F$70+(G3*0.00001)</f>
        <v>-96.758649000000005</v>
      </c>
      <c r="G3">
        <f t="shared" ref="G2:G33" si="3">C3-18.2</f>
        <v>1.1000000000000014</v>
      </c>
      <c r="H3">
        <f t="shared" si="1"/>
        <v>-6.5</v>
      </c>
    </row>
    <row r="4" spans="1:8" x14ac:dyDescent="0.2">
      <c r="A4">
        <v>3</v>
      </c>
      <c r="B4">
        <v>9</v>
      </c>
      <c r="C4">
        <v>18</v>
      </c>
      <c r="D4">
        <v>2.5</v>
      </c>
      <c r="E4">
        <f t="shared" si="0"/>
        <v>40.61233</v>
      </c>
      <c r="F4">
        <f t="shared" si="2"/>
        <v>-96.758662000000001</v>
      </c>
      <c r="G4">
        <f t="shared" si="3"/>
        <v>-0.19999999999999929</v>
      </c>
      <c r="H4">
        <f t="shared" si="1"/>
        <v>-6</v>
      </c>
    </row>
    <row r="5" spans="1:8" x14ac:dyDescent="0.2">
      <c r="A5">
        <v>4</v>
      </c>
      <c r="B5">
        <v>209</v>
      </c>
      <c r="C5">
        <v>19.399999999999999</v>
      </c>
      <c r="D5">
        <v>3.2</v>
      </c>
      <c r="E5">
        <f t="shared" si="0"/>
        <v>40.612336999999997</v>
      </c>
      <c r="F5">
        <f t="shared" si="2"/>
        <v>-96.758648000000008</v>
      </c>
      <c r="G5">
        <f t="shared" si="3"/>
        <v>1.1999999999999993</v>
      </c>
      <c r="H5">
        <f t="shared" si="1"/>
        <v>-5.3</v>
      </c>
    </row>
    <row r="6" spans="1:8" x14ac:dyDescent="0.2">
      <c r="A6">
        <v>5</v>
      </c>
      <c r="B6">
        <v>73</v>
      </c>
      <c r="C6">
        <v>21.9</v>
      </c>
      <c r="D6">
        <v>4.4000000000000004</v>
      </c>
      <c r="E6">
        <f t="shared" si="0"/>
        <v>40.612348999999995</v>
      </c>
      <c r="F6">
        <f t="shared" si="2"/>
        <v>-96.758623</v>
      </c>
      <c r="G6">
        <f t="shared" si="3"/>
        <v>3.6999999999999993</v>
      </c>
      <c r="H6">
        <f t="shared" si="1"/>
        <v>-4.0999999999999996</v>
      </c>
    </row>
    <row r="7" spans="1:8" x14ac:dyDescent="0.2">
      <c r="A7">
        <v>6</v>
      </c>
      <c r="B7">
        <v>273</v>
      </c>
      <c r="C7">
        <v>22.6</v>
      </c>
      <c r="D7">
        <v>4.3</v>
      </c>
      <c r="E7">
        <f t="shared" si="0"/>
        <v>40.612347999999997</v>
      </c>
      <c r="F7">
        <f t="shared" si="2"/>
        <v>-96.758616000000004</v>
      </c>
      <c r="G7">
        <f t="shared" si="3"/>
        <v>4.4000000000000021</v>
      </c>
      <c r="H7">
        <f t="shared" si="1"/>
        <v>-4.2</v>
      </c>
    </row>
    <row r="8" spans="1:8" x14ac:dyDescent="0.2">
      <c r="A8">
        <v>7</v>
      </c>
      <c r="B8">
        <v>87</v>
      </c>
      <c r="C8">
        <v>22.8</v>
      </c>
      <c r="D8">
        <v>4.8</v>
      </c>
      <c r="E8">
        <f t="shared" si="0"/>
        <v>40.612352999999999</v>
      </c>
      <c r="F8">
        <f t="shared" si="2"/>
        <v>-96.758614000000009</v>
      </c>
      <c r="G8">
        <f t="shared" si="3"/>
        <v>4.6000000000000014</v>
      </c>
      <c r="H8">
        <f t="shared" si="1"/>
        <v>-3.7</v>
      </c>
    </row>
    <row r="9" spans="1:8" x14ac:dyDescent="0.2">
      <c r="A9">
        <v>8</v>
      </c>
      <c r="B9">
        <v>191</v>
      </c>
      <c r="C9">
        <v>25.2</v>
      </c>
      <c r="D9">
        <v>4.8</v>
      </c>
      <c r="E9">
        <f t="shared" si="0"/>
        <v>40.612352999999999</v>
      </c>
      <c r="F9">
        <f t="shared" si="2"/>
        <v>-96.758590000000012</v>
      </c>
      <c r="G9">
        <f t="shared" si="3"/>
        <v>7</v>
      </c>
      <c r="H9">
        <f t="shared" si="1"/>
        <v>-3.7</v>
      </c>
    </row>
    <row r="10" spans="1:8" x14ac:dyDescent="0.2">
      <c r="A10">
        <v>9</v>
      </c>
      <c r="B10">
        <v>190</v>
      </c>
      <c r="C10">
        <v>25.9</v>
      </c>
      <c r="D10">
        <v>5.0999999999999996</v>
      </c>
      <c r="E10">
        <f t="shared" si="0"/>
        <v>40.612355999999998</v>
      </c>
      <c r="F10">
        <f t="shared" si="2"/>
        <v>-96.758583000000002</v>
      </c>
      <c r="G10">
        <f t="shared" si="3"/>
        <v>7.6999999999999993</v>
      </c>
      <c r="H10">
        <f t="shared" si="1"/>
        <v>-3.4000000000000004</v>
      </c>
    </row>
    <row r="11" spans="1:8" x14ac:dyDescent="0.2">
      <c r="A11">
        <v>10</v>
      </c>
      <c r="B11">
        <v>390</v>
      </c>
      <c r="C11">
        <v>24.7</v>
      </c>
      <c r="D11">
        <v>4</v>
      </c>
      <c r="E11">
        <f t="shared" si="0"/>
        <v>40.612344999999998</v>
      </c>
      <c r="F11">
        <f t="shared" si="2"/>
        <v>-96.758595</v>
      </c>
      <c r="G11">
        <f t="shared" si="3"/>
        <v>6.5</v>
      </c>
      <c r="H11">
        <f t="shared" si="1"/>
        <v>-4.5</v>
      </c>
    </row>
    <row r="12" spans="1:8" x14ac:dyDescent="0.2">
      <c r="A12">
        <v>11</v>
      </c>
      <c r="B12">
        <v>185</v>
      </c>
      <c r="C12">
        <v>26</v>
      </c>
      <c r="D12">
        <v>4.0999999999999996</v>
      </c>
      <c r="E12">
        <f t="shared" si="0"/>
        <v>40.612345999999995</v>
      </c>
      <c r="F12">
        <f t="shared" si="2"/>
        <v>-96.758582000000004</v>
      </c>
      <c r="G12">
        <f t="shared" si="3"/>
        <v>7.8000000000000007</v>
      </c>
      <c r="H12">
        <f t="shared" si="1"/>
        <v>-4.4000000000000004</v>
      </c>
    </row>
    <row r="13" spans="1:8" x14ac:dyDescent="0.2">
      <c r="A13">
        <v>12</v>
      </c>
      <c r="B13">
        <v>129</v>
      </c>
      <c r="C13">
        <v>26</v>
      </c>
      <c r="D13">
        <v>5.5</v>
      </c>
      <c r="E13">
        <f t="shared" si="0"/>
        <v>40.612359999999995</v>
      </c>
      <c r="F13">
        <f t="shared" si="2"/>
        <v>-96.758582000000004</v>
      </c>
      <c r="G13">
        <f t="shared" si="3"/>
        <v>7.8000000000000007</v>
      </c>
      <c r="H13">
        <f t="shared" si="1"/>
        <v>-3</v>
      </c>
    </row>
    <row r="14" spans="1:8" x14ac:dyDescent="0.2">
      <c r="A14">
        <v>13</v>
      </c>
      <c r="B14">
        <v>329</v>
      </c>
      <c r="C14">
        <v>26.6</v>
      </c>
      <c r="D14">
        <v>5.7</v>
      </c>
      <c r="E14">
        <f t="shared" si="0"/>
        <v>40.612361999999997</v>
      </c>
      <c r="F14">
        <f t="shared" si="2"/>
        <v>-96.758576000000005</v>
      </c>
      <c r="G14">
        <f t="shared" si="3"/>
        <v>8.4000000000000021</v>
      </c>
      <c r="H14">
        <f t="shared" si="1"/>
        <v>-2.8</v>
      </c>
    </row>
    <row r="15" spans="1:8" x14ac:dyDescent="0.2">
      <c r="A15">
        <v>14</v>
      </c>
      <c r="B15">
        <v>529</v>
      </c>
      <c r="C15">
        <v>27.9</v>
      </c>
      <c r="D15">
        <v>5.5</v>
      </c>
      <c r="E15">
        <f t="shared" si="0"/>
        <v>40.612359999999995</v>
      </c>
      <c r="F15">
        <f t="shared" si="2"/>
        <v>-96.758563000000009</v>
      </c>
      <c r="G15">
        <f t="shared" si="3"/>
        <v>9.6999999999999993</v>
      </c>
      <c r="H15">
        <f t="shared" si="1"/>
        <v>-3</v>
      </c>
    </row>
    <row r="16" spans="1:8" x14ac:dyDescent="0.2">
      <c r="A16">
        <v>15</v>
      </c>
      <c r="B16">
        <v>130</v>
      </c>
      <c r="C16">
        <v>26</v>
      </c>
      <c r="D16">
        <v>7.3</v>
      </c>
      <c r="E16">
        <f t="shared" si="0"/>
        <v>40.612378</v>
      </c>
      <c r="F16">
        <f t="shared" si="2"/>
        <v>-96.758582000000004</v>
      </c>
      <c r="G16">
        <f t="shared" si="3"/>
        <v>7.8000000000000007</v>
      </c>
      <c r="H16">
        <f t="shared" si="1"/>
        <v>-1.2000000000000002</v>
      </c>
    </row>
    <row r="17" spans="1:8" x14ac:dyDescent="0.2">
      <c r="A17">
        <v>16</v>
      </c>
      <c r="B17">
        <v>154</v>
      </c>
      <c r="C17">
        <v>26.2</v>
      </c>
      <c r="D17">
        <v>8.3000000000000007</v>
      </c>
      <c r="E17">
        <f t="shared" si="0"/>
        <v>40.612387999999996</v>
      </c>
      <c r="F17">
        <f t="shared" si="2"/>
        <v>-96.758580000000009</v>
      </c>
      <c r="G17">
        <f t="shared" si="3"/>
        <v>8</v>
      </c>
      <c r="H17">
        <f t="shared" si="1"/>
        <v>-0.19999999999999929</v>
      </c>
    </row>
    <row r="18" spans="1:8" x14ac:dyDescent="0.2">
      <c r="A18">
        <v>17</v>
      </c>
      <c r="B18">
        <v>72</v>
      </c>
      <c r="C18">
        <v>26.2</v>
      </c>
      <c r="D18">
        <v>8.8000000000000007</v>
      </c>
      <c r="E18">
        <f t="shared" si="0"/>
        <v>40.612392999999997</v>
      </c>
      <c r="F18">
        <f t="shared" si="2"/>
        <v>-96.758580000000009</v>
      </c>
      <c r="G18">
        <f t="shared" si="3"/>
        <v>8</v>
      </c>
      <c r="H18">
        <f t="shared" si="1"/>
        <v>0.30000000000000071</v>
      </c>
    </row>
    <row r="19" spans="1:8" x14ac:dyDescent="0.2">
      <c r="A19">
        <v>18</v>
      </c>
      <c r="B19">
        <v>145</v>
      </c>
      <c r="C19">
        <v>28</v>
      </c>
      <c r="D19">
        <v>10</v>
      </c>
      <c r="E19">
        <f t="shared" si="0"/>
        <v>40.612404999999995</v>
      </c>
      <c r="F19">
        <f t="shared" si="2"/>
        <v>-96.758562000000012</v>
      </c>
      <c r="G19">
        <f t="shared" si="3"/>
        <v>9.8000000000000007</v>
      </c>
      <c r="H19">
        <f t="shared" si="1"/>
        <v>1.5</v>
      </c>
    </row>
    <row r="20" spans="1:8" x14ac:dyDescent="0.2">
      <c r="A20">
        <v>19</v>
      </c>
      <c r="B20">
        <v>109</v>
      </c>
      <c r="C20">
        <v>34</v>
      </c>
      <c r="D20">
        <v>11</v>
      </c>
      <c r="E20">
        <f t="shared" si="0"/>
        <v>40.612414999999999</v>
      </c>
      <c r="F20">
        <f t="shared" si="2"/>
        <v>-96.758502000000007</v>
      </c>
      <c r="G20">
        <f t="shared" si="3"/>
        <v>15.8</v>
      </c>
      <c r="H20">
        <f t="shared" si="1"/>
        <v>2.5</v>
      </c>
    </row>
    <row r="21" spans="1:8" x14ac:dyDescent="0.2">
      <c r="A21">
        <v>20</v>
      </c>
      <c r="B21">
        <v>120</v>
      </c>
      <c r="C21">
        <v>34.9</v>
      </c>
      <c r="D21">
        <v>15.4</v>
      </c>
      <c r="E21">
        <f t="shared" si="0"/>
        <v>40.612459000000001</v>
      </c>
      <c r="F21">
        <f t="shared" si="2"/>
        <v>-96.758493000000001</v>
      </c>
      <c r="G21">
        <f t="shared" si="3"/>
        <v>16.7</v>
      </c>
      <c r="H21">
        <f t="shared" si="1"/>
        <v>6.9</v>
      </c>
    </row>
    <row r="22" spans="1:8" x14ac:dyDescent="0.2">
      <c r="A22">
        <v>21</v>
      </c>
      <c r="B22">
        <v>157</v>
      </c>
      <c r="C22">
        <v>34</v>
      </c>
      <c r="D22">
        <v>17.7</v>
      </c>
      <c r="E22">
        <f t="shared" si="0"/>
        <v>40.612482</v>
      </c>
      <c r="F22">
        <f t="shared" si="2"/>
        <v>-96.758502000000007</v>
      </c>
      <c r="G22">
        <f t="shared" si="3"/>
        <v>15.8</v>
      </c>
      <c r="H22">
        <f t="shared" si="1"/>
        <v>9.1999999999999993</v>
      </c>
    </row>
    <row r="23" spans="1:8" x14ac:dyDescent="0.2">
      <c r="A23">
        <v>22</v>
      </c>
      <c r="B23">
        <v>357</v>
      </c>
      <c r="C23">
        <v>33.799999999999997</v>
      </c>
      <c r="D23">
        <v>17</v>
      </c>
      <c r="E23">
        <f t="shared" si="0"/>
        <v>40.612474999999996</v>
      </c>
      <c r="F23">
        <f t="shared" si="2"/>
        <v>-96.758504000000002</v>
      </c>
      <c r="G23">
        <f t="shared" si="3"/>
        <v>15.599999999999998</v>
      </c>
      <c r="H23">
        <f t="shared" si="1"/>
        <v>8.5</v>
      </c>
    </row>
    <row r="24" spans="1:8" x14ac:dyDescent="0.2">
      <c r="A24">
        <v>23</v>
      </c>
      <c r="B24">
        <v>158</v>
      </c>
      <c r="C24">
        <v>34.299999999999997</v>
      </c>
      <c r="D24">
        <v>20</v>
      </c>
      <c r="E24">
        <f t="shared" si="0"/>
        <v>40.612504999999999</v>
      </c>
      <c r="F24">
        <f t="shared" si="2"/>
        <v>-96.758499</v>
      </c>
      <c r="G24">
        <f t="shared" si="3"/>
        <v>16.099999999999998</v>
      </c>
      <c r="H24">
        <f t="shared" si="1"/>
        <v>11.5</v>
      </c>
    </row>
    <row r="25" spans="1:8" x14ac:dyDescent="0.2">
      <c r="A25">
        <v>24</v>
      </c>
      <c r="B25">
        <v>358</v>
      </c>
      <c r="C25">
        <v>35.299999999999997</v>
      </c>
      <c r="D25">
        <v>20.8</v>
      </c>
      <c r="E25">
        <f t="shared" si="0"/>
        <v>40.612513</v>
      </c>
      <c r="F25">
        <f t="shared" si="2"/>
        <v>-96.758489000000012</v>
      </c>
      <c r="G25">
        <f t="shared" si="3"/>
        <v>17.099999999999998</v>
      </c>
      <c r="H25">
        <f t="shared" si="1"/>
        <v>12.3</v>
      </c>
    </row>
    <row r="26" spans="1:8" x14ac:dyDescent="0.2">
      <c r="A26">
        <v>25</v>
      </c>
      <c r="B26">
        <v>159</v>
      </c>
      <c r="C26">
        <v>34.700000000000003</v>
      </c>
      <c r="D26">
        <v>23.3</v>
      </c>
      <c r="E26">
        <f t="shared" si="0"/>
        <v>40.612538000000001</v>
      </c>
      <c r="F26">
        <f t="shared" si="2"/>
        <v>-96.758495000000011</v>
      </c>
      <c r="G26">
        <f t="shared" si="3"/>
        <v>16.500000000000004</v>
      </c>
      <c r="H26">
        <f t="shared" si="1"/>
        <v>14.8</v>
      </c>
    </row>
    <row r="27" spans="1:8" x14ac:dyDescent="0.2">
      <c r="A27">
        <v>26</v>
      </c>
      <c r="B27">
        <v>160</v>
      </c>
      <c r="C27">
        <v>36</v>
      </c>
      <c r="D27">
        <v>25.5</v>
      </c>
      <c r="E27">
        <f t="shared" si="0"/>
        <v>40.612559999999995</v>
      </c>
      <c r="F27">
        <f t="shared" si="2"/>
        <v>-96.758482000000001</v>
      </c>
      <c r="G27">
        <f t="shared" si="3"/>
        <v>17.8</v>
      </c>
      <c r="H27">
        <f t="shared" si="1"/>
        <v>17</v>
      </c>
    </row>
    <row r="28" spans="1:8" x14ac:dyDescent="0.2">
      <c r="A28">
        <v>27</v>
      </c>
      <c r="B28">
        <v>360</v>
      </c>
      <c r="C28">
        <v>33.799999999999997</v>
      </c>
      <c r="D28">
        <v>23.6</v>
      </c>
      <c r="E28">
        <f t="shared" si="0"/>
        <v>40.612541</v>
      </c>
      <c r="F28">
        <f t="shared" si="2"/>
        <v>-96.758504000000002</v>
      </c>
      <c r="G28">
        <f t="shared" si="3"/>
        <v>15.599999999999998</v>
      </c>
      <c r="H28">
        <f t="shared" si="1"/>
        <v>15.100000000000001</v>
      </c>
    </row>
    <row r="29" spans="1:8" x14ac:dyDescent="0.2">
      <c r="A29">
        <v>28</v>
      </c>
      <c r="B29">
        <v>184</v>
      </c>
      <c r="C29">
        <v>35.799999999999997</v>
      </c>
      <c r="D29">
        <v>26</v>
      </c>
      <c r="E29">
        <f t="shared" si="0"/>
        <v>40.612564999999996</v>
      </c>
      <c r="F29">
        <f t="shared" si="2"/>
        <v>-96.75848400000001</v>
      </c>
      <c r="G29">
        <f t="shared" si="3"/>
        <v>17.599999999999998</v>
      </c>
      <c r="H29">
        <f t="shared" si="1"/>
        <v>17.5</v>
      </c>
    </row>
    <row r="30" spans="1:8" x14ac:dyDescent="0.2">
      <c r="A30">
        <v>29</v>
      </c>
      <c r="B30">
        <v>68</v>
      </c>
      <c r="C30">
        <v>33.700000000000003</v>
      </c>
      <c r="D30">
        <v>25.4</v>
      </c>
      <c r="E30">
        <f t="shared" si="0"/>
        <v>40.612558999999997</v>
      </c>
      <c r="F30">
        <f t="shared" si="2"/>
        <v>-96.758505</v>
      </c>
      <c r="G30">
        <f t="shared" si="3"/>
        <v>15.500000000000004</v>
      </c>
      <c r="H30">
        <f t="shared" si="1"/>
        <v>16.899999999999999</v>
      </c>
    </row>
    <row r="31" spans="1:8" x14ac:dyDescent="0.2">
      <c r="A31">
        <v>30</v>
      </c>
      <c r="B31">
        <v>67</v>
      </c>
      <c r="C31">
        <v>33</v>
      </c>
      <c r="D31">
        <v>24.6</v>
      </c>
      <c r="E31">
        <f t="shared" si="0"/>
        <v>40.612550999999996</v>
      </c>
      <c r="F31">
        <f t="shared" si="2"/>
        <v>-96.75851200000001</v>
      </c>
      <c r="G31">
        <f t="shared" si="3"/>
        <v>14.8</v>
      </c>
      <c r="H31">
        <f t="shared" si="1"/>
        <v>16.100000000000001</v>
      </c>
    </row>
    <row r="32" spans="1:8" x14ac:dyDescent="0.2">
      <c r="A32">
        <v>31</v>
      </c>
      <c r="B32" t="s">
        <v>6</v>
      </c>
      <c r="C32">
        <v>31.7</v>
      </c>
      <c r="D32">
        <v>23.7</v>
      </c>
      <c r="E32">
        <f t="shared" si="0"/>
        <v>40.612541999999998</v>
      </c>
      <c r="F32">
        <f t="shared" si="2"/>
        <v>-96.758525000000006</v>
      </c>
      <c r="G32">
        <f t="shared" si="3"/>
        <v>13.5</v>
      </c>
      <c r="H32">
        <f t="shared" si="1"/>
        <v>15.2</v>
      </c>
    </row>
    <row r="33" spans="1:8" x14ac:dyDescent="0.2">
      <c r="A33">
        <v>32</v>
      </c>
      <c r="B33">
        <v>121</v>
      </c>
      <c r="C33">
        <v>26.3</v>
      </c>
      <c r="D33">
        <v>16.3</v>
      </c>
      <c r="E33">
        <f t="shared" si="0"/>
        <v>40.612468</v>
      </c>
      <c r="F33">
        <f t="shared" si="2"/>
        <v>-96.758579000000012</v>
      </c>
      <c r="G33">
        <f t="shared" si="3"/>
        <v>8.1000000000000014</v>
      </c>
      <c r="H33">
        <f t="shared" si="1"/>
        <v>7.8000000000000007</v>
      </c>
    </row>
    <row r="34" spans="1:8" x14ac:dyDescent="0.2">
      <c r="A34">
        <v>33</v>
      </c>
      <c r="B34">
        <v>321</v>
      </c>
      <c r="C34">
        <v>27.5</v>
      </c>
      <c r="D34">
        <v>16.2</v>
      </c>
      <c r="E34">
        <f t="shared" si="0"/>
        <v>40.612466999999995</v>
      </c>
      <c r="F34">
        <f t="shared" si="2"/>
        <v>-96.758566999999999</v>
      </c>
      <c r="G34">
        <f t="shared" ref="G34:G65" si="4">C34-18.2</f>
        <v>9.3000000000000007</v>
      </c>
      <c r="H34">
        <f t="shared" ref="H34:H65" si="5">D34-8.5</f>
        <v>7.6999999999999993</v>
      </c>
    </row>
    <row r="35" spans="1:8" x14ac:dyDescent="0.2">
      <c r="A35">
        <v>34</v>
      </c>
      <c r="B35">
        <v>106</v>
      </c>
      <c r="C35">
        <v>25.6</v>
      </c>
      <c r="D35">
        <v>19.3</v>
      </c>
      <c r="E35">
        <f t="shared" si="0"/>
        <v>40.612497999999995</v>
      </c>
      <c r="F35">
        <f t="shared" si="2"/>
        <v>-96.758586000000008</v>
      </c>
      <c r="G35">
        <f t="shared" si="4"/>
        <v>7.4000000000000021</v>
      </c>
      <c r="H35">
        <f t="shared" si="5"/>
        <v>10.8</v>
      </c>
    </row>
    <row r="36" spans="1:8" x14ac:dyDescent="0.2">
      <c r="A36">
        <v>35</v>
      </c>
      <c r="B36">
        <v>44</v>
      </c>
      <c r="C36">
        <v>26</v>
      </c>
      <c r="D36">
        <v>18.3</v>
      </c>
      <c r="E36">
        <f t="shared" si="0"/>
        <v>40.612487999999999</v>
      </c>
      <c r="F36">
        <f t="shared" si="2"/>
        <v>-96.758582000000004</v>
      </c>
      <c r="G36">
        <f t="shared" si="4"/>
        <v>7.8000000000000007</v>
      </c>
      <c r="H36">
        <f t="shared" si="5"/>
        <v>9.8000000000000007</v>
      </c>
    </row>
    <row r="37" spans="1:8" x14ac:dyDescent="0.2">
      <c r="A37">
        <v>36</v>
      </c>
      <c r="B37">
        <v>244</v>
      </c>
      <c r="C37">
        <v>25.3</v>
      </c>
      <c r="D37">
        <v>17.5</v>
      </c>
      <c r="E37">
        <f t="shared" si="0"/>
        <v>40.612479999999998</v>
      </c>
      <c r="F37">
        <f t="shared" si="2"/>
        <v>-96.758589000000001</v>
      </c>
      <c r="G37">
        <f t="shared" si="4"/>
        <v>7.1000000000000014</v>
      </c>
      <c r="H37">
        <f t="shared" si="5"/>
        <v>9</v>
      </c>
    </row>
    <row r="38" spans="1:8" x14ac:dyDescent="0.2">
      <c r="A38">
        <v>37</v>
      </c>
      <c r="B38">
        <v>444</v>
      </c>
      <c r="C38">
        <v>24.2</v>
      </c>
      <c r="D38">
        <v>17</v>
      </c>
      <c r="E38">
        <f t="shared" si="0"/>
        <v>40.612474999999996</v>
      </c>
      <c r="F38">
        <f t="shared" si="2"/>
        <v>-96.758600000000001</v>
      </c>
      <c r="G38">
        <f t="shared" si="4"/>
        <v>6</v>
      </c>
      <c r="H38">
        <f t="shared" si="5"/>
        <v>8.5</v>
      </c>
    </row>
    <row r="39" spans="1:8" x14ac:dyDescent="0.2">
      <c r="A39">
        <v>38</v>
      </c>
      <c r="B39">
        <v>146</v>
      </c>
      <c r="C39">
        <v>26.1</v>
      </c>
      <c r="D39">
        <v>13.5</v>
      </c>
      <c r="E39">
        <f t="shared" si="0"/>
        <v>40.612439999999999</v>
      </c>
      <c r="F39">
        <f t="shared" si="2"/>
        <v>-96.758581000000007</v>
      </c>
      <c r="G39">
        <f t="shared" si="4"/>
        <v>7.9000000000000021</v>
      </c>
      <c r="H39">
        <f t="shared" si="5"/>
        <v>5</v>
      </c>
    </row>
    <row r="40" spans="1:8" x14ac:dyDescent="0.2">
      <c r="A40">
        <v>39</v>
      </c>
      <c r="B40">
        <v>147</v>
      </c>
      <c r="C40">
        <v>25.7</v>
      </c>
      <c r="D40">
        <v>11</v>
      </c>
      <c r="E40">
        <f t="shared" si="0"/>
        <v>40.612414999999999</v>
      </c>
      <c r="F40">
        <f t="shared" si="2"/>
        <v>-96.758585000000011</v>
      </c>
      <c r="G40">
        <f t="shared" si="4"/>
        <v>7.5</v>
      </c>
      <c r="H40">
        <f t="shared" si="5"/>
        <v>2.5</v>
      </c>
    </row>
    <row r="41" spans="1:8" x14ac:dyDescent="0.2">
      <c r="A41">
        <v>40</v>
      </c>
      <c r="B41">
        <v>149</v>
      </c>
      <c r="C41">
        <v>23</v>
      </c>
      <c r="D41">
        <v>11.3</v>
      </c>
      <c r="E41">
        <f t="shared" si="0"/>
        <v>40.612417999999998</v>
      </c>
      <c r="F41">
        <f t="shared" si="2"/>
        <v>-96.758611999999999</v>
      </c>
      <c r="G41">
        <f t="shared" si="4"/>
        <v>4.8000000000000007</v>
      </c>
      <c r="H41">
        <f t="shared" si="5"/>
        <v>2.8000000000000007</v>
      </c>
    </row>
    <row r="42" spans="1:8" x14ac:dyDescent="0.2">
      <c r="A42">
        <v>41</v>
      </c>
      <c r="B42">
        <v>150</v>
      </c>
      <c r="C42">
        <v>23</v>
      </c>
      <c r="D42">
        <v>12</v>
      </c>
      <c r="E42">
        <f t="shared" si="0"/>
        <v>40.612424999999995</v>
      </c>
      <c r="F42">
        <f t="shared" si="2"/>
        <v>-96.758611999999999</v>
      </c>
      <c r="G42">
        <f t="shared" si="4"/>
        <v>4.8000000000000007</v>
      </c>
      <c r="H42">
        <f t="shared" si="5"/>
        <v>3.5</v>
      </c>
    </row>
    <row r="43" spans="1:8" x14ac:dyDescent="0.2">
      <c r="A43">
        <v>42</v>
      </c>
      <c r="B43">
        <v>151</v>
      </c>
      <c r="C43">
        <v>23.8</v>
      </c>
      <c r="D43">
        <v>11.9</v>
      </c>
      <c r="E43">
        <f t="shared" si="0"/>
        <v>40.612423999999997</v>
      </c>
      <c r="F43">
        <f t="shared" si="2"/>
        <v>-96.758604000000005</v>
      </c>
      <c r="G43">
        <f t="shared" si="4"/>
        <v>5.6000000000000014</v>
      </c>
      <c r="H43">
        <f t="shared" si="5"/>
        <v>3.4000000000000004</v>
      </c>
    </row>
    <row r="44" spans="1:8" x14ac:dyDescent="0.2">
      <c r="A44">
        <v>43</v>
      </c>
      <c r="B44">
        <v>148</v>
      </c>
      <c r="C44">
        <v>23.9</v>
      </c>
      <c r="D44">
        <v>11.8</v>
      </c>
      <c r="E44">
        <f t="shared" si="0"/>
        <v>40.612423</v>
      </c>
      <c r="F44">
        <f t="shared" si="2"/>
        <v>-96.758603000000008</v>
      </c>
      <c r="G44">
        <f t="shared" si="4"/>
        <v>5.6999999999999993</v>
      </c>
      <c r="H44">
        <f t="shared" si="5"/>
        <v>3.3000000000000007</v>
      </c>
    </row>
    <row r="45" spans="1:8" x14ac:dyDescent="0.2">
      <c r="A45">
        <v>44</v>
      </c>
      <c r="B45">
        <v>42</v>
      </c>
      <c r="C45">
        <v>24</v>
      </c>
      <c r="D45">
        <v>12.6</v>
      </c>
      <c r="E45">
        <f t="shared" si="0"/>
        <v>40.612431000000001</v>
      </c>
      <c r="F45">
        <f t="shared" si="2"/>
        <v>-96.75860200000001</v>
      </c>
      <c r="G45">
        <f t="shared" si="4"/>
        <v>5.8000000000000007</v>
      </c>
      <c r="H45">
        <f t="shared" si="5"/>
        <v>4.0999999999999996</v>
      </c>
    </row>
    <row r="46" spans="1:8" x14ac:dyDescent="0.2">
      <c r="A46">
        <v>45</v>
      </c>
      <c r="B46">
        <v>142</v>
      </c>
      <c r="C46">
        <v>24</v>
      </c>
      <c r="D46">
        <v>12.3</v>
      </c>
      <c r="E46">
        <f t="shared" si="0"/>
        <v>40.612428000000001</v>
      </c>
      <c r="F46">
        <f t="shared" si="2"/>
        <v>-96.75860200000001</v>
      </c>
      <c r="G46">
        <f t="shared" si="4"/>
        <v>5.8000000000000007</v>
      </c>
      <c r="H46">
        <f t="shared" si="5"/>
        <v>3.8000000000000007</v>
      </c>
    </row>
    <row r="47" spans="1:8" x14ac:dyDescent="0.2">
      <c r="A47">
        <v>46</v>
      </c>
      <c r="B47">
        <v>342</v>
      </c>
      <c r="C47">
        <v>20.5</v>
      </c>
      <c r="D47">
        <v>10.5</v>
      </c>
      <c r="E47">
        <f t="shared" si="0"/>
        <v>40.612409999999997</v>
      </c>
      <c r="F47">
        <f t="shared" si="2"/>
        <v>-96.758637000000007</v>
      </c>
      <c r="G47">
        <f t="shared" si="4"/>
        <v>2.3000000000000007</v>
      </c>
      <c r="H47">
        <f t="shared" si="5"/>
        <v>2</v>
      </c>
    </row>
    <row r="48" spans="1:8" x14ac:dyDescent="0.2">
      <c r="A48">
        <v>47</v>
      </c>
      <c r="B48">
        <v>180</v>
      </c>
      <c r="C48">
        <v>23.6</v>
      </c>
      <c r="D48">
        <v>12.4</v>
      </c>
      <c r="E48">
        <f t="shared" si="0"/>
        <v>40.612428999999999</v>
      </c>
      <c r="F48">
        <f t="shared" si="2"/>
        <v>-96.758606</v>
      </c>
      <c r="G48">
        <f t="shared" si="4"/>
        <v>5.4000000000000021</v>
      </c>
      <c r="H48">
        <f t="shared" si="5"/>
        <v>3.9000000000000004</v>
      </c>
    </row>
    <row r="49" spans="1:8" x14ac:dyDescent="0.2">
      <c r="A49">
        <v>48</v>
      </c>
      <c r="B49">
        <v>152</v>
      </c>
      <c r="C49">
        <v>23.1</v>
      </c>
      <c r="D49">
        <v>13.2</v>
      </c>
      <c r="E49">
        <f t="shared" si="0"/>
        <v>40.612437</v>
      </c>
      <c r="F49">
        <f t="shared" si="2"/>
        <v>-96.758611000000002</v>
      </c>
      <c r="G49">
        <f t="shared" si="4"/>
        <v>4.9000000000000021</v>
      </c>
      <c r="H49">
        <f t="shared" si="5"/>
        <v>4.6999999999999993</v>
      </c>
    </row>
    <row r="50" spans="1:8" x14ac:dyDescent="0.2">
      <c r="A50">
        <v>49</v>
      </c>
      <c r="B50">
        <v>352</v>
      </c>
      <c r="C50">
        <v>21.5</v>
      </c>
      <c r="D50">
        <v>12.7</v>
      </c>
      <c r="E50">
        <f t="shared" si="0"/>
        <v>40.612431999999998</v>
      </c>
      <c r="F50">
        <f t="shared" si="2"/>
        <v>-96.758627000000004</v>
      </c>
      <c r="G50">
        <f t="shared" si="4"/>
        <v>3.3000000000000007</v>
      </c>
      <c r="H50">
        <f t="shared" si="5"/>
        <v>4.1999999999999993</v>
      </c>
    </row>
    <row r="51" spans="1:8" x14ac:dyDescent="0.2">
      <c r="A51">
        <v>50</v>
      </c>
      <c r="B51">
        <v>162</v>
      </c>
      <c r="C51">
        <v>21.2</v>
      </c>
      <c r="D51">
        <v>17.399999999999999</v>
      </c>
      <c r="E51">
        <f t="shared" si="0"/>
        <v>40.612479</v>
      </c>
      <c r="F51">
        <f t="shared" si="2"/>
        <v>-96.758630000000011</v>
      </c>
      <c r="G51">
        <f t="shared" si="4"/>
        <v>3</v>
      </c>
      <c r="H51">
        <f t="shared" si="5"/>
        <v>8.8999999999999986</v>
      </c>
    </row>
    <row r="52" spans="1:8" x14ac:dyDescent="0.2">
      <c r="A52">
        <v>51</v>
      </c>
      <c r="B52">
        <v>153</v>
      </c>
      <c r="C52">
        <v>19.7</v>
      </c>
      <c r="D52">
        <v>16.5</v>
      </c>
      <c r="E52">
        <f t="shared" si="0"/>
        <v>40.612469999999995</v>
      </c>
      <c r="F52">
        <f t="shared" si="2"/>
        <v>-96.758645000000001</v>
      </c>
      <c r="G52">
        <f t="shared" si="4"/>
        <v>1.5</v>
      </c>
      <c r="H52">
        <f t="shared" si="5"/>
        <v>8</v>
      </c>
    </row>
    <row r="53" spans="1:8" x14ac:dyDescent="0.2">
      <c r="A53">
        <v>52</v>
      </c>
      <c r="B53">
        <v>122</v>
      </c>
      <c r="C53">
        <v>20</v>
      </c>
      <c r="D53">
        <v>16.2</v>
      </c>
      <c r="E53">
        <f t="shared" si="0"/>
        <v>40.612466999999995</v>
      </c>
      <c r="F53">
        <f t="shared" si="2"/>
        <v>-96.758642000000009</v>
      </c>
      <c r="G53">
        <f t="shared" si="4"/>
        <v>1.8000000000000007</v>
      </c>
      <c r="H53">
        <f t="shared" si="5"/>
        <v>7.6999999999999993</v>
      </c>
    </row>
    <row r="54" spans="1:8" x14ac:dyDescent="0.2">
      <c r="A54">
        <v>53</v>
      </c>
      <c r="B54">
        <v>322</v>
      </c>
      <c r="C54">
        <v>20.8</v>
      </c>
      <c r="D54">
        <v>15.5</v>
      </c>
      <c r="E54">
        <f t="shared" si="0"/>
        <v>40.612459999999999</v>
      </c>
      <c r="F54">
        <f t="shared" si="2"/>
        <v>-96.758634000000001</v>
      </c>
      <c r="G54">
        <f t="shared" si="4"/>
        <v>2.6000000000000014</v>
      </c>
      <c r="H54">
        <f t="shared" si="5"/>
        <v>7</v>
      </c>
    </row>
    <row r="55" spans="1:8" x14ac:dyDescent="0.2">
      <c r="A55">
        <v>54</v>
      </c>
      <c r="B55">
        <v>189</v>
      </c>
      <c r="C55">
        <v>20.2</v>
      </c>
      <c r="D55">
        <v>14.5</v>
      </c>
      <c r="E55">
        <f t="shared" si="0"/>
        <v>40.612449999999995</v>
      </c>
      <c r="F55">
        <f t="shared" si="2"/>
        <v>-96.75864</v>
      </c>
      <c r="G55">
        <f t="shared" si="4"/>
        <v>2</v>
      </c>
      <c r="H55">
        <f t="shared" si="5"/>
        <v>6</v>
      </c>
    </row>
    <row r="56" spans="1:8" x14ac:dyDescent="0.2">
      <c r="A56">
        <v>55</v>
      </c>
      <c r="B56">
        <v>105</v>
      </c>
      <c r="C56">
        <v>21.4</v>
      </c>
      <c r="D56">
        <v>13.5</v>
      </c>
      <c r="E56">
        <f t="shared" si="0"/>
        <v>40.612439999999999</v>
      </c>
      <c r="F56">
        <f t="shared" si="2"/>
        <v>-96.758628000000002</v>
      </c>
      <c r="G56">
        <f t="shared" si="4"/>
        <v>3.1999999999999993</v>
      </c>
      <c r="H56">
        <f t="shared" si="5"/>
        <v>5</v>
      </c>
    </row>
    <row r="57" spans="1:8" x14ac:dyDescent="0.2">
      <c r="A57">
        <v>56</v>
      </c>
      <c r="B57">
        <v>170</v>
      </c>
      <c r="C57">
        <v>17.8</v>
      </c>
      <c r="D57">
        <v>12.7</v>
      </c>
      <c r="E57">
        <f t="shared" si="0"/>
        <v>40.612431999999998</v>
      </c>
      <c r="F57">
        <f t="shared" si="2"/>
        <v>-96.75866400000001</v>
      </c>
      <c r="G57">
        <f t="shared" si="4"/>
        <v>-0.39999999999999858</v>
      </c>
      <c r="H57">
        <f t="shared" si="5"/>
        <v>4.1999999999999993</v>
      </c>
    </row>
    <row r="58" spans="1:8" x14ac:dyDescent="0.2">
      <c r="A58">
        <v>57</v>
      </c>
      <c r="B58">
        <v>171</v>
      </c>
      <c r="C58">
        <v>17.5</v>
      </c>
      <c r="D58">
        <v>13.3</v>
      </c>
      <c r="E58">
        <f t="shared" si="0"/>
        <v>40.612437999999997</v>
      </c>
      <c r="F58">
        <f t="shared" si="2"/>
        <v>-96.758667000000003</v>
      </c>
      <c r="G58">
        <f t="shared" si="4"/>
        <v>-0.69999999999999929</v>
      </c>
      <c r="H58">
        <f t="shared" si="5"/>
        <v>4.8000000000000007</v>
      </c>
    </row>
    <row r="59" spans="1:8" x14ac:dyDescent="0.2">
      <c r="A59">
        <v>58</v>
      </c>
      <c r="B59">
        <v>371</v>
      </c>
      <c r="C59">
        <v>13.6</v>
      </c>
      <c r="D59">
        <v>13</v>
      </c>
      <c r="E59">
        <f t="shared" si="0"/>
        <v>40.612434999999998</v>
      </c>
      <c r="F59">
        <f t="shared" si="2"/>
        <v>-96.758706000000004</v>
      </c>
      <c r="G59">
        <f t="shared" si="4"/>
        <v>-4.5999999999999996</v>
      </c>
      <c r="H59">
        <f t="shared" si="5"/>
        <v>4.5</v>
      </c>
    </row>
    <row r="60" spans="1:8" x14ac:dyDescent="0.2">
      <c r="A60">
        <v>59</v>
      </c>
      <c r="B60" t="s">
        <v>3</v>
      </c>
      <c r="C60">
        <v>18</v>
      </c>
      <c r="D60">
        <v>13</v>
      </c>
      <c r="E60">
        <f t="shared" si="0"/>
        <v>40.612434999999998</v>
      </c>
      <c r="F60">
        <f t="shared" si="2"/>
        <v>-96.758662000000001</v>
      </c>
      <c r="G60">
        <f t="shared" si="4"/>
        <v>-0.19999999999999929</v>
      </c>
      <c r="H60">
        <f t="shared" si="5"/>
        <v>4.5</v>
      </c>
    </row>
    <row r="61" spans="1:8" x14ac:dyDescent="0.2">
      <c r="A61">
        <v>60</v>
      </c>
      <c r="B61">
        <v>381</v>
      </c>
      <c r="C61">
        <v>18.2</v>
      </c>
      <c r="D61">
        <v>12.8</v>
      </c>
      <c r="E61">
        <f t="shared" si="0"/>
        <v>40.612432999999996</v>
      </c>
      <c r="F61">
        <f t="shared" si="2"/>
        <v>-96.758660000000006</v>
      </c>
      <c r="G61">
        <f t="shared" si="4"/>
        <v>0</v>
      </c>
      <c r="H61">
        <f t="shared" si="5"/>
        <v>4.3000000000000007</v>
      </c>
    </row>
    <row r="62" spans="1:8" x14ac:dyDescent="0.2">
      <c r="A62">
        <v>61</v>
      </c>
      <c r="B62">
        <v>104</v>
      </c>
      <c r="C62">
        <v>19.100000000000001</v>
      </c>
      <c r="D62">
        <v>12.8</v>
      </c>
      <c r="E62">
        <f t="shared" si="0"/>
        <v>40.612432999999996</v>
      </c>
      <c r="F62">
        <f t="shared" si="2"/>
        <v>-96.758651</v>
      </c>
      <c r="G62">
        <f t="shared" si="4"/>
        <v>0.90000000000000213</v>
      </c>
      <c r="H62">
        <f t="shared" si="5"/>
        <v>4.3000000000000007</v>
      </c>
    </row>
    <row r="63" spans="1:8" x14ac:dyDescent="0.2">
      <c r="A63">
        <v>62</v>
      </c>
      <c r="B63">
        <v>91</v>
      </c>
      <c r="C63">
        <v>18.899999999999999</v>
      </c>
      <c r="D63">
        <v>12.7</v>
      </c>
      <c r="E63">
        <f t="shared" si="0"/>
        <v>40.612431999999998</v>
      </c>
      <c r="F63">
        <f t="shared" si="2"/>
        <v>-96.75865300000001</v>
      </c>
      <c r="G63">
        <f t="shared" si="4"/>
        <v>0.69999999999999929</v>
      </c>
      <c r="H63">
        <f t="shared" si="5"/>
        <v>4.1999999999999993</v>
      </c>
    </row>
    <row r="64" spans="1:8" x14ac:dyDescent="0.2">
      <c r="A64">
        <v>63</v>
      </c>
      <c r="B64">
        <v>135</v>
      </c>
      <c r="C64">
        <v>19.2</v>
      </c>
      <c r="D64">
        <v>12</v>
      </c>
      <c r="E64">
        <f t="shared" si="0"/>
        <v>40.612424999999995</v>
      </c>
      <c r="F64">
        <f t="shared" si="2"/>
        <v>-96.758650000000003</v>
      </c>
      <c r="G64">
        <f t="shared" si="4"/>
        <v>1</v>
      </c>
      <c r="H64">
        <f t="shared" si="5"/>
        <v>3.5</v>
      </c>
    </row>
    <row r="65" spans="1:8" x14ac:dyDescent="0.2">
      <c r="A65">
        <v>64</v>
      </c>
      <c r="B65">
        <v>59</v>
      </c>
      <c r="C65">
        <v>19.399999999999999</v>
      </c>
      <c r="D65">
        <v>11.8</v>
      </c>
      <c r="E65">
        <f t="shared" si="0"/>
        <v>40.612423</v>
      </c>
      <c r="F65">
        <f t="shared" si="2"/>
        <v>-96.758648000000008</v>
      </c>
      <c r="G65">
        <f t="shared" si="4"/>
        <v>1.1999999999999993</v>
      </c>
      <c r="H65">
        <f t="shared" si="5"/>
        <v>3.3000000000000007</v>
      </c>
    </row>
    <row r="66" spans="1:8" x14ac:dyDescent="0.2">
      <c r="A66">
        <v>65</v>
      </c>
      <c r="B66">
        <v>83</v>
      </c>
      <c r="C66">
        <v>21.2</v>
      </c>
      <c r="D66">
        <v>11</v>
      </c>
      <c r="E66">
        <f t="shared" si="0"/>
        <v>40.612414999999999</v>
      </c>
      <c r="F66">
        <f t="shared" si="2"/>
        <v>-96.758630000000011</v>
      </c>
      <c r="G66">
        <f t="shared" ref="G66:G97" si="6">C66-18.2</f>
        <v>3</v>
      </c>
      <c r="H66">
        <f t="shared" ref="H66:H97" si="7">D66-8.5</f>
        <v>2.5</v>
      </c>
    </row>
    <row r="67" spans="1:8" x14ac:dyDescent="0.2">
      <c r="A67">
        <v>66</v>
      </c>
      <c r="B67">
        <v>383</v>
      </c>
      <c r="C67">
        <v>16</v>
      </c>
      <c r="D67">
        <v>9</v>
      </c>
      <c r="E67">
        <f t="shared" ref="E67:E68" si="8">E$70+(H67*0.00001)</f>
        <v>40.612394999999999</v>
      </c>
      <c r="F67">
        <f t="shared" ref="F67:F69" si="9">F$70+(G67*0.00001)</f>
        <v>-96.758682000000007</v>
      </c>
      <c r="G67">
        <f t="shared" si="6"/>
        <v>-2.1999999999999993</v>
      </c>
      <c r="H67">
        <f t="shared" si="7"/>
        <v>0.5</v>
      </c>
    </row>
    <row r="68" spans="1:8" x14ac:dyDescent="0.2">
      <c r="A68">
        <v>67</v>
      </c>
      <c r="B68">
        <v>163</v>
      </c>
      <c r="C68">
        <v>17.7</v>
      </c>
      <c r="D68">
        <v>9.6999999999999993</v>
      </c>
      <c r="E68">
        <f t="shared" si="8"/>
        <v>40.612401999999996</v>
      </c>
      <c r="F68">
        <f>F$70+(G68*0.00001)</f>
        <v>-96.758665000000008</v>
      </c>
      <c r="G68">
        <f t="shared" si="6"/>
        <v>-0.5</v>
      </c>
      <c r="H68">
        <f t="shared" si="7"/>
        <v>1.1999999999999993</v>
      </c>
    </row>
    <row r="69" spans="1:8" x14ac:dyDescent="0.2">
      <c r="A69">
        <v>68</v>
      </c>
      <c r="B69">
        <v>23</v>
      </c>
      <c r="C69">
        <v>17.600000000000001</v>
      </c>
      <c r="D69">
        <v>9.1999999999999993</v>
      </c>
      <c r="E69">
        <f>E$70+(H69*0.00001)</f>
        <v>40.612396999999994</v>
      </c>
      <c r="F69">
        <f t="shared" si="9"/>
        <v>-96.758666000000005</v>
      </c>
      <c r="G69">
        <f t="shared" si="6"/>
        <v>-0.59999999999999787</v>
      </c>
      <c r="H69">
        <f>D69-8.5</f>
        <v>0.69999999999999929</v>
      </c>
    </row>
    <row r="70" spans="1:8" x14ac:dyDescent="0.2">
      <c r="A70">
        <v>69</v>
      </c>
      <c r="B70">
        <v>114</v>
      </c>
      <c r="C70">
        <v>18.2</v>
      </c>
      <c r="D70">
        <v>8.5</v>
      </c>
      <c r="E70">
        <v>40.612389999999998</v>
      </c>
      <c r="F70">
        <v>-96.758660000000006</v>
      </c>
      <c r="G70">
        <f t="shared" si="6"/>
        <v>0</v>
      </c>
      <c r="H70">
        <f t="shared" si="7"/>
        <v>0</v>
      </c>
    </row>
    <row r="71" spans="1:8" x14ac:dyDescent="0.2">
      <c r="A71">
        <v>70</v>
      </c>
      <c r="B71">
        <v>183</v>
      </c>
      <c r="C71">
        <v>17</v>
      </c>
      <c r="D71">
        <v>8.8000000000000007</v>
      </c>
      <c r="E71">
        <f>E$70+(H71*0.00001)</f>
        <v>40.612392999999997</v>
      </c>
      <c r="F71">
        <f>F$70+(G71*0.00001)</f>
        <v>-96.758672000000004</v>
      </c>
      <c r="G71">
        <f t="shared" si="6"/>
        <v>-1.1999999999999993</v>
      </c>
      <c r="H71">
        <f t="shared" si="7"/>
        <v>0.30000000000000071</v>
      </c>
    </row>
    <row r="72" spans="1:8" x14ac:dyDescent="0.2">
      <c r="A72">
        <v>71</v>
      </c>
      <c r="B72">
        <v>188</v>
      </c>
      <c r="C72">
        <v>16.899999999999999</v>
      </c>
      <c r="D72">
        <v>6.9</v>
      </c>
      <c r="E72">
        <f t="shared" ref="E72:E118" si="10">E$70+(H72*0.00001)</f>
        <v>40.612373999999996</v>
      </c>
      <c r="F72">
        <f t="shared" ref="F72:F118" si="11">F$70+(G72*0.00001)</f>
        <v>-96.758673000000002</v>
      </c>
      <c r="G72">
        <f t="shared" si="6"/>
        <v>-1.3000000000000007</v>
      </c>
      <c r="H72">
        <f t="shared" si="7"/>
        <v>-1.5999999999999996</v>
      </c>
    </row>
    <row r="73" spans="1:8" x14ac:dyDescent="0.2">
      <c r="A73">
        <v>72</v>
      </c>
      <c r="B73">
        <v>11</v>
      </c>
      <c r="C73">
        <v>18.399999999999999</v>
      </c>
      <c r="D73">
        <v>7</v>
      </c>
      <c r="E73">
        <f t="shared" si="10"/>
        <v>40.612375</v>
      </c>
      <c r="F73">
        <f t="shared" si="11"/>
        <v>-96.758658000000011</v>
      </c>
      <c r="G73">
        <f t="shared" si="6"/>
        <v>0.19999999999999929</v>
      </c>
      <c r="H73">
        <f t="shared" si="7"/>
        <v>-1.5</v>
      </c>
    </row>
    <row r="74" spans="1:8" x14ac:dyDescent="0.2">
      <c r="A74">
        <v>73</v>
      </c>
      <c r="B74">
        <v>97</v>
      </c>
      <c r="C74">
        <v>18.5</v>
      </c>
      <c r="D74">
        <v>5.7</v>
      </c>
      <c r="E74">
        <f t="shared" si="10"/>
        <v>40.612361999999997</v>
      </c>
      <c r="F74">
        <f t="shared" si="11"/>
        <v>-96.758656999999999</v>
      </c>
      <c r="G74">
        <f t="shared" si="6"/>
        <v>0.30000000000000071</v>
      </c>
      <c r="H74">
        <f t="shared" si="7"/>
        <v>-2.8</v>
      </c>
    </row>
    <row r="75" spans="1:8" x14ac:dyDescent="0.2">
      <c r="A75">
        <v>74</v>
      </c>
      <c r="B75">
        <v>96</v>
      </c>
      <c r="C75">
        <v>18.5</v>
      </c>
      <c r="D75">
        <v>5.2</v>
      </c>
      <c r="E75">
        <f t="shared" si="10"/>
        <v>40.612356999999996</v>
      </c>
      <c r="F75">
        <f t="shared" si="11"/>
        <v>-96.758656999999999</v>
      </c>
      <c r="G75">
        <f t="shared" si="6"/>
        <v>0.30000000000000071</v>
      </c>
      <c r="H75">
        <f t="shared" si="7"/>
        <v>-3.3</v>
      </c>
    </row>
    <row r="76" spans="1:8" x14ac:dyDescent="0.2">
      <c r="A76">
        <v>75</v>
      </c>
      <c r="B76">
        <v>123</v>
      </c>
      <c r="C76">
        <v>19</v>
      </c>
      <c r="D76">
        <v>5.0999999999999996</v>
      </c>
      <c r="E76">
        <f t="shared" si="10"/>
        <v>40.612355999999998</v>
      </c>
      <c r="F76">
        <f t="shared" si="11"/>
        <v>-96.758652000000012</v>
      </c>
      <c r="G76">
        <f t="shared" si="6"/>
        <v>0.80000000000000071</v>
      </c>
      <c r="H76">
        <f t="shared" si="7"/>
        <v>-3.4000000000000004</v>
      </c>
    </row>
    <row r="77" spans="1:8" x14ac:dyDescent="0.2">
      <c r="A77">
        <v>76</v>
      </c>
      <c r="B77">
        <v>81</v>
      </c>
      <c r="C77">
        <v>16.7</v>
      </c>
      <c r="D77">
        <v>1.4</v>
      </c>
      <c r="E77">
        <f t="shared" si="10"/>
        <v>40.612318999999999</v>
      </c>
      <c r="F77">
        <f t="shared" si="11"/>
        <v>-96.758675000000011</v>
      </c>
      <c r="G77">
        <f t="shared" si="6"/>
        <v>-1.5</v>
      </c>
      <c r="H77">
        <f t="shared" si="7"/>
        <v>-7.1</v>
      </c>
    </row>
    <row r="78" spans="1:8" x14ac:dyDescent="0.2">
      <c r="A78">
        <v>77</v>
      </c>
      <c r="B78">
        <v>126</v>
      </c>
      <c r="C78">
        <v>10.6</v>
      </c>
      <c r="D78">
        <v>5.8</v>
      </c>
      <c r="E78">
        <f t="shared" si="10"/>
        <v>40.612362999999995</v>
      </c>
      <c r="F78">
        <f t="shared" si="11"/>
        <v>-96.758736000000013</v>
      </c>
      <c r="G78">
        <f t="shared" si="6"/>
        <v>-7.6</v>
      </c>
      <c r="H78">
        <f t="shared" si="7"/>
        <v>-2.7</v>
      </c>
    </row>
    <row r="79" spans="1:8" x14ac:dyDescent="0.2">
      <c r="A79">
        <v>78</v>
      </c>
      <c r="B79">
        <v>326</v>
      </c>
      <c r="C79">
        <v>10.199999999999999</v>
      </c>
      <c r="D79">
        <v>5.7</v>
      </c>
      <c r="E79">
        <f t="shared" si="10"/>
        <v>40.612361999999997</v>
      </c>
      <c r="F79">
        <f t="shared" si="11"/>
        <v>-96.758740000000003</v>
      </c>
      <c r="G79">
        <f t="shared" si="6"/>
        <v>-8</v>
      </c>
      <c r="H79">
        <f t="shared" si="7"/>
        <v>-2.8</v>
      </c>
    </row>
    <row r="80" spans="1:8" x14ac:dyDescent="0.2">
      <c r="A80">
        <v>79</v>
      </c>
      <c r="B80">
        <v>526</v>
      </c>
      <c r="C80">
        <v>12</v>
      </c>
      <c r="D80">
        <v>7.2</v>
      </c>
      <c r="E80">
        <f t="shared" si="10"/>
        <v>40.612376999999995</v>
      </c>
      <c r="F80">
        <f t="shared" si="11"/>
        <v>-96.758722000000006</v>
      </c>
      <c r="G80">
        <f t="shared" si="6"/>
        <v>-6.1999999999999993</v>
      </c>
      <c r="H80">
        <f t="shared" si="7"/>
        <v>-1.2999999999999998</v>
      </c>
    </row>
    <row r="81" spans="1:8" x14ac:dyDescent="0.2">
      <c r="A81">
        <v>80</v>
      </c>
      <c r="B81">
        <v>80</v>
      </c>
      <c r="C81">
        <v>6.2</v>
      </c>
      <c r="D81">
        <v>9.3000000000000007</v>
      </c>
      <c r="E81">
        <f t="shared" si="10"/>
        <v>40.612397999999999</v>
      </c>
      <c r="F81">
        <f t="shared" si="11"/>
        <v>-96.758780000000002</v>
      </c>
      <c r="G81">
        <f t="shared" si="6"/>
        <v>-12</v>
      </c>
      <c r="H81">
        <f t="shared" si="7"/>
        <v>0.80000000000000071</v>
      </c>
    </row>
    <row r="82" spans="1:8" x14ac:dyDescent="0.2">
      <c r="A82">
        <v>81</v>
      </c>
      <c r="B82">
        <v>164</v>
      </c>
      <c r="C82">
        <v>4.0999999999999996</v>
      </c>
      <c r="D82">
        <v>11.2</v>
      </c>
      <c r="E82">
        <f t="shared" si="10"/>
        <v>40.612417000000001</v>
      </c>
      <c r="F82">
        <f t="shared" si="11"/>
        <v>-96.758801000000005</v>
      </c>
      <c r="G82">
        <f t="shared" si="6"/>
        <v>-14.1</v>
      </c>
      <c r="H82">
        <f t="shared" si="7"/>
        <v>2.6999999999999993</v>
      </c>
    </row>
    <row r="83" spans="1:8" x14ac:dyDescent="0.2">
      <c r="A83">
        <v>82</v>
      </c>
      <c r="B83">
        <v>134</v>
      </c>
      <c r="C83">
        <v>2</v>
      </c>
      <c r="D83">
        <v>12.6</v>
      </c>
      <c r="E83">
        <f t="shared" si="10"/>
        <v>40.612431000000001</v>
      </c>
      <c r="F83">
        <f t="shared" si="11"/>
        <v>-96.758822000000009</v>
      </c>
      <c r="G83">
        <f t="shared" si="6"/>
        <v>-16.2</v>
      </c>
      <c r="H83">
        <f t="shared" si="7"/>
        <v>4.0999999999999996</v>
      </c>
    </row>
    <row r="84" spans="1:8" x14ac:dyDescent="0.2">
      <c r="A84">
        <v>83</v>
      </c>
      <c r="B84">
        <v>139</v>
      </c>
      <c r="C84">
        <v>1.9</v>
      </c>
      <c r="D84">
        <v>12.4</v>
      </c>
      <c r="E84">
        <f t="shared" si="10"/>
        <v>40.612428999999999</v>
      </c>
      <c r="F84">
        <f t="shared" si="11"/>
        <v>-96.758823000000007</v>
      </c>
      <c r="G84">
        <f t="shared" si="6"/>
        <v>-16.3</v>
      </c>
      <c r="H84">
        <f t="shared" si="7"/>
        <v>3.9000000000000004</v>
      </c>
    </row>
    <row r="85" spans="1:8" x14ac:dyDescent="0.2">
      <c r="A85">
        <v>84</v>
      </c>
      <c r="B85">
        <v>195</v>
      </c>
      <c r="C85">
        <v>3.2</v>
      </c>
      <c r="D85">
        <v>13.2</v>
      </c>
      <c r="E85">
        <f t="shared" si="10"/>
        <v>40.612437</v>
      </c>
      <c r="F85">
        <f t="shared" si="11"/>
        <v>-96.758810000000011</v>
      </c>
      <c r="G85">
        <f t="shared" si="6"/>
        <v>-15</v>
      </c>
      <c r="H85">
        <f t="shared" si="7"/>
        <v>4.6999999999999993</v>
      </c>
    </row>
    <row r="86" spans="1:8" x14ac:dyDescent="0.2">
      <c r="A86">
        <v>85</v>
      </c>
      <c r="B86">
        <v>165</v>
      </c>
      <c r="C86">
        <v>2.6</v>
      </c>
      <c r="D86">
        <v>14.2</v>
      </c>
      <c r="E86">
        <f t="shared" si="10"/>
        <v>40.612446999999996</v>
      </c>
      <c r="F86">
        <f t="shared" si="11"/>
        <v>-96.75881600000001</v>
      </c>
      <c r="G86">
        <f t="shared" si="6"/>
        <v>-15.6</v>
      </c>
      <c r="H86">
        <f t="shared" si="7"/>
        <v>5.6999999999999993</v>
      </c>
    </row>
    <row r="87" spans="1:8" x14ac:dyDescent="0.2">
      <c r="A87">
        <v>86</v>
      </c>
      <c r="B87">
        <v>186</v>
      </c>
      <c r="C87">
        <v>3</v>
      </c>
      <c r="D87">
        <v>15</v>
      </c>
      <c r="E87">
        <f t="shared" si="10"/>
        <v>40.612454999999997</v>
      </c>
      <c r="F87">
        <f t="shared" si="11"/>
        <v>-96.758812000000006</v>
      </c>
      <c r="G87">
        <f t="shared" si="6"/>
        <v>-15.2</v>
      </c>
      <c r="H87">
        <f t="shared" si="7"/>
        <v>6.5</v>
      </c>
    </row>
    <row r="88" spans="1:8" x14ac:dyDescent="0.2">
      <c r="A88">
        <v>87</v>
      </c>
      <c r="B88">
        <v>386</v>
      </c>
      <c r="C88">
        <v>3.5</v>
      </c>
      <c r="D88">
        <v>17</v>
      </c>
      <c r="E88">
        <f t="shared" si="10"/>
        <v>40.612474999999996</v>
      </c>
      <c r="F88">
        <f t="shared" si="11"/>
        <v>-96.758807000000004</v>
      </c>
      <c r="G88">
        <f t="shared" si="6"/>
        <v>-14.7</v>
      </c>
      <c r="H88">
        <f t="shared" si="7"/>
        <v>8.5</v>
      </c>
    </row>
    <row r="89" spans="1:8" x14ac:dyDescent="0.2">
      <c r="A89">
        <v>88</v>
      </c>
      <c r="B89">
        <v>166</v>
      </c>
      <c r="C89">
        <v>4.7</v>
      </c>
      <c r="D89">
        <v>16.600000000000001</v>
      </c>
      <c r="E89">
        <f t="shared" si="10"/>
        <v>40.612470999999999</v>
      </c>
      <c r="F89">
        <f t="shared" si="11"/>
        <v>-96.758795000000006</v>
      </c>
      <c r="G89">
        <f t="shared" si="6"/>
        <v>-13.5</v>
      </c>
      <c r="H89">
        <f t="shared" si="7"/>
        <v>8.1000000000000014</v>
      </c>
    </row>
    <row r="90" spans="1:8" x14ac:dyDescent="0.2">
      <c r="A90">
        <v>89</v>
      </c>
      <c r="B90">
        <v>366</v>
      </c>
      <c r="C90">
        <v>4.7</v>
      </c>
      <c r="D90">
        <v>17.399999999999999</v>
      </c>
      <c r="E90">
        <f t="shared" si="10"/>
        <v>40.612479</v>
      </c>
      <c r="F90">
        <f t="shared" si="11"/>
        <v>-96.758795000000006</v>
      </c>
      <c r="G90">
        <f t="shared" si="6"/>
        <v>-13.5</v>
      </c>
      <c r="H90">
        <f t="shared" si="7"/>
        <v>8.8999999999999986</v>
      </c>
    </row>
    <row r="91" spans="1:8" x14ac:dyDescent="0.2">
      <c r="A91">
        <v>90</v>
      </c>
      <c r="B91" t="s">
        <v>4</v>
      </c>
      <c r="C91">
        <v>4.5999999999999996</v>
      </c>
      <c r="D91">
        <v>17.899999999999999</v>
      </c>
      <c r="E91">
        <f t="shared" si="10"/>
        <v>40.612483999999995</v>
      </c>
      <c r="F91">
        <f t="shared" si="11"/>
        <v>-96.758796000000004</v>
      </c>
      <c r="G91">
        <f t="shared" si="6"/>
        <v>-13.6</v>
      </c>
      <c r="H91">
        <f t="shared" si="7"/>
        <v>9.3999999999999986</v>
      </c>
    </row>
    <row r="92" spans="1:8" x14ac:dyDescent="0.2">
      <c r="A92">
        <v>91</v>
      </c>
      <c r="B92">
        <v>392</v>
      </c>
      <c r="C92">
        <v>5.3</v>
      </c>
      <c r="D92">
        <v>17.5</v>
      </c>
      <c r="E92">
        <f t="shared" si="10"/>
        <v>40.612479999999998</v>
      </c>
      <c r="F92">
        <f t="shared" si="11"/>
        <v>-96.758789000000007</v>
      </c>
      <c r="G92">
        <f t="shared" si="6"/>
        <v>-12.899999999999999</v>
      </c>
      <c r="H92">
        <f t="shared" si="7"/>
        <v>9</v>
      </c>
    </row>
    <row r="93" spans="1:8" x14ac:dyDescent="0.2">
      <c r="A93">
        <v>92</v>
      </c>
      <c r="B93">
        <v>592</v>
      </c>
      <c r="C93">
        <v>5.8</v>
      </c>
      <c r="D93">
        <v>18.399999999999999</v>
      </c>
      <c r="E93">
        <f t="shared" si="10"/>
        <v>40.612488999999997</v>
      </c>
      <c r="F93">
        <f t="shared" si="11"/>
        <v>-96.758784000000006</v>
      </c>
      <c r="G93">
        <f t="shared" si="6"/>
        <v>-12.399999999999999</v>
      </c>
      <c r="H93">
        <f t="shared" si="7"/>
        <v>9.8999999999999986</v>
      </c>
    </row>
    <row r="94" spans="1:8" x14ac:dyDescent="0.2">
      <c r="A94">
        <v>93</v>
      </c>
      <c r="B94">
        <v>196</v>
      </c>
      <c r="C94">
        <v>7.5</v>
      </c>
      <c r="D94">
        <v>20.9</v>
      </c>
      <c r="E94">
        <f t="shared" si="10"/>
        <v>40.612513999999997</v>
      </c>
      <c r="F94">
        <f t="shared" si="11"/>
        <v>-96.758767000000006</v>
      </c>
      <c r="G94">
        <f t="shared" si="6"/>
        <v>-10.7</v>
      </c>
      <c r="H94">
        <f t="shared" si="7"/>
        <v>12.399999999999999</v>
      </c>
    </row>
    <row r="95" spans="1:8" x14ac:dyDescent="0.2">
      <c r="A95">
        <v>94</v>
      </c>
      <c r="B95">
        <v>168</v>
      </c>
      <c r="C95">
        <v>8.4</v>
      </c>
      <c r="D95">
        <v>18.8</v>
      </c>
      <c r="E95">
        <f t="shared" si="10"/>
        <v>40.612493000000001</v>
      </c>
      <c r="F95">
        <f t="shared" si="11"/>
        <v>-96.758758</v>
      </c>
      <c r="G95">
        <f t="shared" si="6"/>
        <v>-9.7999999999999989</v>
      </c>
      <c r="H95">
        <f t="shared" si="7"/>
        <v>10.3</v>
      </c>
    </row>
    <row r="96" spans="1:8" x14ac:dyDescent="0.2">
      <c r="A96">
        <v>95</v>
      </c>
      <c r="B96">
        <v>167</v>
      </c>
      <c r="C96">
        <v>8.8000000000000007</v>
      </c>
      <c r="D96">
        <v>18.5</v>
      </c>
      <c r="E96">
        <f t="shared" si="10"/>
        <v>40.612490000000001</v>
      </c>
      <c r="F96">
        <f t="shared" si="11"/>
        <v>-96.75875400000001</v>
      </c>
      <c r="G96">
        <f t="shared" si="6"/>
        <v>-9.3999999999999986</v>
      </c>
      <c r="H96">
        <f t="shared" si="7"/>
        <v>10</v>
      </c>
    </row>
    <row r="97" spans="1:8" x14ac:dyDescent="0.2">
      <c r="A97">
        <v>96</v>
      </c>
      <c r="B97">
        <v>35</v>
      </c>
      <c r="C97">
        <v>9.5</v>
      </c>
      <c r="D97">
        <v>16.2</v>
      </c>
      <c r="E97">
        <f t="shared" si="10"/>
        <v>40.612466999999995</v>
      </c>
      <c r="F97">
        <f t="shared" si="11"/>
        <v>-96.758747</v>
      </c>
      <c r="G97">
        <f t="shared" si="6"/>
        <v>-8.6999999999999993</v>
      </c>
      <c r="H97">
        <f t="shared" si="7"/>
        <v>7.6999999999999993</v>
      </c>
    </row>
    <row r="98" spans="1:8" x14ac:dyDescent="0.2">
      <c r="A98">
        <v>97</v>
      </c>
      <c r="B98">
        <v>136</v>
      </c>
      <c r="C98">
        <v>9.5</v>
      </c>
      <c r="D98">
        <v>16.100000000000001</v>
      </c>
      <c r="E98">
        <f t="shared" si="10"/>
        <v>40.612465999999998</v>
      </c>
      <c r="F98">
        <f t="shared" si="11"/>
        <v>-96.758747</v>
      </c>
      <c r="G98">
        <f t="shared" ref="G98:G118" si="12">C98-18.2</f>
        <v>-8.6999999999999993</v>
      </c>
      <c r="H98">
        <f t="shared" ref="H98:H118" si="13">D98-8.5</f>
        <v>7.6000000000000014</v>
      </c>
    </row>
    <row r="99" spans="1:8" x14ac:dyDescent="0.2">
      <c r="A99">
        <v>98</v>
      </c>
      <c r="B99">
        <v>197</v>
      </c>
      <c r="C99">
        <v>9.9</v>
      </c>
      <c r="D99">
        <v>15.4</v>
      </c>
      <c r="E99">
        <f t="shared" si="10"/>
        <v>40.612459000000001</v>
      </c>
      <c r="F99">
        <f t="shared" si="11"/>
        <v>-96.75874300000001</v>
      </c>
      <c r="G99">
        <f t="shared" si="12"/>
        <v>-8.2999999999999989</v>
      </c>
      <c r="H99">
        <f t="shared" si="13"/>
        <v>6.9</v>
      </c>
    </row>
    <row r="100" spans="1:8" x14ac:dyDescent="0.2">
      <c r="A100">
        <v>99</v>
      </c>
      <c r="B100">
        <v>128</v>
      </c>
      <c r="C100">
        <v>10.1</v>
      </c>
      <c r="D100">
        <v>13.2</v>
      </c>
      <c r="E100">
        <f t="shared" si="10"/>
        <v>40.612437</v>
      </c>
      <c r="F100">
        <f t="shared" si="11"/>
        <v>-96.758741000000001</v>
      </c>
      <c r="G100">
        <f t="shared" si="12"/>
        <v>-8.1</v>
      </c>
      <c r="H100">
        <f t="shared" si="13"/>
        <v>4.6999999999999993</v>
      </c>
    </row>
    <row r="101" spans="1:8" x14ac:dyDescent="0.2">
      <c r="A101">
        <v>100</v>
      </c>
      <c r="B101">
        <v>32</v>
      </c>
      <c r="C101">
        <v>10.3</v>
      </c>
      <c r="D101">
        <v>13.5</v>
      </c>
      <c r="E101">
        <f t="shared" si="10"/>
        <v>40.612439999999999</v>
      </c>
      <c r="F101">
        <f t="shared" si="11"/>
        <v>-96.758739000000006</v>
      </c>
      <c r="G101">
        <f t="shared" si="12"/>
        <v>-7.8999999999999986</v>
      </c>
      <c r="H101">
        <f t="shared" si="13"/>
        <v>5</v>
      </c>
    </row>
    <row r="102" spans="1:8" x14ac:dyDescent="0.2">
      <c r="A102">
        <v>101</v>
      </c>
      <c r="B102">
        <v>155</v>
      </c>
      <c r="C102">
        <v>10.5</v>
      </c>
      <c r="D102">
        <v>13</v>
      </c>
      <c r="E102">
        <f t="shared" si="10"/>
        <v>40.612434999999998</v>
      </c>
      <c r="F102">
        <f t="shared" si="11"/>
        <v>-96.758737000000011</v>
      </c>
      <c r="G102">
        <f t="shared" si="12"/>
        <v>-7.6999999999999993</v>
      </c>
      <c r="H102">
        <f t="shared" si="13"/>
        <v>4.5</v>
      </c>
    </row>
    <row r="103" spans="1:8" x14ac:dyDescent="0.2">
      <c r="A103">
        <v>102</v>
      </c>
      <c r="B103">
        <v>31</v>
      </c>
      <c r="C103">
        <v>11.9</v>
      </c>
      <c r="D103">
        <v>13.7</v>
      </c>
      <c r="E103">
        <f t="shared" si="10"/>
        <v>40.612441999999994</v>
      </c>
      <c r="F103">
        <f t="shared" si="11"/>
        <v>-96.758723000000003</v>
      </c>
      <c r="G103">
        <f t="shared" si="12"/>
        <v>-6.2999999999999989</v>
      </c>
      <c r="H103">
        <f t="shared" si="13"/>
        <v>5.1999999999999993</v>
      </c>
    </row>
    <row r="104" spans="1:8" x14ac:dyDescent="0.2">
      <c r="A104">
        <v>103</v>
      </c>
      <c r="B104">
        <v>39</v>
      </c>
      <c r="C104">
        <v>13.9</v>
      </c>
      <c r="D104">
        <v>17.399999999999999</v>
      </c>
      <c r="E104">
        <f t="shared" si="10"/>
        <v>40.612479</v>
      </c>
      <c r="F104">
        <f t="shared" si="11"/>
        <v>-96.758703000000011</v>
      </c>
      <c r="G104">
        <f t="shared" si="12"/>
        <v>-4.2999999999999989</v>
      </c>
      <c r="H104">
        <f t="shared" si="13"/>
        <v>8.8999999999999986</v>
      </c>
    </row>
    <row r="105" spans="1:8" x14ac:dyDescent="0.2">
      <c r="A105">
        <v>104</v>
      </c>
      <c r="B105">
        <v>27</v>
      </c>
      <c r="C105">
        <v>13.8</v>
      </c>
      <c r="D105">
        <v>13.6</v>
      </c>
      <c r="E105">
        <f t="shared" si="10"/>
        <v>40.612440999999997</v>
      </c>
      <c r="F105">
        <f t="shared" si="11"/>
        <v>-96.758704000000009</v>
      </c>
      <c r="G105">
        <f t="shared" si="12"/>
        <v>-4.3999999999999986</v>
      </c>
      <c r="H105">
        <f t="shared" si="13"/>
        <v>5.0999999999999996</v>
      </c>
    </row>
    <row r="106" spans="1:8" x14ac:dyDescent="0.2">
      <c r="A106">
        <v>105</v>
      </c>
      <c r="B106">
        <v>227</v>
      </c>
      <c r="C106">
        <v>12.4</v>
      </c>
      <c r="D106">
        <v>14.9</v>
      </c>
      <c r="E106">
        <f t="shared" si="10"/>
        <v>40.612454</v>
      </c>
      <c r="F106">
        <f t="shared" si="11"/>
        <v>-96.758718000000002</v>
      </c>
      <c r="G106">
        <f t="shared" si="12"/>
        <v>-5.7999999999999989</v>
      </c>
      <c r="H106">
        <f t="shared" si="13"/>
        <v>6.4</v>
      </c>
    </row>
    <row r="107" spans="1:8" x14ac:dyDescent="0.2">
      <c r="A107">
        <v>106</v>
      </c>
      <c r="B107">
        <v>137</v>
      </c>
      <c r="C107">
        <v>14</v>
      </c>
      <c r="D107">
        <v>13.8</v>
      </c>
      <c r="E107">
        <f t="shared" si="10"/>
        <v>40.612442999999999</v>
      </c>
      <c r="F107">
        <f t="shared" si="11"/>
        <v>-96.758702</v>
      </c>
      <c r="G107">
        <f t="shared" si="12"/>
        <v>-4.1999999999999993</v>
      </c>
      <c r="H107">
        <f t="shared" si="13"/>
        <v>5.3000000000000007</v>
      </c>
    </row>
    <row r="108" spans="1:8" x14ac:dyDescent="0.2">
      <c r="A108">
        <v>107</v>
      </c>
      <c r="B108">
        <v>337</v>
      </c>
      <c r="C108">
        <v>13.6</v>
      </c>
      <c r="D108">
        <v>12.8</v>
      </c>
      <c r="E108">
        <f t="shared" si="10"/>
        <v>40.612432999999996</v>
      </c>
      <c r="F108">
        <f t="shared" si="11"/>
        <v>-96.758706000000004</v>
      </c>
      <c r="G108">
        <f t="shared" si="12"/>
        <v>-4.5999999999999996</v>
      </c>
      <c r="H108">
        <f t="shared" si="13"/>
        <v>4.3000000000000007</v>
      </c>
    </row>
    <row r="109" spans="1:8" x14ac:dyDescent="0.2">
      <c r="A109">
        <v>108</v>
      </c>
      <c r="B109">
        <v>173</v>
      </c>
      <c r="C109">
        <v>14.5</v>
      </c>
      <c r="D109">
        <v>12</v>
      </c>
      <c r="E109">
        <f t="shared" si="10"/>
        <v>40.612424999999995</v>
      </c>
      <c r="F109">
        <f t="shared" si="11"/>
        <v>-96.758697000000012</v>
      </c>
      <c r="G109">
        <f t="shared" si="12"/>
        <v>-3.6999999999999993</v>
      </c>
      <c r="H109">
        <f t="shared" si="13"/>
        <v>3.5</v>
      </c>
    </row>
    <row r="110" spans="1:8" x14ac:dyDescent="0.2">
      <c r="A110">
        <v>109</v>
      </c>
      <c r="B110">
        <v>373</v>
      </c>
      <c r="C110">
        <v>15.1</v>
      </c>
      <c r="D110">
        <v>12.1</v>
      </c>
      <c r="E110">
        <f t="shared" si="10"/>
        <v>40.612425999999999</v>
      </c>
      <c r="F110">
        <f t="shared" si="11"/>
        <v>-96.758691000000013</v>
      </c>
      <c r="G110">
        <f t="shared" si="12"/>
        <v>-3.0999999999999996</v>
      </c>
      <c r="H110">
        <f t="shared" si="13"/>
        <v>3.5999999999999996</v>
      </c>
    </row>
    <row r="111" spans="1:8" x14ac:dyDescent="0.2">
      <c r="A111">
        <v>110</v>
      </c>
      <c r="B111">
        <v>573</v>
      </c>
      <c r="C111">
        <v>16</v>
      </c>
      <c r="D111">
        <v>9.3000000000000007</v>
      </c>
      <c r="E111">
        <f t="shared" si="10"/>
        <v>40.612397999999999</v>
      </c>
      <c r="F111">
        <f t="shared" si="11"/>
        <v>-96.758682000000007</v>
      </c>
      <c r="G111">
        <f t="shared" si="12"/>
        <v>-2.1999999999999993</v>
      </c>
      <c r="H111">
        <f t="shared" si="13"/>
        <v>0.80000000000000071</v>
      </c>
    </row>
    <row r="112" spans="1:8" x14ac:dyDescent="0.2">
      <c r="A112">
        <v>111</v>
      </c>
      <c r="B112">
        <v>141</v>
      </c>
      <c r="C112">
        <v>13.5</v>
      </c>
      <c r="D112">
        <v>10.8</v>
      </c>
      <c r="E112">
        <f t="shared" si="10"/>
        <v>40.612412999999997</v>
      </c>
      <c r="F112">
        <f t="shared" si="11"/>
        <v>-96.758707000000001</v>
      </c>
      <c r="G112">
        <f t="shared" si="12"/>
        <v>-4.6999999999999993</v>
      </c>
      <c r="H112">
        <f t="shared" si="13"/>
        <v>2.3000000000000007</v>
      </c>
    </row>
    <row r="113" spans="1:8" x14ac:dyDescent="0.2">
      <c r="A113">
        <v>112</v>
      </c>
      <c r="B113">
        <v>60</v>
      </c>
      <c r="C113">
        <v>13</v>
      </c>
      <c r="D113">
        <v>10.6</v>
      </c>
      <c r="E113">
        <f t="shared" si="10"/>
        <v>40.612410999999994</v>
      </c>
      <c r="F113">
        <f t="shared" si="11"/>
        <v>-96.758712000000003</v>
      </c>
      <c r="G113">
        <f t="shared" si="12"/>
        <v>-5.1999999999999993</v>
      </c>
      <c r="H113">
        <f t="shared" si="13"/>
        <v>2.0999999999999996</v>
      </c>
    </row>
    <row r="114" spans="1:8" x14ac:dyDescent="0.2">
      <c r="A114">
        <v>113</v>
      </c>
      <c r="B114">
        <v>187</v>
      </c>
      <c r="C114">
        <v>12.3</v>
      </c>
      <c r="D114">
        <v>10.199999999999999</v>
      </c>
      <c r="E114">
        <f t="shared" si="10"/>
        <v>40.612406999999997</v>
      </c>
      <c r="F114">
        <f t="shared" si="11"/>
        <v>-96.758718999999999</v>
      </c>
      <c r="G114">
        <f t="shared" si="12"/>
        <v>-5.8999999999999986</v>
      </c>
      <c r="H114">
        <f t="shared" si="13"/>
        <v>1.6999999999999993</v>
      </c>
    </row>
    <row r="115" spans="1:8" x14ac:dyDescent="0.2">
      <c r="A115">
        <v>114</v>
      </c>
      <c r="B115">
        <v>133</v>
      </c>
      <c r="C115">
        <v>11.7</v>
      </c>
      <c r="D115">
        <v>9.5</v>
      </c>
      <c r="E115">
        <f t="shared" si="10"/>
        <v>40.612400000000001</v>
      </c>
      <c r="F115">
        <f t="shared" si="11"/>
        <v>-96.758725000000013</v>
      </c>
      <c r="G115">
        <f t="shared" si="12"/>
        <v>-6.5</v>
      </c>
      <c r="H115">
        <f t="shared" si="13"/>
        <v>1</v>
      </c>
    </row>
    <row r="116" spans="1:8" x14ac:dyDescent="0.2">
      <c r="A116">
        <v>115</v>
      </c>
      <c r="B116">
        <v>333</v>
      </c>
      <c r="C116">
        <v>12.3</v>
      </c>
      <c r="D116">
        <v>9</v>
      </c>
      <c r="E116">
        <f t="shared" si="10"/>
        <v>40.612394999999999</v>
      </c>
      <c r="F116">
        <f t="shared" si="11"/>
        <v>-96.758718999999999</v>
      </c>
      <c r="G116">
        <f t="shared" si="12"/>
        <v>-5.8999999999999986</v>
      </c>
      <c r="H116">
        <f t="shared" si="13"/>
        <v>0.5</v>
      </c>
    </row>
    <row r="117" spans="1:8" x14ac:dyDescent="0.2">
      <c r="A117">
        <v>116</v>
      </c>
      <c r="B117">
        <v>533</v>
      </c>
      <c r="C117">
        <v>13.2</v>
      </c>
      <c r="D117">
        <v>9</v>
      </c>
      <c r="E117">
        <f t="shared" si="10"/>
        <v>40.612394999999999</v>
      </c>
      <c r="F117">
        <f t="shared" si="11"/>
        <v>-96.758710000000008</v>
      </c>
      <c r="G117">
        <f t="shared" si="12"/>
        <v>-5</v>
      </c>
      <c r="H117">
        <f t="shared" si="13"/>
        <v>0.5</v>
      </c>
    </row>
    <row r="118" spans="1:8" x14ac:dyDescent="0.2">
      <c r="A118">
        <v>117</v>
      </c>
      <c r="B118" t="s">
        <v>5</v>
      </c>
      <c r="C118">
        <v>12.7</v>
      </c>
      <c r="D118">
        <v>7</v>
      </c>
      <c r="E118">
        <f t="shared" si="10"/>
        <v>40.612375</v>
      </c>
      <c r="F118">
        <f t="shared" si="11"/>
        <v>-96.758715000000009</v>
      </c>
      <c r="G118">
        <f t="shared" si="12"/>
        <v>-5.5</v>
      </c>
      <c r="H118">
        <f t="shared" si="13"/>
        <v>-1.5</v>
      </c>
    </row>
  </sheetData>
  <sortState xmlns:xlrd2="http://schemas.microsoft.com/office/spreadsheetml/2017/richdata2" ref="A2:H119">
    <sortCondition ref="A2:A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Brandi Pessman</dc:creator>
  <cp:lastModifiedBy>Brandi Pessman</cp:lastModifiedBy>
  <dcterms:created xsi:type="dcterms:W3CDTF">2024-09-18T15:20:57Z</dcterms:created>
  <dcterms:modified xsi:type="dcterms:W3CDTF">2024-09-24T18:32:56Z</dcterms:modified>
</cp:coreProperties>
</file>