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4f4bc628eb344d/EmergencyComApps/data/"/>
    </mc:Choice>
  </mc:AlternateContent>
  <xr:revisionPtr revIDLastSave="1205" documentId="13_ncr:1_{12A1BC7E-ABFC-AC4F-BCDB-B85CF0F2372B}" xr6:coauthVersionLast="47" xr6:coauthVersionMax="47" xr10:uidLastSave="{E3762F9F-C16D-44BA-974C-9C1AFCE16F7A}"/>
  <bookViews>
    <workbookView xWindow="-120" yWindow="-120" windowWidth="20730" windowHeight="11160" xr2:uid="{63158928-1829-1A4D-A164-D7ECD77D3E76}"/>
  </bookViews>
  <sheets>
    <sheet name="dataset_dictionary" sheetId="14" r:id="rId1"/>
    <sheet name="Pivot Table" sheetId="12" r:id="rId2"/>
    <sheet name="Word" sheetId="13" r:id="rId3"/>
    <sheet name="Keywords" sheetId="3" r:id="rId4"/>
  </sheets>
  <externalReferences>
    <externalReference r:id="rId5"/>
  </externalReferences>
  <calcPr calcId="191028" concurrentCalc="0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2" l="1"/>
  <c r="C5" i="12"/>
  <c r="C13" i="12"/>
  <c r="C12" i="12"/>
  <c r="C11" i="12"/>
  <c r="C10" i="12"/>
  <c r="C9" i="12"/>
  <c r="C8" i="12"/>
  <c r="C6" i="12"/>
  <c r="C4" i="12"/>
</calcChain>
</file>

<file path=xl/sharedStrings.xml><?xml version="1.0" encoding="utf-8"?>
<sst xmlns="http://schemas.openxmlformats.org/spreadsheetml/2006/main" count="754" uniqueCount="62">
  <si>
    <t>App-Name</t>
  </si>
  <si>
    <t>launch</t>
  </si>
  <si>
    <t>Emergency Types</t>
  </si>
  <si>
    <t>Emergeny Sub-Type/Description</t>
  </si>
  <si>
    <t>developer/publisher</t>
  </si>
  <si>
    <t>emergency data sources</t>
  </si>
  <si>
    <t>Country</t>
  </si>
  <si>
    <t>Clean Country</t>
  </si>
  <si>
    <t>Link to Google Play Store</t>
  </si>
  <si>
    <t>external source 1</t>
  </si>
  <si>
    <t>Worldwide</t>
  </si>
  <si>
    <t>US</t>
  </si>
  <si>
    <t>Europe</t>
  </si>
  <si>
    <t>Emergency</t>
  </si>
  <si>
    <t>Asia</t>
  </si>
  <si>
    <t>South America</t>
  </si>
  <si>
    <t>Australia</t>
  </si>
  <si>
    <t>India</t>
  </si>
  <si>
    <t>Africa</t>
  </si>
  <si>
    <t>Oceania</t>
  </si>
  <si>
    <t>Variable</t>
  </si>
  <si>
    <t>Definition</t>
  </si>
  <si>
    <t>A high-level category of emergencies that the app is concerned with</t>
  </si>
  <si>
    <t>A more detailed explanation of the type of emergencies that the app is concerned with, including organizations involved, type of information provided, etc.</t>
  </si>
  <si>
    <t xml:space="preserve">An organization or individual that published/developed the app </t>
  </si>
  <si>
    <t>Sources (e.g., feed RSS) and data streams that the app uses or dispatches</t>
  </si>
  <si>
    <t>A List of countries in which the app operates</t>
  </si>
  <si>
    <t>URL to app on Google Play Store</t>
  </si>
  <si>
    <t>URL to media coverage of the app</t>
  </si>
  <si>
    <t>external source 2</t>
  </si>
  <si>
    <t>Row Labels</t>
  </si>
  <si>
    <t>Count of Clean Country</t>
  </si>
  <si>
    <t>Updated Count</t>
  </si>
  <si>
    <t>Location based</t>
  </si>
  <si>
    <t>(blank)</t>
  </si>
  <si>
    <t>Grand Total</t>
  </si>
  <si>
    <t>Questions</t>
  </si>
  <si>
    <t>Sources</t>
  </si>
  <si>
    <t>1. Why should developers be willing to develop emergency warning apps?</t>
  </si>
  <si>
    <t>https://www.sciencedirect.com/science/article/pii/S2590061720300557</t>
  </si>
  <si>
    <t>some of them are funded with public money</t>
  </si>
  <si>
    <t>https://www.techsafety.org/appdevelopers</t>
  </si>
  <si>
    <t>it maximizes safety, many apps do not send emergency alerts or location information as many apps say they would which creates a false sense of sasfety and security</t>
  </si>
  <si>
    <t>with sharing of information, during a disaster emergency warning apps can significantly help others</t>
  </si>
  <si>
    <t xml:space="preserve">information is provided for making descisions during crises </t>
  </si>
  <si>
    <t>keywords</t>
  </si>
  <si>
    <t>Crisis</t>
  </si>
  <si>
    <t>Crisis management</t>
  </si>
  <si>
    <t>Hurricane</t>
  </si>
  <si>
    <t>Flood</t>
  </si>
  <si>
    <t>Fire</t>
  </si>
  <si>
    <t>Earthquake</t>
  </si>
  <si>
    <t>Tsunami</t>
  </si>
  <si>
    <t>Terror</t>
  </si>
  <si>
    <t>War</t>
  </si>
  <si>
    <t>Disease</t>
  </si>
  <si>
    <t>Natural disaster</t>
  </si>
  <si>
    <t>Pandemic</t>
  </si>
  <si>
    <t>Catastrophe</t>
  </si>
  <si>
    <t>Volcano</t>
  </si>
  <si>
    <t>Alert</t>
  </si>
  <si>
    <t>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</si>
</sst>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 indent="1"/>
    </xf>
    <xf numFmtId="0" fontId="0" fillId="0" borderId="0" xfId="0" pivotButton="1"/>
    <xf numFmtId="0" fontId="6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Clean Country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Table'!$C$4:$C$13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1-B042-82BA-5A8C5E47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27568"/>
        <c:axId val="519811200"/>
      </c:barChart>
      <c:catAx>
        <c:axId val="4868275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200"/>
        <c:crosses val="autoZero"/>
        <c:auto val="0"/>
        <c:lblAlgn val="ctr"/>
        <c:lblOffset val="100"/>
        <c:noMultiLvlLbl val="0"/>
      </c:catAx>
      <c:valAx>
        <c:axId val="519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4</xdr:row>
      <xdr:rowOff>177800</xdr:rowOff>
    </xdr:from>
    <xdr:to>
      <xdr:col>13</xdr:col>
      <xdr:colOff>685800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73594-498A-104E-904A-D718E617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b4f4bc628eb344d/EmergencyComApps/data/EmergencyComData.xlsx" TargetMode="External"/><Relationship Id="rId1" Type="http://schemas.openxmlformats.org/officeDocument/2006/relationships/externalLinkPath" Target="EmergencyCom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"/>
      <sheetName val="dataset_dictionary"/>
      <sheetName val="Pivot Table"/>
      <sheetName val="Word"/>
      <sheetName val="Keyword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ergencyCom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Velarde" refreshedDate="44463.33510138889" createdVersion="7" refreshedVersion="7" minRefreshableVersion="3" recordCount="104" xr:uid="{07929AC7-4BAA-CF4F-9293-01B706AA4B7B}">
  <cacheSource type="worksheet">
    <worksheetSource ref="C1:C412" sheet="dataset (2)" r:id="rId2"/>
  </cacheSource>
  <cacheFields count="1">
    <cacheField name="Clean Country" numFmtId="0">
      <sharedItems containsBlank="1" count="11">
        <s v="US"/>
        <s v="Worldwide"/>
        <s v="Europe"/>
        <s v="Asia"/>
        <s v="India"/>
        <s v="Africa"/>
        <s v="South America"/>
        <s v="Oceania"/>
        <s v="Australia"/>
        <s v="Location bas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3"/>
  </r>
  <r>
    <x v="3"/>
  </r>
  <r>
    <x v="5"/>
  </r>
  <r>
    <x v="5"/>
  </r>
  <r>
    <x v="6"/>
  </r>
  <r>
    <x v="6"/>
  </r>
  <r>
    <x v="7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3F22A-B84B-3946-910B-E6DB5A6234E8}" name="PivotTable1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1">
    <pivotField axis="axisRow" dataField="1" showAll="0">
      <items count="12">
        <item x="5"/>
        <item x="3"/>
        <item x="8"/>
        <item x="2"/>
        <item x="4"/>
        <item x="9"/>
        <item x="7"/>
        <item x="6"/>
        <item x="0"/>
        <item x="1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lean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057F-279E-D54E-A823-24574D65A3E6}">
  <dimension ref="A1:B1032203"/>
  <sheetViews>
    <sheetView tabSelected="1" workbookViewId="0">
      <selection activeCell="B8" sqref="B8"/>
    </sheetView>
  </sheetViews>
  <sheetFormatPr defaultColWidth="11" defaultRowHeight="15.75" x14ac:dyDescent="0.25"/>
  <cols>
    <col min="1" max="1" width="26.375" style="4" bestFit="1" customWidth="1"/>
  </cols>
  <sheetData>
    <row r="1" spans="1:2" x14ac:dyDescent="0.25">
      <c r="A1" s="1" t="s">
        <v>20</v>
      </c>
      <c r="B1" s="6" t="s">
        <v>21</v>
      </c>
    </row>
    <row r="2" spans="1:2" x14ac:dyDescent="0.25">
      <c r="A2" s="11" t="s">
        <v>0</v>
      </c>
      <c r="B2" s="14"/>
    </row>
    <row r="3" spans="1:2" x14ac:dyDescent="0.25">
      <c r="A3" s="12" t="s">
        <v>1</v>
      </c>
      <c r="B3" s="14"/>
    </row>
    <row r="4" spans="1:2" x14ac:dyDescent="0.25">
      <c r="A4" s="13" t="s">
        <v>2</v>
      </c>
      <c r="B4" s="14" t="s">
        <v>22</v>
      </c>
    </row>
    <row r="5" spans="1:2" x14ac:dyDescent="0.25">
      <c r="A5" s="13" t="s">
        <v>3</v>
      </c>
      <c r="B5" s="14" t="s">
        <v>23</v>
      </c>
    </row>
    <row r="6" spans="1:2" x14ac:dyDescent="0.25">
      <c r="A6" s="13" t="s">
        <v>4</v>
      </c>
      <c r="B6" s="14" t="s">
        <v>24</v>
      </c>
    </row>
    <row r="7" spans="1:2" x14ac:dyDescent="0.25">
      <c r="A7" s="13" t="s">
        <v>5</v>
      </c>
      <c r="B7" s="14" t="s">
        <v>25</v>
      </c>
    </row>
    <row r="8" spans="1:2" x14ac:dyDescent="0.25">
      <c r="A8" s="13" t="s">
        <v>6</v>
      </c>
      <c r="B8" s="14" t="s">
        <v>26</v>
      </c>
    </row>
    <row r="9" spans="1:2" x14ac:dyDescent="0.25">
      <c r="A9" s="13" t="s">
        <v>7</v>
      </c>
      <c r="B9" s="14"/>
    </row>
    <row r="10" spans="1:2" x14ac:dyDescent="0.25">
      <c r="A10" s="11" t="s">
        <v>8</v>
      </c>
      <c r="B10" s="14" t="s">
        <v>27</v>
      </c>
    </row>
    <row r="11" spans="1:2" x14ac:dyDescent="0.25">
      <c r="A11" s="13" t="s">
        <v>9</v>
      </c>
      <c r="B11" s="14" t="s">
        <v>28</v>
      </c>
    </row>
    <row r="12" spans="1:2" x14ac:dyDescent="0.25">
      <c r="A12" s="13"/>
      <c r="B12" s="14"/>
    </row>
    <row r="16385" spans="1:1" x14ac:dyDescent="0.25">
      <c r="A16385" s="10" t="s">
        <v>0</v>
      </c>
    </row>
    <row r="16386" spans="1:1" x14ac:dyDescent="0.25">
      <c r="A16386" s="2" t="s">
        <v>1</v>
      </c>
    </row>
    <row r="16387" spans="1:1" x14ac:dyDescent="0.25">
      <c r="A16387" s="1" t="s">
        <v>2</v>
      </c>
    </row>
    <row r="16388" spans="1:1" x14ac:dyDescent="0.25">
      <c r="A16388" s="1" t="s">
        <v>3</v>
      </c>
    </row>
    <row r="16389" spans="1:1" x14ac:dyDescent="0.25">
      <c r="A16389" s="1" t="s">
        <v>4</v>
      </c>
    </row>
    <row r="16390" spans="1:1" x14ac:dyDescent="0.25">
      <c r="A16390" s="1" t="s">
        <v>5</v>
      </c>
    </row>
    <row r="16391" spans="1:1" x14ac:dyDescent="0.25">
      <c r="A16391" s="3" t="s">
        <v>6</v>
      </c>
    </row>
    <row r="16392" spans="1:1" x14ac:dyDescent="0.25">
      <c r="A16392" s="3" t="s">
        <v>7</v>
      </c>
    </row>
    <row r="16393" spans="1:1" x14ac:dyDescent="0.25">
      <c r="A16393" s="10" t="s">
        <v>8</v>
      </c>
    </row>
    <row r="16394" spans="1:1" x14ac:dyDescent="0.25">
      <c r="A16394" s="1" t="s">
        <v>9</v>
      </c>
    </row>
    <row r="16395" spans="1:1" x14ac:dyDescent="0.25">
      <c r="A16395" s="3" t="s">
        <v>29</v>
      </c>
    </row>
    <row r="32769" spans="1:1" x14ac:dyDescent="0.25">
      <c r="A32769" s="10" t="s">
        <v>0</v>
      </c>
    </row>
    <row r="32770" spans="1:1" x14ac:dyDescent="0.25">
      <c r="A32770" s="2" t="s">
        <v>1</v>
      </c>
    </row>
    <row r="32771" spans="1:1" x14ac:dyDescent="0.25">
      <c r="A32771" s="1" t="s">
        <v>2</v>
      </c>
    </row>
    <row r="32772" spans="1:1" x14ac:dyDescent="0.25">
      <c r="A32772" s="1" t="s">
        <v>3</v>
      </c>
    </row>
    <row r="32773" spans="1:1" x14ac:dyDescent="0.25">
      <c r="A32773" s="1" t="s">
        <v>4</v>
      </c>
    </row>
    <row r="32774" spans="1:1" x14ac:dyDescent="0.25">
      <c r="A32774" s="1" t="s">
        <v>5</v>
      </c>
    </row>
    <row r="32775" spans="1:1" x14ac:dyDescent="0.25">
      <c r="A32775" s="3" t="s">
        <v>6</v>
      </c>
    </row>
    <row r="32776" spans="1:1" x14ac:dyDescent="0.25">
      <c r="A32776" s="3" t="s">
        <v>7</v>
      </c>
    </row>
    <row r="32777" spans="1:1" x14ac:dyDescent="0.25">
      <c r="A32777" s="10" t="s">
        <v>8</v>
      </c>
    </row>
    <row r="32778" spans="1:1" x14ac:dyDescent="0.25">
      <c r="A32778" s="1" t="s">
        <v>9</v>
      </c>
    </row>
    <row r="32779" spans="1:1" x14ac:dyDescent="0.25">
      <c r="A32779" s="3" t="s">
        <v>29</v>
      </c>
    </row>
    <row r="49153" spans="1:1" x14ac:dyDescent="0.25">
      <c r="A49153" s="10" t="s">
        <v>0</v>
      </c>
    </row>
    <row r="49154" spans="1:1" x14ac:dyDescent="0.25">
      <c r="A49154" s="2" t="s">
        <v>1</v>
      </c>
    </row>
    <row r="49155" spans="1:1" x14ac:dyDescent="0.25">
      <c r="A49155" s="1" t="s">
        <v>2</v>
      </c>
    </row>
    <row r="49156" spans="1:1" x14ac:dyDescent="0.25">
      <c r="A49156" s="1" t="s">
        <v>3</v>
      </c>
    </row>
    <row r="49157" spans="1:1" x14ac:dyDescent="0.25">
      <c r="A49157" s="1" t="s">
        <v>4</v>
      </c>
    </row>
    <row r="49158" spans="1:1" x14ac:dyDescent="0.25">
      <c r="A49158" s="1" t="s">
        <v>5</v>
      </c>
    </row>
    <row r="49159" spans="1:1" x14ac:dyDescent="0.25">
      <c r="A49159" s="3" t="s">
        <v>6</v>
      </c>
    </row>
    <row r="49160" spans="1:1" x14ac:dyDescent="0.25">
      <c r="A49160" s="3" t="s">
        <v>7</v>
      </c>
    </row>
    <row r="49161" spans="1:1" x14ac:dyDescent="0.25">
      <c r="A49161" s="10" t="s">
        <v>8</v>
      </c>
    </row>
    <row r="49162" spans="1:1" x14ac:dyDescent="0.25">
      <c r="A49162" s="1" t="s">
        <v>9</v>
      </c>
    </row>
    <row r="49163" spans="1:1" x14ac:dyDescent="0.25">
      <c r="A49163" s="3" t="s">
        <v>29</v>
      </c>
    </row>
    <row r="65537" spans="1:1" x14ac:dyDescent="0.25">
      <c r="A65537" s="10" t="s">
        <v>0</v>
      </c>
    </row>
    <row r="65538" spans="1:1" x14ac:dyDescent="0.25">
      <c r="A65538" s="2" t="s">
        <v>1</v>
      </c>
    </row>
    <row r="65539" spans="1:1" x14ac:dyDescent="0.25">
      <c r="A65539" s="1" t="s">
        <v>2</v>
      </c>
    </row>
    <row r="65540" spans="1:1" x14ac:dyDescent="0.25">
      <c r="A65540" s="1" t="s">
        <v>3</v>
      </c>
    </row>
    <row r="65541" spans="1:1" x14ac:dyDescent="0.25">
      <c r="A65541" s="1" t="s">
        <v>4</v>
      </c>
    </row>
    <row r="65542" spans="1:1" x14ac:dyDescent="0.25">
      <c r="A65542" s="1" t="s">
        <v>5</v>
      </c>
    </row>
    <row r="65543" spans="1:1" x14ac:dyDescent="0.25">
      <c r="A65543" s="3" t="s">
        <v>6</v>
      </c>
    </row>
    <row r="65544" spans="1:1" x14ac:dyDescent="0.25">
      <c r="A65544" s="3" t="s">
        <v>7</v>
      </c>
    </row>
    <row r="65545" spans="1:1" x14ac:dyDescent="0.25">
      <c r="A65545" s="10" t="s">
        <v>8</v>
      </c>
    </row>
    <row r="65546" spans="1:1" x14ac:dyDescent="0.25">
      <c r="A65546" s="1" t="s">
        <v>9</v>
      </c>
    </row>
    <row r="65547" spans="1:1" x14ac:dyDescent="0.25">
      <c r="A65547" s="3" t="s">
        <v>29</v>
      </c>
    </row>
    <row r="81921" spans="1:1" x14ac:dyDescent="0.25">
      <c r="A81921" s="10" t="s">
        <v>0</v>
      </c>
    </row>
    <row r="81922" spans="1:1" x14ac:dyDescent="0.25">
      <c r="A81922" s="2" t="s">
        <v>1</v>
      </c>
    </row>
    <row r="81923" spans="1:1" x14ac:dyDescent="0.25">
      <c r="A81923" s="1" t="s">
        <v>2</v>
      </c>
    </row>
    <row r="81924" spans="1:1" x14ac:dyDescent="0.25">
      <c r="A81924" s="1" t="s">
        <v>3</v>
      </c>
    </row>
    <row r="81925" spans="1:1" x14ac:dyDescent="0.25">
      <c r="A81925" s="1" t="s">
        <v>4</v>
      </c>
    </row>
    <row r="81926" spans="1:1" x14ac:dyDescent="0.25">
      <c r="A81926" s="1" t="s">
        <v>5</v>
      </c>
    </row>
    <row r="81927" spans="1:1" x14ac:dyDescent="0.25">
      <c r="A81927" s="3" t="s">
        <v>6</v>
      </c>
    </row>
    <row r="81928" spans="1:1" x14ac:dyDescent="0.25">
      <c r="A81928" s="3" t="s">
        <v>7</v>
      </c>
    </row>
    <row r="81929" spans="1:1" x14ac:dyDescent="0.25">
      <c r="A81929" s="10" t="s">
        <v>8</v>
      </c>
    </row>
    <row r="81930" spans="1:1" x14ac:dyDescent="0.25">
      <c r="A81930" s="1" t="s">
        <v>9</v>
      </c>
    </row>
    <row r="81931" spans="1:1" x14ac:dyDescent="0.25">
      <c r="A81931" s="3" t="s">
        <v>29</v>
      </c>
    </row>
    <row r="98305" spans="1:1" x14ac:dyDescent="0.25">
      <c r="A98305" s="10" t="s">
        <v>0</v>
      </c>
    </row>
    <row r="98306" spans="1:1" x14ac:dyDescent="0.25">
      <c r="A98306" s="2" t="s">
        <v>1</v>
      </c>
    </row>
    <row r="98307" spans="1:1" x14ac:dyDescent="0.25">
      <c r="A98307" s="1" t="s">
        <v>2</v>
      </c>
    </row>
    <row r="98308" spans="1:1" x14ac:dyDescent="0.25">
      <c r="A98308" s="1" t="s">
        <v>3</v>
      </c>
    </row>
    <row r="98309" spans="1:1" x14ac:dyDescent="0.25">
      <c r="A98309" s="1" t="s">
        <v>4</v>
      </c>
    </row>
    <row r="98310" spans="1:1" x14ac:dyDescent="0.25">
      <c r="A98310" s="1" t="s">
        <v>5</v>
      </c>
    </row>
    <row r="98311" spans="1:1" x14ac:dyDescent="0.25">
      <c r="A98311" s="3" t="s">
        <v>6</v>
      </c>
    </row>
    <row r="98312" spans="1:1" x14ac:dyDescent="0.25">
      <c r="A98312" s="3" t="s">
        <v>7</v>
      </c>
    </row>
    <row r="98313" spans="1:1" x14ac:dyDescent="0.25">
      <c r="A98313" s="10" t="s">
        <v>8</v>
      </c>
    </row>
    <row r="98314" spans="1:1" x14ac:dyDescent="0.25">
      <c r="A98314" s="1" t="s">
        <v>9</v>
      </c>
    </row>
    <row r="98315" spans="1:1" x14ac:dyDescent="0.25">
      <c r="A98315" s="3" t="s">
        <v>29</v>
      </c>
    </row>
    <row r="114689" spans="1:1" x14ac:dyDescent="0.25">
      <c r="A114689" s="10" t="s">
        <v>0</v>
      </c>
    </row>
    <row r="114690" spans="1:1" x14ac:dyDescent="0.25">
      <c r="A114690" s="2" t="s">
        <v>1</v>
      </c>
    </row>
    <row r="114691" spans="1:1" x14ac:dyDescent="0.25">
      <c r="A114691" s="1" t="s">
        <v>2</v>
      </c>
    </row>
    <row r="114692" spans="1:1" x14ac:dyDescent="0.25">
      <c r="A114692" s="1" t="s">
        <v>3</v>
      </c>
    </row>
    <row r="114693" spans="1:1" x14ac:dyDescent="0.25">
      <c r="A114693" s="1" t="s">
        <v>4</v>
      </c>
    </row>
    <row r="114694" spans="1:1" x14ac:dyDescent="0.25">
      <c r="A114694" s="1" t="s">
        <v>5</v>
      </c>
    </row>
    <row r="114695" spans="1:1" x14ac:dyDescent="0.25">
      <c r="A114695" s="3" t="s">
        <v>6</v>
      </c>
    </row>
    <row r="114696" spans="1:1" x14ac:dyDescent="0.25">
      <c r="A114696" s="3" t="s">
        <v>7</v>
      </c>
    </row>
    <row r="114697" spans="1:1" x14ac:dyDescent="0.25">
      <c r="A114697" s="10" t="s">
        <v>8</v>
      </c>
    </row>
    <row r="114698" spans="1:1" x14ac:dyDescent="0.25">
      <c r="A114698" s="1" t="s">
        <v>9</v>
      </c>
    </row>
    <row r="114699" spans="1:1" x14ac:dyDescent="0.25">
      <c r="A114699" s="3" t="s">
        <v>29</v>
      </c>
    </row>
    <row r="131073" spans="1:1" x14ac:dyDescent="0.25">
      <c r="A131073" s="10" t="s">
        <v>0</v>
      </c>
    </row>
    <row r="131074" spans="1:1" x14ac:dyDescent="0.25">
      <c r="A131074" s="2" t="s">
        <v>1</v>
      </c>
    </row>
    <row r="131075" spans="1:1" x14ac:dyDescent="0.25">
      <c r="A131075" s="1" t="s">
        <v>2</v>
      </c>
    </row>
    <row r="131076" spans="1:1" x14ac:dyDescent="0.25">
      <c r="A131076" s="1" t="s">
        <v>3</v>
      </c>
    </row>
    <row r="131077" spans="1:1" x14ac:dyDescent="0.25">
      <c r="A131077" s="1" t="s">
        <v>4</v>
      </c>
    </row>
    <row r="131078" spans="1:1" x14ac:dyDescent="0.25">
      <c r="A131078" s="1" t="s">
        <v>5</v>
      </c>
    </row>
    <row r="131079" spans="1:1" x14ac:dyDescent="0.25">
      <c r="A131079" s="3" t="s">
        <v>6</v>
      </c>
    </row>
    <row r="131080" spans="1:1" x14ac:dyDescent="0.25">
      <c r="A131080" s="3" t="s">
        <v>7</v>
      </c>
    </row>
    <row r="131081" spans="1:1" x14ac:dyDescent="0.25">
      <c r="A131081" s="10" t="s">
        <v>8</v>
      </c>
    </row>
    <row r="131082" spans="1:1" x14ac:dyDescent="0.25">
      <c r="A131082" s="1" t="s">
        <v>9</v>
      </c>
    </row>
    <row r="131083" spans="1:1" x14ac:dyDescent="0.25">
      <c r="A131083" s="3" t="s">
        <v>29</v>
      </c>
    </row>
    <row r="147457" spans="1:1" x14ac:dyDescent="0.25">
      <c r="A147457" s="10" t="s">
        <v>0</v>
      </c>
    </row>
    <row r="147458" spans="1:1" x14ac:dyDescent="0.25">
      <c r="A147458" s="2" t="s">
        <v>1</v>
      </c>
    </row>
    <row r="147459" spans="1:1" x14ac:dyDescent="0.25">
      <c r="A147459" s="1" t="s">
        <v>2</v>
      </c>
    </row>
    <row r="147460" spans="1:1" x14ac:dyDescent="0.25">
      <c r="A147460" s="1" t="s">
        <v>3</v>
      </c>
    </row>
    <row r="147461" spans="1:1" x14ac:dyDescent="0.25">
      <c r="A147461" s="1" t="s">
        <v>4</v>
      </c>
    </row>
    <row r="147462" spans="1:1" x14ac:dyDescent="0.25">
      <c r="A147462" s="1" t="s">
        <v>5</v>
      </c>
    </row>
    <row r="147463" spans="1:1" x14ac:dyDescent="0.25">
      <c r="A147463" s="3" t="s">
        <v>6</v>
      </c>
    </row>
    <row r="147464" spans="1:1" x14ac:dyDescent="0.25">
      <c r="A147464" s="3" t="s">
        <v>7</v>
      </c>
    </row>
    <row r="147465" spans="1:1" x14ac:dyDescent="0.25">
      <c r="A147465" s="10" t="s">
        <v>8</v>
      </c>
    </row>
    <row r="147466" spans="1:1" x14ac:dyDescent="0.25">
      <c r="A147466" s="1" t="s">
        <v>9</v>
      </c>
    </row>
    <row r="147467" spans="1:1" x14ac:dyDescent="0.25">
      <c r="A147467" s="3" t="s">
        <v>29</v>
      </c>
    </row>
    <row r="163841" spans="1:1" x14ac:dyDescent="0.25">
      <c r="A163841" s="10" t="s">
        <v>0</v>
      </c>
    </row>
    <row r="163842" spans="1:1" x14ac:dyDescent="0.25">
      <c r="A163842" s="2" t="s">
        <v>1</v>
      </c>
    </row>
    <row r="163843" spans="1:1" x14ac:dyDescent="0.25">
      <c r="A163843" s="1" t="s">
        <v>2</v>
      </c>
    </row>
    <row r="163844" spans="1:1" x14ac:dyDescent="0.25">
      <c r="A163844" s="1" t="s">
        <v>3</v>
      </c>
    </row>
    <row r="163845" spans="1:1" x14ac:dyDescent="0.25">
      <c r="A163845" s="1" t="s">
        <v>4</v>
      </c>
    </row>
    <row r="163846" spans="1:1" x14ac:dyDescent="0.25">
      <c r="A163846" s="1" t="s">
        <v>5</v>
      </c>
    </row>
    <row r="163847" spans="1:1" x14ac:dyDescent="0.25">
      <c r="A163847" s="3" t="s">
        <v>6</v>
      </c>
    </row>
    <row r="163848" spans="1:1" x14ac:dyDescent="0.25">
      <c r="A163848" s="3" t="s">
        <v>7</v>
      </c>
    </row>
    <row r="163849" spans="1:1" x14ac:dyDescent="0.25">
      <c r="A163849" s="10" t="s">
        <v>8</v>
      </c>
    </row>
    <row r="163850" spans="1:1" x14ac:dyDescent="0.25">
      <c r="A163850" s="1" t="s">
        <v>9</v>
      </c>
    </row>
    <row r="163851" spans="1:1" x14ac:dyDescent="0.25">
      <c r="A163851" s="3" t="s">
        <v>29</v>
      </c>
    </row>
    <row r="180225" spans="1:1" x14ac:dyDescent="0.25">
      <c r="A180225" s="10" t="s">
        <v>0</v>
      </c>
    </row>
    <row r="180226" spans="1:1" x14ac:dyDescent="0.25">
      <c r="A180226" s="2" t="s">
        <v>1</v>
      </c>
    </row>
    <row r="180227" spans="1:1" x14ac:dyDescent="0.25">
      <c r="A180227" s="1" t="s">
        <v>2</v>
      </c>
    </row>
    <row r="180228" spans="1:1" x14ac:dyDescent="0.25">
      <c r="A180228" s="1" t="s">
        <v>3</v>
      </c>
    </row>
    <row r="180229" spans="1:1" x14ac:dyDescent="0.25">
      <c r="A180229" s="1" t="s">
        <v>4</v>
      </c>
    </row>
    <row r="180230" spans="1:1" x14ac:dyDescent="0.25">
      <c r="A180230" s="1" t="s">
        <v>5</v>
      </c>
    </row>
    <row r="180231" spans="1:1" x14ac:dyDescent="0.25">
      <c r="A180231" s="3" t="s">
        <v>6</v>
      </c>
    </row>
    <row r="180232" spans="1:1" x14ac:dyDescent="0.25">
      <c r="A180232" s="3" t="s">
        <v>7</v>
      </c>
    </row>
    <row r="180233" spans="1:1" x14ac:dyDescent="0.25">
      <c r="A180233" s="10" t="s">
        <v>8</v>
      </c>
    </row>
    <row r="180234" spans="1:1" x14ac:dyDescent="0.25">
      <c r="A180234" s="1" t="s">
        <v>9</v>
      </c>
    </row>
    <row r="180235" spans="1:1" x14ac:dyDescent="0.25">
      <c r="A180235" s="3" t="s">
        <v>29</v>
      </c>
    </row>
    <row r="196609" spans="1:1" x14ac:dyDescent="0.25">
      <c r="A196609" s="10" t="s">
        <v>0</v>
      </c>
    </row>
    <row r="196610" spans="1:1" x14ac:dyDescent="0.25">
      <c r="A196610" s="2" t="s">
        <v>1</v>
      </c>
    </row>
    <row r="196611" spans="1:1" x14ac:dyDescent="0.25">
      <c r="A196611" s="1" t="s">
        <v>2</v>
      </c>
    </row>
    <row r="196612" spans="1:1" x14ac:dyDescent="0.25">
      <c r="A196612" s="1" t="s">
        <v>3</v>
      </c>
    </row>
    <row r="196613" spans="1:1" x14ac:dyDescent="0.25">
      <c r="A196613" s="1" t="s">
        <v>4</v>
      </c>
    </row>
    <row r="196614" spans="1:1" x14ac:dyDescent="0.25">
      <c r="A196614" s="1" t="s">
        <v>5</v>
      </c>
    </row>
    <row r="196615" spans="1:1" x14ac:dyDescent="0.25">
      <c r="A196615" s="3" t="s">
        <v>6</v>
      </c>
    </row>
    <row r="196616" spans="1:1" x14ac:dyDescent="0.25">
      <c r="A196616" s="3" t="s">
        <v>7</v>
      </c>
    </row>
    <row r="196617" spans="1:1" x14ac:dyDescent="0.25">
      <c r="A196617" s="10" t="s">
        <v>8</v>
      </c>
    </row>
    <row r="196618" spans="1:1" x14ac:dyDescent="0.25">
      <c r="A196618" s="1" t="s">
        <v>9</v>
      </c>
    </row>
    <row r="196619" spans="1:1" x14ac:dyDescent="0.25">
      <c r="A196619" s="3" t="s">
        <v>29</v>
      </c>
    </row>
    <row r="212993" spans="1:1" x14ac:dyDescent="0.25">
      <c r="A212993" s="10" t="s">
        <v>0</v>
      </c>
    </row>
    <row r="212994" spans="1:1" x14ac:dyDescent="0.25">
      <c r="A212994" s="2" t="s">
        <v>1</v>
      </c>
    </row>
    <row r="212995" spans="1:1" x14ac:dyDescent="0.25">
      <c r="A212995" s="1" t="s">
        <v>2</v>
      </c>
    </row>
    <row r="212996" spans="1:1" x14ac:dyDescent="0.25">
      <c r="A212996" s="1" t="s">
        <v>3</v>
      </c>
    </row>
    <row r="212997" spans="1:1" x14ac:dyDescent="0.25">
      <c r="A212997" s="1" t="s">
        <v>4</v>
      </c>
    </row>
    <row r="212998" spans="1:1" x14ac:dyDescent="0.25">
      <c r="A212998" s="1" t="s">
        <v>5</v>
      </c>
    </row>
    <row r="212999" spans="1:1" x14ac:dyDescent="0.25">
      <c r="A212999" s="3" t="s">
        <v>6</v>
      </c>
    </row>
    <row r="213000" spans="1:1" x14ac:dyDescent="0.25">
      <c r="A213000" s="3" t="s">
        <v>7</v>
      </c>
    </row>
    <row r="213001" spans="1:1" x14ac:dyDescent="0.25">
      <c r="A213001" s="10" t="s">
        <v>8</v>
      </c>
    </row>
    <row r="213002" spans="1:1" x14ac:dyDescent="0.25">
      <c r="A213002" s="1" t="s">
        <v>9</v>
      </c>
    </row>
    <row r="213003" spans="1:1" x14ac:dyDescent="0.25">
      <c r="A213003" s="3" t="s">
        <v>29</v>
      </c>
    </row>
    <row r="229377" spans="1:1" x14ac:dyDescent="0.25">
      <c r="A229377" s="10" t="s">
        <v>0</v>
      </c>
    </row>
    <row r="229378" spans="1:1" x14ac:dyDescent="0.25">
      <c r="A229378" s="2" t="s">
        <v>1</v>
      </c>
    </row>
    <row r="229379" spans="1:1" x14ac:dyDescent="0.25">
      <c r="A229379" s="1" t="s">
        <v>2</v>
      </c>
    </row>
    <row r="229380" spans="1:1" x14ac:dyDescent="0.25">
      <c r="A229380" s="1" t="s">
        <v>3</v>
      </c>
    </row>
    <row r="229381" spans="1:1" x14ac:dyDescent="0.25">
      <c r="A229381" s="1" t="s">
        <v>4</v>
      </c>
    </row>
    <row r="229382" spans="1:1" x14ac:dyDescent="0.25">
      <c r="A229382" s="1" t="s">
        <v>5</v>
      </c>
    </row>
    <row r="229383" spans="1:1" x14ac:dyDescent="0.25">
      <c r="A229383" s="3" t="s">
        <v>6</v>
      </c>
    </row>
    <row r="229384" spans="1:1" x14ac:dyDescent="0.25">
      <c r="A229384" s="3" t="s">
        <v>7</v>
      </c>
    </row>
    <row r="229385" spans="1:1" x14ac:dyDescent="0.25">
      <c r="A229385" s="10" t="s">
        <v>8</v>
      </c>
    </row>
    <row r="229386" spans="1:1" x14ac:dyDescent="0.25">
      <c r="A229386" s="1" t="s">
        <v>9</v>
      </c>
    </row>
    <row r="229387" spans="1:1" x14ac:dyDescent="0.25">
      <c r="A229387" s="3" t="s">
        <v>29</v>
      </c>
    </row>
    <row r="245761" spans="1:1" x14ac:dyDescent="0.25">
      <c r="A245761" s="10" t="s">
        <v>0</v>
      </c>
    </row>
    <row r="245762" spans="1:1" x14ac:dyDescent="0.25">
      <c r="A245762" s="2" t="s">
        <v>1</v>
      </c>
    </row>
    <row r="245763" spans="1:1" x14ac:dyDescent="0.25">
      <c r="A245763" s="1" t="s">
        <v>2</v>
      </c>
    </row>
    <row r="245764" spans="1:1" x14ac:dyDescent="0.25">
      <c r="A245764" s="1" t="s">
        <v>3</v>
      </c>
    </row>
    <row r="245765" spans="1:1" x14ac:dyDescent="0.25">
      <c r="A245765" s="1" t="s">
        <v>4</v>
      </c>
    </row>
    <row r="245766" spans="1:1" x14ac:dyDescent="0.25">
      <c r="A245766" s="1" t="s">
        <v>5</v>
      </c>
    </row>
    <row r="245767" spans="1:1" x14ac:dyDescent="0.25">
      <c r="A245767" s="3" t="s">
        <v>6</v>
      </c>
    </row>
    <row r="245768" spans="1:1" x14ac:dyDescent="0.25">
      <c r="A245768" s="3" t="s">
        <v>7</v>
      </c>
    </row>
    <row r="245769" spans="1:1" x14ac:dyDescent="0.25">
      <c r="A245769" s="10" t="s">
        <v>8</v>
      </c>
    </row>
    <row r="245770" spans="1:1" x14ac:dyDescent="0.25">
      <c r="A245770" s="1" t="s">
        <v>9</v>
      </c>
    </row>
    <row r="245771" spans="1:1" x14ac:dyDescent="0.25">
      <c r="A245771" s="3" t="s">
        <v>29</v>
      </c>
    </row>
    <row r="262145" spans="1:1" x14ac:dyDescent="0.25">
      <c r="A262145" s="10" t="s">
        <v>0</v>
      </c>
    </row>
    <row r="262146" spans="1:1" x14ac:dyDescent="0.25">
      <c r="A262146" s="2" t="s">
        <v>1</v>
      </c>
    </row>
    <row r="262147" spans="1:1" x14ac:dyDescent="0.25">
      <c r="A262147" s="1" t="s">
        <v>2</v>
      </c>
    </row>
    <row r="262148" spans="1:1" x14ac:dyDescent="0.25">
      <c r="A262148" s="1" t="s">
        <v>3</v>
      </c>
    </row>
    <row r="262149" spans="1:1" x14ac:dyDescent="0.25">
      <c r="A262149" s="1" t="s">
        <v>4</v>
      </c>
    </row>
    <row r="262150" spans="1:1" x14ac:dyDescent="0.25">
      <c r="A262150" s="1" t="s">
        <v>5</v>
      </c>
    </row>
    <row r="262151" spans="1:1" x14ac:dyDescent="0.25">
      <c r="A262151" s="3" t="s">
        <v>6</v>
      </c>
    </row>
    <row r="262152" spans="1:1" x14ac:dyDescent="0.25">
      <c r="A262152" s="3" t="s">
        <v>7</v>
      </c>
    </row>
    <row r="262153" spans="1:1" x14ac:dyDescent="0.25">
      <c r="A262153" s="10" t="s">
        <v>8</v>
      </c>
    </row>
    <row r="262154" spans="1:1" x14ac:dyDescent="0.25">
      <c r="A262154" s="1" t="s">
        <v>9</v>
      </c>
    </row>
    <row r="262155" spans="1:1" x14ac:dyDescent="0.25">
      <c r="A262155" s="3" t="s">
        <v>29</v>
      </c>
    </row>
    <row r="278529" spans="1:1" x14ac:dyDescent="0.25">
      <c r="A278529" s="10" t="s">
        <v>0</v>
      </c>
    </row>
    <row r="278530" spans="1:1" x14ac:dyDescent="0.25">
      <c r="A278530" s="2" t="s">
        <v>1</v>
      </c>
    </row>
    <row r="278531" spans="1:1" x14ac:dyDescent="0.25">
      <c r="A278531" s="1" t="s">
        <v>2</v>
      </c>
    </row>
    <row r="278532" spans="1:1" x14ac:dyDescent="0.25">
      <c r="A278532" s="1" t="s">
        <v>3</v>
      </c>
    </row>
    <row r="278533" spans="1:1" x14ac:dyDescent="0.25">
      <c r="A278533" s="1" t="s">
        <v>4</v>
      </c>
    </row>
    <row r="278534" spans="1:1" x14ac:dyDescent="0.25">
      <c r="A278534" s="1" t="s">
        <v>5</v>
      </c>
    </row>
    <row r="278535" spans="1:1" x14ac:dyDescent="0.25">
      <c r="A278535" s="3" t="s">
        <v>6</v>
      </c>
    </row>
    <row r="278536" spans="1:1" x14ac:dyDescent="0.25">
      <c r="A278536" s="3" t="s">
        <v>7</v>
      </c>
    </row>
    <row r="278537" spans="1:1" x14ac:dyDescent="0.25">
      <c r="A278537" s="10" t="s">
        <v>8</v>
      </c>
    </row>
    <row r="278538" spans="1:1" x14ac:dyDescent="0.25">
      <c r="A278538" s="1" t="s">
        <v>9</v>
      </c>
    </row>
    <row r="278539" spans="1:1" x14ac:dyDescent="0.25">
      <c r="A278539" s="3" t="s">
        <v>29</v>
      </c>
    </row>
    <row r="294913" spans="1:1" x14ac:dyDescent="0.25">
      <c r="A294913" s="10" t="s">
        <v>0</v>
      </c>
    </row>
    <row r="294914" spans="1:1" x14ac:dyDescent="0.25">
      <c r="A294914" s="2" t="s">
        <v>1</v>
      </c>
    </row>
    <row r="294915" spans="1:1" x14ac:dyDescent="0.25">
      <c r="A294915" s="1" t="s">
        <v>2</v>
      </c>
    </row>
    <row r="294916" spans="1:1" x14ac:dyDescent="0.25">
      <c r="A294916" s="1" t="s">
        <v>3</v>
      </c>
    </row>
    <row r="294917" spans="1:1" x14ac:dyDescent="0.25">
      <c r="A294917" s="1" t="s">
        <v>4</v>
      </c>
    </row>
    <row r="294918" spans="1:1" x14ac:dyDescent="0.25">
      <c r="A294918" s="1" t="s">
        <v>5</v>
      </c>
    </row>
    <row r="294919" spans="1:1" x14ac:dyDescent="0.25">
      <c r="A294919" s="3" t="s">
        <v>6</v>
      </c>
    </row>
    <row r="294920" spans="1:1" x14ac:dyDescent="0.25">
      <c r="A294920" s="3" t="s">
        <v>7</v>
      </c>
    </row>
    <row r="294921" spans="1:1" x14ac:dyDescent="0.25">
      <c r="A294921" s="10" t="s">
        <v>8</v>
      </c>
    </row>
    <row r="294922" spans="1:1" x14ac:dyDescent="0.25">
      <c r="A294922" s="1" t="s">
        <v>9</v>
      </c>
    </row>
    <row r="294923" spans="1:1" x14ac:dyDescent="0.25">
      <c r="A294923" s="3" t="s">
        <v>29</v>
      </c>
    </row>
    <row r="311297" spans="1:1" x14ac:dyDescent="0.25">
      <c r="A311297" s="10" t="s">
        <v>0</v>
      </c>
    </row>
    <row r="311298" spans="1:1" x14ac:dyDescent="0.25">
      <c r="A311298" s="2" t="s">
        <v>1</v>
      </c>
    </row>
    <row r="311299" spans="1:1" x14ac:dyDescent="0.25">
      <c r="A311299" s="1" t="s">
        <v>2</v>
      </c>
    </row>
    <row r="311300" spans="1:1" x14ac:dyDescent="0.25">
      <c r="A311300" s="1" t="s">
        <v>3</v>
      </c>
    </row>
    <row r="311301" spans="1:1" x14ac:dyDescent="0.25">
      <c r="A311301" s="1" t="s">
        <v>4</v>
      </c>
    </row>
    <row r="311302" spans="1:1" x14ac:dyDescent="0.25">
      <c r="A311302" s="1" t="s">
        <v>5</v>
      </c>
    </row>
    <row r="311303" spans="1:1" x14ac:dyDescent="0.25">
      <c r="A311303" s="3" t="s">
        <v>6</v>
      </c>
    </row>
    <row r="311304" spans="1:1" x14ac:dyDescent="0.25">
      <c r="A311304" s="3" t="s">
        <v>7</v>
      </c>
    </row>
    <row r="311305" spans="1:1" x14ac:dyDescent="0.25">
      <c r="A311305" s="10" t="s">
        <v>8</v>
      </c>
    </row>
    <row r="311306" spans="1:1" x14ac:dyDescent="0.25">
      <c r="A311306" s="1" t="s">
        <v>9</v>
      </c>
    </row>
    <row r="311307" spans="1:1" x14ac:dyDescent="0.25">
      <c r="A311307" s="3" t="s">
        <v>29</v>
      </c>
    </row>
    <row r="327681" spans="1:1" x14ac:dyDescent="0.25">
      <c r="A327681" s="10" t="s">
        <v>0</v>
      </c>
    </row>
    <row r="327682" spans="1:1" x14ac:dyDescent="0.25">
      <c r="A327682" s="2" t="s">
        <v>1</v>
      </c>
    </row>
    <row r="327683" spans="1:1" x14ac:dyDescent="0.25">
      <c r="A327683" s="1" t="s">
        <v>2</v>
      </c>
    </row>
    <row r="327684" spans="1:1" x14ac:dyDescent="0.25">
      <c r="A327684" s="1" t="s">
        <v>3</v>
      </c>
    </row>
    <row r="327685" spans="1:1" x14ac:dyDescent="0.25">
      <c r="A327685" s="1" t="s">
        <v>4</v>
      </c>
    </row>
    <row r="327686" spans="1:1" x14ac:dyDescent="0.25">
      <c r="A327686" s="1" t="s">
        <v>5</v>
      </c>
    </row>
    <row r="327687" spans="1:1" x14ac:dyDescent="0.25">
      <c r="A327687" s="3" t="s">
        <v>6</v>
      </c>
    </row>
    <row r="327688" spans="1:1" x14ac:dyDescent="0.25">
      <c r="A327688" s="3" t="s">
        <v>7</v>
      </c>
    </row>
    <row r="327689" spans="1:1" x14ac:dyDescent="0.25">
      <c r="A327689" s="10" t="s">
        <v>8</v>
      </c>
    </row>
    <row r="327690" spans="1:1" x14ac:dyDescent="0.25">
      <c r="A327690" s="1" t="s">
        <v>9</v>
      </c>
    </row>
    <row r="327691" spans="1:1" x14ac:dyDescent="0.25">
      <c r="A327691" s="3" t="s">
        <v>29</v>
      </c>
    </row>
    <row r="344065" spans="1:1" x14ac:dyDescent="0.25">
      <c r="A344065" s="10" t="s">
        <v>0</v>
      </c>
    </row>
    <row r="344066" spans="1:1" x14ac:dyDescent="0.25">
      <c r="A344066" s="2" t="s">
        <v>1</v>
      </c>
    </row>
    <row r="344067" spans="1:1" x14ac:dyDescent="0.25">
      <c r="A344067" s="1" t="s">
        <v>2</v>
      </c>
    </row>
    <row r="344068" spans="1:1" x14ac:dyDescent="0.25">
      <c r="A344068" s="1" t="s">
        <v>3</v>
      </c>
    </row>
    <row r="344069" spans="1:1" x14ac:dyDescent="0.25">
      <c r="A344069" s="1" t="s">
        <v>4</v>
      </c>
    </row>
    <row r="344070" spans="1:1" x14ac:dyDescent="0.25">
      <c r="A344070" s="1" t="s">
        <v>5</v>
      </c>
    </row>
    <row r="344071" spans="1:1" x14ac:dyDescent="0.25">
      <c r="A344071" s="3" t="s">
        <v>6</v>
      </c>
    </row>
    <row r="344072" spans="1:1" x14ac:dyDescent="0.25">
      <c r="A344072" s="3" t="s">
        <v>7</v>
      </c>
    </row>
    <row r="344073" spans="1:1" x14ac:dyDescent="0.25">
      <c r="A344073" s="10" t="s">
        <v>8</v>
      </c>
    </row>
    <row r="344074" spans="1:1" x14ac:dyDescent="0.25">
      <c r="A344074" s="1" t="s">
        <v>9</v>
      </c>
    </row>
    <row r="344075" spans="1:1" x14ac:dyDescent="0.25">
      <c r="A344075" s="3" t="s">
        <v>29</v>
      </c>
    </row>
    <row r="360449" spans="1:1" x14ac:dyDescent="0.25">
      <c r="A360449" s="10" t="s">
        <v>0</v>
      </c>
    </row>
    <row r="360450" spans="1:1" x14ac:dyDescent="0.25">
      <c r="A360450" s="2" t="s">
        <v>1</v>
      </c>
    </row>
    <row r="360451" spans="1:1" x14ac:dyDescent="0.25">
      <c r="A360451" s="1" t="s">
        <v>2</v>
      </c>
    </row>
    <row r="360452" spans="1:1" x14ac:dyDescent="0.25">
      <c r="A360452" s="1" t="s">
        <v>3</v>
      </c>
    </row>
    <row r="360453" spans="1:1" x14ac:dyDescent="0.25">
      <c r="A360453" s="1" t="s">
        <v>4</v>
      </c>
    </row>
    <row r="360454" spans="1:1" x14ac:dyDescent="0.25">
      <c r="A360454" s="1" t="s">
        <v>5</v>
      </c>
    </row>
    <row r="360455" spans="1:1" x14ac:dyDescent="0.25">
      <c r="A360455" s="3" t="s">
        <v>6</v>
      </c>
    </row>
    <row r="360456" spans="1:1" x14ac:dyDescent="0.25">
      <c r="A360456" s="3" t="s">
        <v>7</v>
      </c>
    </row>
    <row r="360457" spans="1:1" x14ac:dyDescent="0.25">
      <c r="A360457" s="10" t="s">
        <v>8</v>
      </c>
    </row>
    <row r="360458" spans="1:1" x14ac:dyDescent="0.25">
      <c r="A360458" s="1" t="s">
        <v>9</v>
      </c>
    </row>
    <row r="360459" spans="1:1" x14ac:dyDescent="0.25">
      <c r="A360459" s="3" t="s">
        <v>29</v>
      </c>
    </row>
    <row r="376833" spans="1:1" x14ac:dyDescent="0.25">
      <c r="A376833" s="10" t="s">
        <v>0</v>
      </c>
    </row>
    <row r="376834" spans="1:1" x14ac:dyDescent="0.25">
      <c r="A376834" s="2" t="s">
        <v>1</v>
      </c>
    </row>
    <row r="376835" spans="1:1" x14ac:dyDescent="0.25">
      <c r="A376835" s="1" t="s">
        <v>2</v>
      </c>
    </row>
    <row r="376836" spans="1:1" x14ac:dyDescent="0.25">
      <c r="A376836" s="1" t="s">
        <v>3</v>
      </c>
    </row>
    <row r="376837" spans="1:1" x14ac:dyDescent="0.25">
      <c r="A376837" s="1" t="s">
        <v>4</v>
      </c>
    </row>
    <row r="376838" spans="1:1" x14ac:dyDescent="0.25">
      <c r="A376838" s="1" t="s">
        <v>5</v>
      </c>
    </row>
    <row r="376839" spans="1:1" x14ac:dyDescent="0.25">
      <c r="A376839" s="3" t="s">
        <v>6</v>
      </c>
    </row>
    <row r="376840" spans="1:1" x14ac:dyDescent="0.25">
      <c r="A376840" s="3" t="s">
        <v>7</v>
      </c>
    </row>
    <row r="376841" spans="1:1" x14ac:dyDescent="0.25">
      <c r="A376841" s="10" t="s">
        <v>8</v>
      </c>
    </row>
    <row r="376842" spans="1:1" x14ac:dyDescent="0.25">
      <c r="A376842" s="1" t="s">
        <v>9</v>
      </c>
    </row>
    <row r="376843" spans="1:1" x14ac:dyDescent="0.25">
      <c r="A376843" s="3" t="s">
        <v>29</v>
      </c>
    </row>
    <row r="393217" spans="1:1" x14ac:dyDescent="0.25">
      <c r="A393217" s="10" t="s">
        <v>0</v>
      </c>
    </row>
    <row r="393218" spans="1:1" x14ac:dyDescent="0.25">
      <c r="A393218" s="2" t="s">
        <v>1</v>
      </c>
    </row>
    <row r="393219" spans="1:1" x14ac:dyDescent="0.25">
      <c r="A393219" s="1" t="s">
        <v>2</v>
      </c>
    </row>
    <row r="393220" spans="1:1" x14ac:dyDescent="0.25">
      <c r="A393220" s="1" t="s">
        <v>3</v>
      </c>
    </row>
    <row r="393221" spans="1:1" x14ac:dyDescent="0.25">
      <c r="A393221" s="1" t="s">
        <v>4</v>
      </c>
    </row>
    <row r="393222" spans="1:1" x14ac:dyDescent="0.25">
      <c r="A393222" s="1" t="s">
        <v>5</v>
      </c>
    </row>
    <row r="393223" spans="1:1" x14ac:dyDescent="0.25">
      <c r="A393223" s="3" t="s">
        <v>6</v>
      </c>
    </row>
    <row r="393224" spans="1:1" x14ac:dyDescent="0.25">
      <c r="A393224" s="3" t="s">
        <v>7</v>
      </c>
    </row>
    <row r="393225" spans="1:1" x14ac:dyDescent="0.25">
      <c r="A393225" s="10" t="s">
        <v>8</v>
      </c>
    </row>
    <row r="393226" spans="1:1" x14ac:dyDescent="0.25">
      <c r="A393226" s="1" t="s">
        <v>9</v>
      </c>
    </row>
    <row r="393227" spans="1:1" x14ac:dyDescent="0.25">
      <c r="A393227" s="3" t="s">
        <v>29</v>
      </c>
    </row>
    <row r="409601" spans="1:1" x14ac:dyDescent="0.25">
      <c r="A409601" s="10" t="s">
        <v>0</v>
      </c>
    </row>
    <row r="409602" spans="1:1" x14ac:dyDescent="0.25">
      <c r="A409602" s="2" t="s">
        <v>1</v>
      </c>
    </row>
    <row r="409603" spans="1:1" x14ac:dyDescent="0.25">
      <c r="A409603" s="1" t="s">
        <v>2</v>
      </c>
    </row>
    <row r="409604" spans="1:1" x14ac:dyDescent="0.25">
      <c r="A409604" s="1" t="s">
        <v>3</v>
      </c>
    </row>
    <row r="409605" spans="1:1" x14ac:dyDescent="0.25">
      <c r="A409605" s="1" t="s">
        <v>4</v>
      </c>
    </row>
    <row r="409606" spans="1:1" x14ac:dyDescent="0.25">
      <c r="A409606" s="1" t="s">
        <v>5</v>
      </c>
    </row>
    <row r="409607" spans="1:1" x14ac:dyDescent="0.25">
      <c r="A409607" s="3" t="s">
        <v>6</v>
      </c>
    </row>
    <row r="409608" spans="1:1" x14ac:dyDescent="0.25">
      <c r="A409608" s="3" t="s">
        <v>7</v>
      </c>
    </row>
    <row r="409609" spans="1:1" x14ac:dyDescent="0.25">
      <c r="A409609" s="10" t="s">
        <v>8</v>
      </c>
    </row>
    <row r="409610" spans="1:1" x14ac:dyDescent="0.25">
      <c r="A409610" s="1" t="s">
        <v>9</v>
      </c>
    </row>
    <row r="409611" spans="1:1" x14ac:dyDescent="0.25">
      <c r="A409611" s="3" t="s">
        <v>29</v>
      </c>
    </row>
    <row r="425985" spans="1:1" x14ac:dyDescent="0.25">
      <c r="A425985" s="10" t="s">
        <v>0</v>
      </c>
    </row>
    <row r="425986" spans="1:1" x14ac:dyDescent="0.25">
      <c r="A425986" s="2" t="s">
        <v>1</v>
      </c>
    </row>
    <row r="425987" spans="1:1" x14ac:dyDescent="0.25">
      <c r="A425987" s="1" t="s">
        <v>2</v>
      </c>
    </row>
    <row r="425988" spans="1:1" x14ac:dyDescent="0.25">
      <c r="A425988" s="1" t="s">
        <v>3</v>
      </c>
    </row>
    <row r="425989" spans="1:1" x14ac:dyDescent="0.25">
      <c r="A425989" s="1" t="s">
        <v>4</v>
      </c>
    </row>
    <row r="425990" spans="1:1" x14ac:dyDescent="0.25">
      <c r="A425990" s="1" t="s">
        <v>5</v>
      </c>
    </row>
    <row r="425991" spans="1:1" x14ac:dyDescent="0.25">
      <c r="A425991" s="3" t="s">
        <v>6</v>
      </c>
    </row>
    <row r="425992" spans="1:1" x14ac:dyDescent="0.25">
      <c r="A425992" s="3" t="s">
        <v>7</v>
      </c>
    </row>
    <row r="425993" spans="1:1" x14ac:dyDescent="0.25">
      <c r="A425993" s="10" t="s">
        <v>8</v>
      </c>
    </row>
    <row r="425994" spans="1:1" x14ac:dyDescent="0.25">
      <c r="A425994" s="1" t="s">
        <v>9</v>
      </c>
    </row>
    <row r="425995" spans="1:1" x14ac:dyDescent="0.25">
      <c r="A425995" s="3" t="s">
        <v>29</v>
      </c>
    </row>
    <row r="442369" spans="1:1" x14ac:dyDescent="0.25">
      <c r="A442369" s="10" t="s">
        <v>0</v>
      </c>
    </row>
    <row r="442370" spans="1:1" x14ac:dyDescent="0.25">
      <c r="A442370" s="2" t="s">
        <v>1</v>
      </c>
    </row>
    <row r="442371" spans="1:1" x14ac:dyDescent="0.25">
      <c r="A442371" s="1" t="s">
        <v>2</v>
      </c>
    </row>
    <row r="442372" spans="1:1" x14ac:dyDescent="0.25">
      <c r="A442372" s="1" t="s">
        <v>3</v>
      </c>
    </row>
    <row r="442373" spans="1:1" x14ac:dyDescent="0.25">
      <c r="A442373" s="1" t="s">
        <v>4</v>
      </c>
    </row>
    <row r="442374" spans="1:1" x14ac:dyDescent="0.25">
      <c r="A442374" s="1" t="s">
        <v>5</v>
      </c>
    </row>
    <row r="442375" spans="1:1" x14ac:dyDescent="0.25">
      <c r="A442375" s="3" t="s">
        <v>6</v>
      </c>
    </row>
    <row r="442376" spans="1:1" x14ac:dyDescent="0.25">
      <c r="A442376" s="3" t="s">
        <v>7</v>
      </c>
    </row>
    <row r="442377" spans="1:1" x14ac:dyDescent="0.25">
      <c r="A442377" s="10" t="s">
        <v>8</v>
      </c>
    </row>
    <row r="442378" spans="1:1" x14ac:dyDescent="0.25">
      <c r="A442378" s="1" t="s">
        <v>9</v>
      </c>
    </row>
    <row r="442379" spans="1:1" x14ac:dyDescent="0.25">
      <c r="A442379" s="3" t="s">
        <v>29</v>
      </c>
    </row>
    <row r="458753" spans="1:1" x14ac:dyDescent="0.25">
      <c r="A458753" s="10" t="s">
        <v>0</v>
      </c>
    </row>
    <row r="458754" spans="1:1" x14ac:dyDescent="0.25">
      <c r="A458754" s="2" t="s">
        <v>1</v>
      </c>
    </row>
    <row r="458755" spans="1:1" x14ac:dyDescent="0.25">
      <c r="A458755" s="1" t="s">
        <v>2</v>
      </c>
    </row>
    <row r="458756" spans="1:1" x14ac:dyDescent="0.25">
      <c r="A458756" s="1" t="s">
        <v>3</v>
      </c>
    </row>
    <row r="458757" spans="1:1" x14ac:dyDescent="0.25">
      <c r="A458757" s="1" t="s">
        <v>4</v>
      </c>
    </row>
    <row r="458758" spans="1:1" x14ac:dyDescent="0.25">
      <c r="A458758" s="1" t="s">
        <v>5</v>
      </c>
    </row>
    <row r="458759" spans="1:1" x14ac:dyDescent="0.25">
      <c r="A458759" s="3" t="s">
        <v>6</v>
      </c>
    </row>
    <row r="458760" spans="1:1" x14ac:dyDescent="0.25">
      <c r="A458760" s="3" t="s">
        <v>7</v>
      </c>
    </row>
    <row r="458761" spans="1:1" x14ac:dyDescent="0.25">
      <c r="A458761" s="10" t="s">
        <v>8</v>
      </c>
    </row>
    <row r="458762" spans="1:1" x14ac:dyDescent="0.25">
      <c r="A458762" s="1" t="s">
        <v>9</v>
      </c>
    </row>
    <row r="458763" spans="1:1" x14ac:dyDescent="0.25">
      <c r="A458763" s="3" t="s">
        <v>29</v>
      </c>
    </row>
    <row r="475137" spans="1:1" x14ac:dyDescent="0.25">
      <c r="A475137" s="10" t="s">
        <v>0</v>
      </c>
    </row>
    <row r="475138" spans="1:1" x14ac:dyDescent="0.25">
      <c r="A475138" s="2" t="s">
        <v>1</v>
      </c>
    </row>
    <row r="475139" spans="1:1" x14ac:dyDescent="0.25">
      <c r="A475139" s="1" t="s">
        <v>2</v>
      </c>
    </row>
    <row r="475140" spans="1:1" x14ac:dyDescent="0.25">
      <c r="A475140" s="1" t="s">
        <v>3</v>
      </c>
    </row>
    <row r="475141" spans="1:1" x14ac:dyDescent="0.25">
      <c r="A475141" s="1" t="s">
        <v>4</v>
      </c>
    </row>
    <row r="475142" spans="1:1" x14ac:dyDescent="0.25">
      <c r="A475142" s="1" t="s">
        <v>5</v>
      </c>
    </row>
    <row r="475143" spans="1:1" x14ac:dyDescent="0.25">
      <c r="A475143" s="3" t="s">
        <v>6</v>
      </c>
    </row>
    <row r="475144" spans="1:1" x14ac:dyDescent="0.25">
      <c r="A475144" s="3" t="s">
        <v>7</v>
      </c>
    </row>
    <row r="475145" spans="1:1" x14ac:dyDescent="0.25">
      <c r="A475145" s="10" t="s">
        <v>8</v>
      </c>
    </row>
    <row r="475146" spans="1:1" x14ac:dyDescent="0.25">
      <c r="A475146" s="1" t="s">
        <v>9</v>
      </c>
    </row>
    <row r="475147" spans="1:1" x14ac:dyDescent="0.25">
      <c r="A475147" s="3" t="s">
        <v>29</v>
      </c>
    </row>
    <row r="491521" spans="1:1" x14ac:dyDescent="0.25">
      <c r="A491521" s="10" t="s">
        <v>0</v>
      </c>
    </row>
    <row r="491522" spans="1:1" x14ac:dyDescent="0.25">
      <c r="A491522" s="2" t="s">
        <v>1</v>
      </c>
    </row>
    <row r="491523" spans="1:1" x14ac:dyDescent="0.25">
      <c r="A491523" s="1" t="s">
        <v>2</v>
      </c>
    </row>
    <row r="491524" spans="1:1" x14ac:dyDescent="0.25">
      <c r="A491524" s="1" t="s">
        <v>3</v>
      </c>
    </row>
    <row r="491525" spans="1:1" x14ac:dyDescent="0.25">
      <c r="A491525" s="1" t="s">
        <v>4</v>
      </c>
    </row>
    <row r="491526" spans="1:1" x14ac:dyDescent="0.25">
      <c r="A491526" s="1" t="s">
        <v>5</v>
      </c>
    </row>
    <row r="491527" spans="1:1" x14ac:dyDescent="0.25">
      <c r="A491527" s="3" t="s">
        <v>6</v>
      </c>
    </row>
    <row r="491528" spans="1:1" x14ac:dyDescent="0.25">
      <c r="A491528" s="3" t="s">
        <v>7</v>
      </c>
    </row>
    <row r="491529" spans="1:1" x14ac:dyDescent="0.25">
      <c r="A491529" s="10" t="s">
        <v>8</v>
      </c>
    </row>
    <row r="491530" spans="1:1" x14ac:dyDescent="0.25">
      <c r="A491530" s="1" t="s">
        <v>9</v>
      </c>
    </row>
    <row r="491531" spans="1:1" x14ac:dyDescent="0.25">
      <c r="A491531" s="3" t="s">
        <v>29</v>
      </c>
    </row>
    <row r="507905" spans="1:1" x14ac:dyDescent="0.25">
      <c r="A507905" s="10" t="s">
        <v>0</v>
      </c>
    </row>
    <row r="507906" spans="1:1" x14ac:dyDescent="0.25">
      <c r="A507906" s="2" t="s">
        <v>1</v>
      </c>
    </row>
    <row r="507907" spans="1:1" x14ac:dyDescent="0.25">
      <c r="A507907" s="1" t="s">
        <v>2</v>
      </c>
    </row>
    <row r="507908" spans="1:1" x14ac:dyDescent="0.25">
      <c r="A507908" s="1" t="s">
        <v>3</v>
      </c>
    </row>
    <row r="507909" spans="1:1" x14ac:dyDescent="0.25">
      <c r="A507909" s="1" t="s">
        <v>4</v>
      </c>
    </row>
    <row r="507910" spans="1:1" x14ac:dyDescent="0.25">
      <c r="A507910" s="1" t="s">
        <v>5</v>
      </c>
    </row>
    <row r="507911" spans="1:1" x14ac:dyDescent="0.25">
      <c r="A507911" s="3" t="s">
        <v>6</v>
      </c>
    </row>
    <row r="507912" spans="1:1" x14ac:dyDescent="0.25">
      <c r="A507912" s="3" t="s">
        <v>7</v>
      </c>
    </row>
    <row r="507913" spans="1:1" x14ac:dyDescent="0.25">
      <c r="A507913" s="10" t="s">
        <v>8</v>
      </c>
    </row>
    <row r="507914" spans="1:1" x14ac:dyDescent="0.25">
      <c r="A507914" s="1" t="s">
        <v>9</v>
      </c>
    </row>
    <row r="507915" spans="1:1" x14ac:dyDescent="0.25">
      <c r="A507915" s="3" t="s">
        <v>29</v>
      </c>
    </row>
    <row r="524289" spans="1:1" x14ac:dyDescent="0.25">
      <c r="A524289" s="10" t="s">
        <v>0</v>
      </c>
    </row>
    <row r="524290" spans="1:1" x14ac:dyDescent="0.25">
      <c r="A524290" s="2" t="s">
        <v>1</v>
      </c>
    </row>
    <row r="524291" spans="1:1" x14ac:dyDescent="0.25">
      <c r="A524291" s="1" t="s">
        <v>2</v>
      </c>
    </row>
    <row r="524292" spans="1:1" x14ac:dyDescent="0.25">
      <c r="A524292" s="1" t="s">
        <v>3</v>
      </c>
    </row>
    <row r="524293" spans="1:1" x14ac:dyDescent="0.25">
      <c r="A524293" s="1" t="s">
        <v>4</v>
      </c>
    </row>
    <row r="524294" spans="1:1" x14ac:dyDescent="0.25">
      <c r="A524294" s="1" t="s">
        <v>5</v>
      </c>
    </row>
    <row r="524295" spans="1:1" x14ac:dyDescent="0.25">
      <c r="A524295" s="3" t="s">
        <v>6</v>
      </c>
    </row>
    <row r="524296" spans="1:1" x14ac:dyDescent="0.25">
      <c r="A524296" s="3" t="s">
        <v>7</v>
      </c>
    </row>
    <row r="524297" spans="1:1" x14ac:dyDescent="0.25">
      <c r="A524297" s="10" t="s">
        <v>8</v>
      </c>
    </row>
    <row r="524298" spans="1:1" x14ac:dyDescent="0.25">
      <c r="A524298" s="1" t="s">
        <v>9</v>
      </c>
    </row>
    <row r="524299" spans="1:1" x14ac:dyDescent="0.25">
      <c r="A524299" s="3" t="s">
        <v>29</v>
      </c>
    </row>
    <row r="540673" spans="1:1" x14ac:dyDescent="0.25">
      <c r="A540673" s="10" t="s">
        <v>0</v>
      </c>
    </row>
    <row r="540674" spans="1:1" x14ac:dyDescent="0.25">
      <c r="A540674" s="2" t="s">
        <v>1</v>
      </c>
    </row>
    <row r="540675" spans="1:1" x14ac:dyDescent="0.25">
      <c r="A540675" s="1" t="s">
        <v>2</v>
      </c>
    </row>
    <row r="540676" spans="1:1" x14ac:dyDescent="0.25">
      <c r="A540676" s="1" t="s">
        <v>3</v>
      </c>
    </row>
    <row r="540677" spans="1:1" x14ac:dyDescent="0.25">
      <c r="A540677" s="1" t="s">
        <v>4</v>
      </c>
    </row>
    <row r="540678" spans="1:1" x14ac:dyDescent="0.25">
      <c r="A540678" s="1" t="s">
        <v>5</v>
      </c>
    </row>
    <row r="540679" spans="1:1" x14ac:dyDescent="0.25">
      <c r="A540679" s="3" t="s">
        <v>6</v>
      </c>
    </row>
    <row r="540680" spans="1:1" x14ac:dyDescent="0.25">
      <c r="A540680" s="3" t="s">
        <v>7</v>
      </c>
    </row>
    <row r="540681" spans="1:1" x14ac:dyDescent="0.25">
      <c r="A540681" s="10" t="s">
        <v>8</v>
      </c>
    </row>
    <row r="540682" spans="1:1" x14ac:dyDescent="0.25">
      <c r="A540682" s="1" t="s">
        <v>9</v>
      </c>
    </row>
    <row r="540683" spans="1:1" x14ac:dyDescent="0.25">
      <c r="A540683" s="3" t="s">
        <v>29</v>
      </c>
    </row>
    <row r="557057" spans="1:1" x14ac:dyDescent="0.25">
      <c r="A557057" s="10" t="s">
        <v>0</v>
      </c>
    </row>
    <row r="557058" spans="1:1" x14ac:dyDescent="0.25">
      <c r="A557058" s="2" t="s">
        <v>1</v>
      </c>
    </row>
    <row r="557059" spans="1:1" x14ac:dyDescent="0.25">
      <c r="A557059" s="1" t="s">
        <v>2</v>
      </c>
    </row>
    <row r="557060" spans="1:1" x14ac:dyDescent="0.25">
      <c r="A557060" s="1" t="s">
        <v>3</v>
      </c>
    </row>
    <row r="557061" spans="1:1" x14ac:dyDescent="0.25">
      <c r="A557061" s="1" t="s">
        <v>4</v>
      </c>
    </row>
    <row r="557062" spans="1:1" x14ac:dyDescent="0.25">
      <c r="A557062" s="1" t="s">
        <v>5</v>
      </c>
    </row>
    <row r="557063" spans="1:1" x14ac:dyDescent="0.25">
      <c r="A557063" s="3" t="s">
        <v>6</v>
      </c>
    </row>
    <row r="557064" spans="1:1" x14ac:dyDescent="0.25">
      <c r="A557064" s="3" t="s">
        <v>7</v>
      </c>
    </row>
    <row r="557065" spans="1:1" x14ac:dyDescent="0.25">
      <c r="A557065" s="10" t="s">
        <v>8</v>
      </c>
    </row>
    <row r="557066" spans="1:1" x14ac:dyDescent="0.25">
      <c r="A557066" s="1" t="s">
        <v>9</v>
      </c>
    </row>
    <row r="557067" spans="1:1" x14ac:dyDescent="0.25">
      <c r="A557067" s="3" t="s">
        <v>29</v>
      </c>
    </row>
    <row r="573441" spans="1:1" x14ac:dyDescent="0.25">
      <c r="A573441" s="10" t="s">
        <v>0</v>
      </c>
    </row>
    <row r="573442" spans="1:1" x14ac:dyDescent="0.25">
      <c r="A573442" s="2" t="s">
        <v>1</v>
      </c>
    </row>
    <row r="573443" spans="1:1" x14ac:dyDescent="0.25">
      <c r="A573443" s="1" t="s">
        <v>2</v>
      </c>
    </row>
    <row r="573444" spans="1:1" x14ac:dyDescent="0.25">
      <c r="A573444" s="1" t="s">
        <v>3</v>
      </c>
    </row>
    <row r="573445" spans="1:1" x14ac:dyDescent="0.25">
      <c r="A573445" s="1" t="s">
        <v>4</v>
      </c>
    </row>
    <row r="573446" spans="1:1" x14ac:dyDescent="0.25">
      <c r="A573446" s="1" t="s">
        <v>5</v>
      </c>
    </row>
    <row r="573447" spans="1:1" x14ac:dyDescent="0.25">
      <c r="A573447" s="3" t="s">
        <v>6</v>
      </c>
    </row>
    <row r="573448" spans="1:1" x14ac:dyDescent="0.25">
      <c r="A573448" s="3" t="s">
        <v>7</v>
      </c>
    </row>
    <row r="573449" spans="1:1" x14ac:dyDescent="0.25">
      <c r="A573449" s="10" t="s">
        <v>8</v>
      </c>
    </row>
    <row r="573450" spans="1:1" x14ac:dyDescent="0.25">
      <c r="A573450" s="1" t="s">
        <v>9</v>
      </c>
    </row>
    <row r="573451" spans="1:1" x14ac:dyDescent="0.25">
      <c r="A573451" s="3" t="s">
        <v>29</v>
      </c>
    </row>
    <row r="589825" spans="1:1" x14ac:dyDescent="0.25">
      <c r="A589825" s="10" t="s">
        <v>0</v>
      </c>
    </row>
    <row r="589826" spans="1:1" x14ac:dyDescent="0.25">
      <c r="A589826" s="2" t="s">
        <v>1</v>
      </c>
    </row>
    <row r="589827" spans="1:1" x14ac:dyDescent="0.25">
      <c r="A589827" s="1" t="s">
        <v>2</v>
      </c>
    </row>
    <row r="589828" spans="1:1" x14ac:dyDescent="0.25">
      <c r="A589828" s="1" t="s">
        <v>3</v>
      </c>
    </row>
    <row r="589829" spans="1:1" x14ac:dyDescent="0.25">
      <c r="A589829" s="1" t="s">
        <v>4</v>
      </c>
    </row>
    <row r="589830" spans="1:1" x14ac:dyDescent="0.25">
      <c r="A589830" s="1" t="s">
        <v>5</v>
      </c>
    </row>
    <row r="589831" spans="1:1" x14ac:dyDescent="0.25">
      <c r="A589831" s="3" t="s">
        <v>6</v>
      </c>
    </row>
    <row r="589832" spans="1:1" x14ac:dyDescent="0.25">
      <c r="A589832" s="3" t="s">
        <v>7</v>
      </c>
    </row>
    <row r="589833" spans="1:1" x14ac:dyDescent="0.25">
      <c r="A589833" s="10" t="s">
        <v>8</v>
      </c>
    </row>
    <row r="589834" spans="1:1" x14ac:dyDescent="0.25">
      <c r="A589834" s="1" t="s">
        <v>9</v>
      </c>
    </row>
    <row r="589835" spans="1:1" x14ac:dyDescent="0.25">
      <c r="A589835" s="3" t="s">
        <v>29</v>
      </c>
    </row>
    <row r="606209" spans="1:1" x14ac:dyDescent="0.25">
      <c r="A606209" s="10" t="s">
        <v>0</v>
      </c>
    </row>
    <row r="606210" spans="1:1" x14ac:dyDescent="0.25">
      <c r="A606210" s="2" t="s">
        <v>1</v>
      </c>
    </row>
    <row r="606211" spans="1:1" x14ac:dyDescent="0.25">
      <c r="A606211" s="1" t="s">
        <v>2</v>
      </c>
    </row>
    <row r="606212" spans="1:1" x14ac:dyDescent="0.25">
      <c r="A606212" s="1" t="s">
        <v>3</v>
      </c>
    </row>
    <row r="606213" spans="1:1" x14ac:dyDescent="0.25">
      <c r="A606213" s="1" t="s">
        <v>4</v>
      </c>
    </row>
    <row r="606214" spans="1:1" x14ac:dyDescent="0.25">
      <c r="A606214" s="1" t="s">
        <v>5</v>
      </c>
    </row>
    <row r="606215" spans="1:1" x14ac:dyDescent="0.25">
      <c r="A606215" s="3" t="s">
        <v>6</v>
      </c>
    </row>
    <row r="606216" spans="1:1" x14ac:dyDescent="0.25">
      <c r="A606216" s="3" t="s">
        <v>7</v>
      </c>
    </row>
    <row r="606217" spans="1:1" x14ac:dyDescent="0.25">
      <c r="A606217" s="10" t="s">
        <v>8</v>
      </c>
    </row>
    <row r="606218" spans="1:1" x14ac:dyDescent="0.25">
      <c r="A606218" s="1" t="s">
        <v>9</v>
      </c>
    </row>
    <row r="606219" spans="1:1" x14ac:dyDescent="0.25">
      <c r="A606219" s="3" t="s">
        <v>29</v>
      </c>
    </row>
    <row r="622593" spans="1:1" x14ac:dyDescent="0.25">
      <c r="A622593" s="10" t="s">
        <v>0</v>
      </c>
    </row>
    <row r="622594" spans="1:1" x14ac:dyDescent="0.25">
      <c r="A622594" s="2" t="s">
        <v>1</v>
      </c>
    </row>
    <row r="622595" spans="1:1" x14ac:dyDescent="0.25">
      <c r="A622595" s="1" t="s">
        <v>2</v>
      </c>
    </row>
    <row r="622596" spans="1:1" x14ac:dyDescent="0.25">
      <c r="A622596" s="1" t="s">
        <v>3</v>
      </c>
    </row>
    <row r="622597" spans="1:1" x14ac:dyDescent="0.25">
      <c r="A622597" s="1" t="s">
        <v>4</v>
      </c>
    </row>
    <row r="622598" spans="1:1" x14ac:dyDescent="0.25">
      <c r="A622598" s="1" t="s">
        <v>5</v>
      </c>
    </row>
    <row r="622599" spans="1:1" x14ac:dyDescent="0.25">
      <c r="A622599" s="3" t="s">
        <v>6</v>
      </c>
    </row>
    <row r="622600" spans="1:1" x14ac:dyDescent="0.25">
      <c r="A622600" s="3" t="s">
        <v>7</v>
      </c>
    </row>
    <row r="622601" spans="1:1" x14ac:dyDescent="0.25">
      <c r="A622601" s="10" t="s">
        <v>8</v>
      </c>
    </row>
    <row r="622602" spans="1:1" x14ac:dyDescent="0.25">
      <c r="A622602" s="1" t="s">
        <v>9</v>
      </c>
    </row>
    <row r="622603" spans="1:1" x14ac:dyDescent="0.25">
      <c r="A622603" s="3" t="s">
        <v>29</v>
      </c>
    </row>
    <row r="638977" spans="1:1" x14ac:dyDescent="0.25">
      <c r="A638977" s="10" t="s">
        <v>0</v>
      </c>
    </row>
    <row r="638978" spans="1:1" x14ac:dyDescent="0.25">
      <c r="A638978" s="2" t="s">
        <v>1</v>
      </c>
    </row>
    <row r="638979" spans="1:1" x14ac:dyDescent="0.25">
      <c r="A638979" s="1" t="s">
        <v>2</v>
      </c>
    </row>
    <row r="638980" spans="1:1" x14ac:dyDescent="0.25">
      <c r="A638980" s="1" t="s">
        <v>3</v>
      </c>
    </row>
    <row r="638981" spans="1:1" x14ac:dyDescent="0.25">
      <c r="A638981" s="1" t="s">
        <v>4</v>
      </c>
    </row>
    <row r="638982" spans="1:1" x14ac:dyDescent="0.25">
      <c r="A638982" s="1" t="s">
        <v>5</v>
      </c>
    </row>
    <row r="638983" spans="1:1" x14ac:dyDescent="0.25">
      <c r="A638983" s="3" t="s">
        <v>6</v>
      </c>
    </row>
    <row r="638984" spans="1:1" x14ac:dyDescent="0.25">
      <c r="A638984" s="3" t="s">
        <v>7</v>
      </c>
    </row>
    <row r="638985" spans="1:1" x14ac:dyDescent="0.25">
      <c r="A638985" s="10" t="s">
        <v>8</v>
      </c>
    </row>
    <row r="638986" spans="1:1" x14ac:dyDescent="0.25">
      <c r="A638986" s="1" t="s">
        <v>9</v>
      </c>
    </row>
    <row r="638987" spans="1:1" x14ac:dyDescent="0.25">
      <c r="A638987" s="3" t="s">
        <v>29</v>
      </c>
    </row>
    <row r="655361" spans="1:1" x14ac:dyDescent="0.25">
      <c r="A655361" s="10" t="s">
        <v>0</v>
      </c>
    </row>
    <row r="655362" spans="1:1" x14ac:dyDescent="0.25">
      <c r="A655362" s="2" t="s">
        <v>1</v>
      </c>
    </row>
    <row r="655363" spans="1:1" x14ac:dyDescent="0.25">
      <c r="A655363" s="1" t="s">
        <v>2</v>
      </c>
    </row>
    <row r="655364" spans="1:1" x14ac:dyDescent="0.25">
      <c r="A655364" s="1" t="s">
        <v>3</v>
      </c>
    </row>
    <row r="655365" spans="1:1" x14ac:dyDescent="0.25">
      <c r="A655365" s="1" t="s">
        <v>4</v>
      </c>
    </row>
    <row r="655366" spans="1:1" x14ac:dyDescent="0.25">
      <c r="A655366" s="1" t="s">
        <v>5</v>
      </c>
    </row>
    <row r="655367" spans="1:1" x14ac:dyDescent="0.25">
      <c r="A655367" s="3" t="s">
        <v>6</v>
      </c>
    </row>
    <row r="655368" spans="1:1" x14ac:dyDescent="0.25">
      <c r="A655368" s="3" t="s">
        <v>7</v>
      </c>
    </row>
    <row r="655369" spans="1:1" x14ac:dyDescent="0.25">
      <c r="A655369" s="10" t="s">
        <v>8</v>
      </c>
    </row>
    <row r="655370" spans="1:1" x14ac:dyDescent="0.25">
      <c r="A655370" s="1" t="s">
        <v>9</v>
      </c>
    </row>
    <row r="655371" spans="1:1" x14ac:dyDescent="0.25">
      <c r="A655371" s="3" t="s">
        <v>29</v>
      </c>
    </row>
    <row r="671745" spans="1:1" x14ac:dyDescent="0.25">
      <c r="A671745" s="10" t="s">
        <v>0</v>
      </c>
    </row>
    <row r="671746" spans="1:1" x14ac:dyDescent="0.25">
      <c r="A671746" s="2" t="s">
        <v>1</v>
      </c>
    </row>
    <row r="671747" spans="1:1" x14ac:dyDescent="0.25">
      <c r="A671747" s="1" t="s">
        <v>2</v>
      </c>
    </row>
    <row r="671748" spans="1:1" x14ac:dyDescent="0.25">
      <c r="A671748" s="1" t="s">
        <v>3</v>
      </c>
    </row>
    <row r="671749" spans="1:1" x14ac:dyDescent="0.25">
      <c r="A671749" s="1" t="s">
        <v>4</v>
      </c>
    </row>
    <row r="671750" spans="1:1" x14ac:dyDescent="0.25">
      <c r="A671750" s="1" t="s">
        <v>5</v>
      </c>
    </row>
    <row r="671751" spans="1:1" x14ac:dyDescent="0.25">
      <c r="A671751" s="3" t="s">
        <v>6</v>
      </c>
    </row>
    <row r="671752" spans="1:1" x14ac:dyDescent="0.25">
      <c r="A671752" s="3" t="s">
        <v>7</v>
      </c>
    </row>
    <row r="671753" spans="1:1" x14ac:dyDescent="0.25">
      <c r="A671753" s="10" t="s">
        <v>8</v>
      </c>
    </row>
    <row r="671754" spans="1:1" x14ac:dyDescent="0.25">
      <c r="A671754" s="1" t="s">
        <v>9</v>
      </c>
    </row>
    <row r="671755" spans="1:1" x14ac:dyDescent="0.25">
      <c r="A671755" s="3" t="s">
        <v>29</v>
      </c>
    </row>
    <row r="688129" spans="1:1" x14ac:dyDescent="0.25">
      <c r="A688129" s="10" t="s">
        <v>0</v>
      </c>
    </row>
    <row r="688130" spans="1:1" x14ac:dyDescent="0.25">
      <c r="A688130" s="2" t="s">
        <v>1</v>
      </c>
    </row>
    <row r="688131" spans="1:1" x14ac:dyDescent="0.25">
      <c r="A688131" s="1" t="s">
        <v>2</v>
      </c>
    </row>
    <row r="688132" spans="1:1" x14ac:dyDescent="0.25">
      <c r="A688132" s="1" t="s">
        <v>3</v>
      </c>
    </row>
    <row r="688133" spans="1:1" x14ac:dyDescent="0.25">
      <c r="A688133" s="1" t="s">
        <v>4</v>
      </c>
    </row>
    <row r="688134" spans="1:1" x14ac:dyDescent="0.25">
      <c r="A688134" s="1" t="s">
        <v>5</v>
      </c>
    </row>
    <row r="688135" spans="1:1" x14ac:dyDescent="0.25">
      <c r="A688135" s="3" t="s">
        <v>6</v>
      </c>
    </row>
    <row r="688136" spans="1:1" x14ac:dyDescent="0.25">
      <c r="A688136" s="3" t="s">
        <v>7</v>
      </c>
    </row>
    <row r="688137" spans="1:1" x14ac:dyDescent="0.25">
      <c r="A688137" s="10" t="s">
        <v>8</v>
      </c>
    </row>
    <row r="688138" spans="1:1" x14ac:dyDescent="0.25">
      <c r="A688138" s="1" t="s">
        <v>9</v>
      </c>
    </row>
    <row r="688139" spans="1:1" x14ac:dyDescent="0.25">
      <c r="A688139" s="3" t="s">
        <v>29</v>
      </c>
    </row>
    <row r="704513" spans="1:1" x14ac:dyDescent="0.25">
      <c r="A704513" s="10" t="s">
        <v>0</v>
      </c>
    </row>
    <row r="704514" spans="1:1" x14ac:dyDescent="0.25">
      <c r="A704514" s="2" t="s">
        <v>1</v>
      </c>
    </row>
    <row r="704515" spans="1:1" x14ac:dyDescent="0.25">
      <c r="A704515" s="1" t="s">
        <v>2</v>
      </c>
    </row>
    <row r="704516" spans="1:1" x14ac:dyDescent="0.25">
      <c r="A704516" s="1" t="s">
        <v>3</v>
      </c>
    </row>
    <row r="704517" spans="1:1" x14ac:dyDescent="0.25">
      <c r="A704517" s="1" t="s">
        <v>4</v>
      </c>
    </row>
    <row r="704518" spans="1:1" x14ac:dyDescent="0.25">
      <c r="A704518" s="1" t="s">
        <v>5</v>
      </c>
    </row>
    <row r="704519" spans="1:1" x14ac:dyDescent="0.25">
      <c r="A704519" s="3" t="s">
        <v>6</v>
      </c>
    </row>
    <row r="704520" spans="1:1" x14ac:dyDescent="0.25">
      <c r="A704520" s="3" t="s">
        <v>7</v>
      </c>
    </row>
    <row r="704521" spans="1:1" x14ac:dyDescent="0.25">
      <c r="A704521" s="10" t="s">
        <v>8</v>
      </c>
    </row>
    <row r="704522" spans="1:1" x14ac:dyDescent="0.25">
      <c r="A704522" s="1" t="s">
        <v>9</v>
      </c>
    </row>
    <row r="704523" spans="1:1" x14ac:dyDescent="0.25">
      <c r="A704523" s="3" t="s">
        <v>29</v>
      </c>
    </row>
    <row r="720897" spans="1:1" x14ac:dyDescent="0.25">
      <c r="A720897" s="10" t="s">
        <v>0</v>
      </c>
    </row>
    <row r="720898" spans="1:1" x14ac:dyDescent="0.25">
      <c r="A720898" s="2" t="s">
        <v>1</v>
      </c>
    </row>
    <row r="720899" spans="1:1" x14ac:dyDescent="0.25">
      <c r="A720899" s="1" t="s">
        <v>2</v>
      </c>
    </row>
    <row r="720900" spans="1:1" x14ac:dyDescent="0.25">
      <c r="A720900" s="1" t="s">
        <v>3</v>
      </c>
    </row>
    <row r="720901" spans="1:1" x14ac:dyDescent="0.25">
      <c r="A720901" s="1" t="s">
        <v>4</v>
      </c>
    </row>
    <row r="720902" spans="1:1" x14ac:dyDescent="0.25">
      <c r="A720902" s="1" t="s">
        <v>5</v>
      </c>
    </row>
    <row r="720903" spans="1:1" x14ac:dyDescent="0.25">
      <c r="A720903" s="3" t="s">
        <v>6</v>
      </c>
    </row>
    <row r="720904" spans="1:1" x14ac:dyDescent="0.25">
      <c r="A720904" s="3" t="s">
        <v>7</v>
      </c>
    </row>
    <row r="720905" spans="1:1" x14ac:dyDescent="0.25">
      <c r="A720905" s="10" t="s">
        <v>8</v>
      </c>
    </row>
    <row r="720906" spans="1:1" x14ac:dyDescent="0.25">
      <c r="A720906" s="1" t="s">
        <v>9</v>
      </c>
    </row>
    <row r="720907" spans="1:1" x14ac:dyDescent="0.25">
      <c r="A720907" s="3" t="s">
        <v>29</v>
      </c>
    </row>
    <row r="737281" spans="1:1" x14ac:dyDescent="0.25">
      <c r="A737281" s="10" t="s">
        <v>0</v>
      </c>
    </row>
    <row r="737282" spans="1:1" x14ac:dyDescent="0.25">
      <c r="A737282" s="2" t="s">
        <v>1</v>
      </c>
    </row>
    <row r="737283" spans="1:1" x14ac:dyDescent="0.25">
      <c r="A737283" s="1" t="s">
        <v>2</v>
      </c>
    </row>
    <row r="737284" spans="1:1" x14ac:dyDescent="0.25">
      <c r="A737284" s="1" t="s">
        <v>3</v>
      </c>
    </row>
    <row r="737285" spans="1:1" x14ac:dyDescent="0.25">
      <c r="A737285" s="1" t="s">
        <v>4</v>
      </c>
    </row>
    <row r="737286" spans="1:1" x14ac:dyDescent="0.25">
      <c r="A737286" s="1" t="s">
        <v>5</v>
      </c>
    </row>
    <row r="737287" spans="1:1" x14ac:dyDescent="0.25">
      <c r="A737287" s="3" t="s">
        <v>6</v>
      </c>
    </row>
    <row r="737288" spans="1:1" x14ac:dyDescent="0.25">
      <c r="A737288" s="3" t="s">
        <v>7</v>
      </c>
    </row>
    <row r="737289" spans="1:1" x14ac:dyDescent="0.25">
      <c r="A737289" s="10" t="s">
        <v>8</v>
      </c>
    </row>
    <row r="737290" spans="1:1" x14ac:dyDescent="0.25">
      <c r="A737290" s="1" t="s">
        <v>9</v>
      </c>
    </row>
    <row r="737291" spans="1:1" x14ac:dyDescent="0.25">
      <c r="A737291" s="3" t="s">
        <v>29</v>
      </c>
    </row>
    <row r="753665" spans="1:1" x14ac:dyDescent="0.25">
      <c r="A753665" s="10" t="s">
        <v>0</v>
      </c>
    </row>
    <row r="753666" spans="1:1" x14ac:dyDescent="0.25">
      <c r="A753666" s="2" t="s">
        <v>1</v>
      </c>
    </row>
    <row r="753667" spans="1:1" x14ac:dyDescent="0.25">
      <c r="A753667" s="1" t="s">
        <v>2</v>
      </c>
    </row>
    <row r="753668" spans="1:1" x14ac:dyDescent="0.25">
      <c r="A753668" s="1" t="s">
        <v>3</v>
      </c>
    </row>
    <row r="753669" spans="1:1" x14ac:dyDescent="0.25">
      <c r="A753669" s="1" t="s">
        <v>4</v>
      </c>
    </row>
    <row r="753670" spans="1:1" x14ac:dyDescent="0.25">
      <c r="A753670" s="1" t="s">
        <v>5</v>
      </c>
    </row>
    <row r="753671" spans="1:1" x14ac:dyDescent="0.25">
      <c r="A753671" s="3" t="s">
        <v>6</v>
      </c>
    </row>
    <row r="753672" spans="1:1" x14ac:dyDescent="0.25">
      <c r="A753672" s="3" t="s">
        <v>7</v>
      </c>
    </row>
    <row r="753673" spans="1:1" x14ac:dyDescent="0.25">
      <c r="A753673" s="10" t="s">
        <v>8</v>
      </c>
    </row>
    <row r="753674" spans="1:1" x14ac:dyDescent="0.25">
      <c r="A753674" s="1" t="s">
        <v>9</v>
      </c>
    </row>
    <row r="753675" spans="1:1" x14ac:dyDescent="0.25">
      <c r="A753675" s="3" t="s">
        <v>29</v>
      </c>
    </row>
    <row r="770049" spans="1:1" x14ac:dyDescent="0.25">
      <c r="A770049" s="10" t="s">
        <v>0</v>
      </c>
    </row>
    <row r="770050" spans="1:1" x14ac:dyDescent="0.25">
      <c r="A770050" s="2" t="s">
        <v>1</v>
      </c>
    </row>
    <row r="770051" spans="1:1" x14ac:dyDescent="0.25">
      <c r="A770051" s="1" t="s">
        <v>2</v>
      </c>
    </row>
    <row r="770052" spans="1:1" x14ac:dyDescent="0.25">
      <c r="A770052" s="1" t="s">
        <v>3</v>
      </c>
    </row>
    <row r="770053" spans="1:1" x14ac:dyDescent="0.25">
      <c r="A770053" s="1" t="s">
        <v>4</v>
      </c>
    </row>
    <row r="770054" spans="1:1" x14ac:dyDescent="0.25">
      <c r="A770054" s="1" t="s">
        <v>5</v>
      </c>
    </row>
    <row r="770055" spans="1:1" x14ac:dyDescent="0.25">
      <c r="A770055" s="3" t="s">
        <v>6</v>
      </c>
    </row>
    <row r="770056" spans="1:1" x14ac:dyDescent="0.25">
      <c r="A770056" s="3" t="s">
        <v>7</v>
      </c>
    </row>
    <row r="770057" spans="1:1" x14ac:dyDescent="0.25">
      <c r="A770057" s="10" t="s">
        <v>8</v>
      </c>
    </row>
    <row r="770058" spans="1:1" x14ac:dyDescent="0.25">
      <c r="A770058" s="1" t="s">
        <v>9</v>
      </c>
    </row>
    <row r="770059" spans="1:1" x14ac:dyDescent="0.25">
      <c r="A770059" s="3" t="s">
        <v>29</v>
      </c>
    </row>
    <row r="786433" spans="1:1" x14ac:dyDescent="0.25">
      <c r="A786433" s="10" t="s">
        <v>0</v>
      </c>
    </row>
    <row r="786434" spans="1:1" x14ac:dyDescent="0.25">
      <c r="A786434" s="2" t="s">
        <v>1</v>
      </c>
    </row>
    <row r="786435" spans="1:1" x14ac:dyDescent="0.25">
      <c r="A786435" s="1" t="s">
        <v>2</v>
      </c>
    </row>
    <row r="786436" spans="1:1" x14ac:dyDescent="0.25">
      <c r="A786436" s="1" t="s">
        <v>3</v>
      </c>
    </row>
    <row r="786437" spans="1:1" x14ac:dyDescent="0.25">
      <c r="A786437" s="1" t="s">
        <v>4</v>
      </c>
    </row>
    <row r="786438" spans="1:1" x14ac:dyDescent="0.25">
      <c r="A786438" s="1" t="s">
        <v>5</v>
      </c>
    </row>
    <row r="786439" spans="1:1" x14ac:dyDescent="0.25">
      <c r="A786439" s="3" t="s">
        <v>6</v>
      </c>
    </row>
    <row r="786440" spans="1:1" x14ac:dyDescent="0.25">
      <c r="A786440" s="3" t="s">
        <v>7</v>
      </c>
    </row>
    <row r="786441" spans="1:1" x14ac:dyDescent="0.25">
      <c r="A786441" s="10" t="s">
        <v>8</v>
      </c>
    </row>
    <row r="786442" spans="1:1" x14ac:dyDescent="0.25">
      <c r="A786442" s="1" t="s">
        <v>9</v>
      </c>
    </row>
    <row r="786443" spans="1:1" x14ac:dyDescent="0.25">
      <c r="A786443" s="3" t="s">
        <v>29</v>
      </c>
    </row>
    <row r="802817" spans="1:1" x14ac:dyDescent="0.25">
      <c r="A802817" s="10" t="s">
        <v>0</v>
      </c>
    </row>
    <row r="802818" spans="1:1" x14ac:dyDescent="0.25">
      <c r="A802818" s="2" t="s">
        <v>1</v>
      </c>
    </row>
    <row r="802819" spans="1:1" x14ac:dyDescent="0.25">
      <c r="A802819" s="1" t="s">
        <v>2</v>
      </c>
    </row>
    <row r="802820" spans="1:1" x14ac:dyDescent="0.25">
      <c r="A802820" s="1" t="s">
        <v>3</v>
      </c>
    </row>
    <row r="802821" spans="1:1" x14ac:dyDescent="0.25">
      <c r="A802821" s="1" t="s">
        <v>4</v>
      </c>
    </row>
    <row r="802822" spans="1:1" x14ac:dyDescent="0.25">
      <c r="A802822" s="1" t="s">
        <v>5</v>
      </c>
    </row>
    <row r="802823" spans="1:1" x14ac:dyDescent="0.25">
      <c r="A802823" s="3" t="s">
        <v>6</v>
      </c>
    </row>
    <row r="802824" spans="1:1" x14ac:dyDescent="0.25">
      <c r="A802824" s="3" t="s">
        <v>7</v>
      </c>
    </row>
    <row r="802825" spans="1:1" x14ac:dyDescent="0.25">
      <c r="A802825" s="10" t="s">
        <v>8</v>
      </c>
    </row>
    <row r="802826" spans="1:1" x14ac:dyDescent="0.25">
      <c r="A802826" s="1" t="s">
        <v>9</v>
      </c>
    </row>
    <row r="802827" spans="1:1" x14ac:dyDescent="0.25">
      <c r="A802827" s="3" t="s">
        <v>29</v>
      </c>
    </row>
    <row r="819201" spans="1:1" x14ac:dyDescent="0.25">
      <c r="A819201" s="10" t="s">
        <v>0</v>
      </c>
    </row>
    <row r="819202" spans="1:1" x14ac:dyDescent="0.25">
      <c r="A819202" s="2" t="s">
        <v>1</v>
      </c>
    </row>
    <row r="819203" spans="1:1" x14ac:dyDescent="0.25">
      <c r="A819203" s="1" t="s">
        <v>2</v>
      </c>
    </row>
    <row r="819204" spans="1:1" x14ac:dyDescent="0.25">
      <c r="A819204" s="1" t="s">
        <v>3</v>
      </c>
    </row>
    <row r="819205" spans="1:1" x14ac:dyDescent="0.25">
      <c r="A819205" s="1" t="s">
        <v>4</v>
      </c>
    </row>
    <row r="819206" spans="1:1" x14ac:dyDescent="0.25">
      <c r="A819206" s="1" t="s">
        <v>5</v>
      </c>
    </row>
    <row r="819207" spans="1:1" x14ac:dyDescent="0.25">
      <c r="A819207" s="3" t="s">
        <v>6</v>
      </c>
    </row>
    <row r="819208" spans="1:1" x14ac:dyDescent="0.25">
      <c r="A819208" s="3" t="s">
        <v>7</v>
      </c>
    </row>
    <row r="819209" spans="1:1" x14ac:dyDescent="0.25">
      <c r="A819209" s="10" t="s">
        <v>8</v>
      </c>
    </row>
    <row r="819210" spans="1:1" x14ac:dyDescent="0.25">
      <c r="A819210" s="1" t="s">
        <v>9</v>
      </c>
    </row>
    <row r="819211" spans="1:1" x14ac:dyDescent="0.25">
      <c r="A819211" s="3" t="s">
        <v>29</v>
      </c>
    </row>
    <row r="835585" spans="1:1" x14ac:dyDescent="0.25">
      <c r="A835585" s="10" t="s">
        <v>0</v>
      </c>
    </row>
    <row r="835586" spans="1:1" x14ac:dyDescent="0.25">
      <c r="A835586" s="2" t="s">
        <v>1</v>
      </c>
    </row>
    <row r="835587" spans="1:1" x14ac:dyDescent="0.25">
      <c r="A835587" s="1" t="s">
        <v>2</v>
      </c>
    </row>
    <row r="835588" spans="1:1" x14ac:dyDescent="0.25">
      <c r="A835588" s="1" t="s">
        <v>3</v>
      </c>
    </row>
    <row r="835589" spans="1:1" x14ac:dyDescent="0.25">
      <c r="A835589" s="1" t="s">
        <v>4</v>
      </c>
    </row>
    <row r="835590" spans="1:1" x14ac:dyDescent="0.25">
      <c r="A835590" s="1" t="s">
        <v>5</v>
      </c>
    </row>
    <row r="835591" spans="1:1" x14ac:dyDescent="0.25">
      <c r="A835591" s="3" t="s">
        <v>6</v>
      </c>
    </row>
    <row r="835592" spans="1:1" x14ac:dyDescent="0.25">
      <c r="A835592" s="3" t="s">
        <v>7</v>
      </c>
    </row>
    <row r="835593" spans="1:1" x14ac:dyDescent="0.25">
      <c r="A835593" s="10" t="s">
        <v>8</v>
      </c>
    </row>
    <row r="835594" spans="1:1" x14ac:dyDescent="0.25">
      <c r="A835594" s="1" t="s">
        <v>9</v>
      </c>
    </row>
    <row r="835595" spans="1:1" x14ac:dyDescent="0.25">
      <c r="A835595" s="3" t="s">
        <v>29</v>
      </c>
    </row>
    <row r="851969" spans="1:1" x14ac:dyDescent="0.25">
      <c r="A851969" s="10" t="s">
        <v>0</v>
      </c>
    </row>
    <row r="851970" spans="1:1" x14ac:dyDescent="0.25">
      <c r="A851970" s="2" t="s">
        <v>1</v>
      </c>
    </row>
    <row r="851971" spans="1:1" x14ac:dyDescent="0.25">
      <c r="A851971" s="1" t="s">
        <v>2</v>
      </c>
    </row>
    <row r="851972" spans="1:1" x14ac:dyDescent="0.25">
      <c r="A851972" s="1" t="s">
        <v>3</v>
      </c>
    </row>
    <row r="851973" spans="1:1" x14ac:dyDescent="0.25">
      <c r="A851973" s="1" t="s">
        <v>4</v>
      </c>
    </row>
    <row r="851974" spans="1:1" x14ac:dyDescent="0.25">
      <c r="A851974" s="1" t="s">
        <v>5</v>
      </c>
    </row>
    <row r="851975" spans="1:1" x14ac:dyDescent="0.25">
      <c r="A851975" s="3" t="s">
        <v>6</v>
      </c>
    </row>
    <row r="851976" spans="1:1" x14ac:dyDescent="0.25">
      <c r="A851976" s="3" t="s">
        <v>7</v>
      </c>
    </row>
    <row r="851977" spans="1:1" x14ac:dyDescent="0.25">
      <c r="A851977" s="10" t="s">
        <v>8</v>
      </c>
    </row>
    <row r="851978" spans="1:1" x14ac:dyDescent="0.25">
      <c r="A851978" s="1" t="s">
        <v>9</v>
      </c>
    </row>
    <row r="851979" spans="1:1" x14ac:dyDescent="0.25">
      <c r="A851979" s="3" t="s">
        <v>29</v>
      </c>
    </row>
    <row r="868353" spans="1:1" x14ac:dyDescent="0.25">
      <c r="A868353" s="10" t="s">
        <v>0</v>
      </c>
    </row>
    <row r="868354" spans="1:1" x14ac:dyDescent="0.25">
      <c r="A868354" s="2" t="s">
        <v>1</v>
      </c>
    </row>
    <row r="868355" spans="1:1" x14ac:dyDescent="0.25">
      <c r="A868355" s="1" t="s">
        <v>2</v>
      </c>
    </row>
    <row r="868356" spans="1:1" x14ac:dyDescent="0.25">
      <c r="A868356" s="1" t="s">
        <v>3</v>
      </c>
    </row>
    <row r="868357" spans="1:1" x14ac:dyDescent="0.25">
      <c r="A868357" s="1" t="s">
        <v>4</v>
      </c>
    </row>
    <row r="868358" spans="1:1" x14ac:dyDescent="0.25">
      <c r="A868358" s="1" t="s">
        <v>5</v>
      </c>
    </row>
    <row r="868359" spans="1:1" x14ac:dyDescent="0.25">
      <c r="A868359" s="3" t="s">
        <v>6</v>
      </c>
    </row>
    <row r="868360" spans="1:1" x14ac:dyDescent="0.25">
      <c r="A868360" s="3" t="s">
        <v>7</v>
      </c>
    </row>
    <row r="868361" spans="1:1" x14ac:dyDescent="0.25">
      <c r="A868361" s="10" t="s">
        <v>8</v>
      </c>
    </row>
    <row r="868362" spans="1:1" x14ac:dyDescent="0.25">
      <c r="A868362" s="1" t="s">
        <v>9</v>
      </c>
    </row>
    <row r="868363" spans="1:1" x14ac:dyDescent="0.25">
      <c r="A868363" s="3" t="s">
        <v>29</v>
      </c>
    </row>
    <row r="884737" spans="1:1" x14ac:dyDescent="0.25">
      <c r="A884737" s="10" t="s">
        <v>0</v>
      </c>
    </row>
    <row r="884738" spans="1:1" x14ac:dyDescent="0.25">
      <c r="A884738" s="2" t="s">
        <v>1</v>
      </c>
    </row>
    <row r="884739" spans="1:1" x14ac:dyDescent="0.25">
      <c r="A884739" s="1" t="s">
        <v>2</v>
      </c>
    </row>
    <row r="884740" spans="1:1" x14ac:dyDescent="0.25">
      <c r="A884740" s="1" t="s">
        <v>3</v>
      </c>
    </row>
    <row r="884741" spans="1:1" x14ac:dyDescent="0.25">
      <c r="A884741" s="1" t="s">
        <v>4</v>
      </c>
    </row>
    <row r="884742" spans="1:1" x14ac:dyDescent="0.25">
      <c r="A884742" s="1" t="s">
        <v>5</v>
      </c>
    </row>
    <row r="884743" spans="1:1" x14ac:dyDescent="0.25">
      <c r="A884743" s="3" t="s">
        <v>6</v>
      </c>
    </row>
    <row r="884744" spans="1:1" x14ac:dyDescent="0.25">
      <c r="A884744" s="3" t="s">
        <v>7</v>
      </c>
    </row>
    <row r="884745" spans="1:1" x14ac:dyDescent="0.25">
      <c r="A884745" s="10" t="s">
        <v>8</v>
      </c>
    </row>
    <row r="884746" spans="1:1" x14ac:dyDescent="0.25">
      <c r="A884746" s="1" t="s">
        <v>9</v>
      </c>
    </row>
    <row r="884747" spans="1:1" x14ac:dyDescent="0.25">
      <c r="A884747" s="3" t="s">
        <v>29</v>
      </c>
    </row>
    <row r="901121" spans="1:1" x14ac:dyDescent="0.25">
      <c r="A901121" s="10" t="s">
        <v>0</v>
      </c>
    </row>
    <row r="901122" spans="1:1" x14ac:dyDescent="0.25">
      <c r="A901122" s="2" t="s">
        <v>1</v>
      </c>
    </row>
    <row r="901123" spans="1:1" x14ac:dyDescent="0.25">
      <c r="A901123" s="1" t="s">
        <v>2</v>
      </c>
    </row>
    <row r="901124" spans="1:1" x14ac:dyDescent="0.25">
      <c r="A901124" s="1" t="s">
        <v>3</v>
      </c>
    </row>
    <row r="901125" spans="1:1" x14ac:dyDescent="0.25">
      <c r="A901125" s="1" t="s">
        <v>4</v>
      </c>
    </row>
    <row r="901126" spans="1:1" x14ac:dyDescent="0.25">
      <c r="A901126" s="1" t="s">
        <v>5</v>
      </c>
    </row>
    <row r="901127" spans="1:1" x14ac:dyDescent="0.25">
      <c r="A901127" s="3" t="s">
        <v>6</v>
      </c>
    </row>
    <row r="901128" spans="1:1" x14ac:dyDescent="0.25">
      <c r="A901128" s="3" t="s">
        <v>7</v>
      </c>
    </row>
    <row r="901129" spans="1:1" x14ac:dyDescent="0.25">
      <c r="A901129" s="10" t="s">
        <v>8</v>
      </c>
    </row>
    <row r="901130" spans="1:1" x14ac:dyDescent="0.25">
      <c r="A901130" s="1" t="s">
        <v>9</v>
      </c>
    </row>
    <row r="901131" spans="1:1" x14ac:dyDescent="0.25">
      <c r="A901131" s="3" t="s">
        <v>29</v>
      </c>
    </row>
    <row r="917505" spans="1:1" x14ac:dyDescent="0.25">
      <c r="A917505" s="10" t="s">
        <v>0</v>
      </c>
    </row>
    <row r="917506" spans="1:1" x14ac:dyDescent="0.25">
      <c r="A917506" s="2" t="s">
        <v>1</v>
      </c>
    </row>
    <row r="917507" spans="1:1" x14ac:dyDescent="0.25">
      <c r="A917507" s="1" t="s">
        <v>2</v>
      </c>
    </row>
    <row r="917508" spans="1:1" x14ac:dyDescent="0.25">
      <c r="A917508" s="1" t="s">
        <v>3</v>
      </c>
    </row>
    <row r="917509" spans="1:1" x14ac:dyDescent="0.25">
      <c r="A917509" s="1" t="s">
        <v>4</v>
      </c>
    </row>
    <row r="917510" spans="1:1" x14ac:dyDescent="0.25">
      <c r="A917510" s="1" t="s">
        <v>5</v>
      </c>
    </row>
    <row r="917511" spans="1:1" x14ac:dyDescent="0.25">
      <c r="A917511" s="3" t="s">
        <v>6</v>
      </c>
    </row>
    <row r="917512" spans="1:1" x14ac:dyDescent="0.25">
      <c r="A917512" s="3" t="s">
        <v>7</v>
      </c>
    </row>
    <row r="917513" spans="1:1" x14ac:dyDescent="0.25">
      <c r="A917513" s="10" t="s">
        <v>8</v>
      </c>
    </row>
    <row r="917514" spans="1:1" x14ac:dyDescent="0.25">
      <c r="A917514" s="1" t="s">
        <v>9</v>
      </c>
    </row>
    <row r="917515" spans="1:1" x14ac:dyDescent="0.25">
      <c r="A917515" s="3" t="s">
        <v>29</v>
      </c>
    </row>
    <row r="933889" spans="1:1" x14ac:dyDescent="0.25">
      <c r="A933889" s="10" t="s">
        <v>0</v>
      </c>
    </row>
    <row r="933890" spans="1:1" x14ac:dyDescent="0.25">
      <c r="A933890" s="2" t="s">
        <v>1</v>
      </c>
    </row>
    <row r="933891" spans="1:1" x14ac:dyDescent="0.25">
      <c r="A933891" s="1" t="s">
        <v>2</v>
      </c>
    </row>
    <row r="933892" spans="1:1" x14ac:dyDescent="0.25">
      <c r="A933892" s="1" t="s">
        <v>3</v>
      </c>
    </row>
    <row r="933893" spans="1:1" x14ac:dyDescent="0.25">
      <c r="A933893" s="1" t="s">
        <v>4</v>
      </c>
    </row>
    <row r="933894" spans="1:1" x14ac:dyDescent="0.25">
      <c r="A933894" s="1" t="s">
        <v>5</v>
      </c>
    </row>
    <row r="933895" spans="1:1" x14ac:dyDescent="0.25">
      <c r="A933895" s="3" t="s">
        <v>6</v>
      </c>
    </row>
    <row r="933896" spans="1:1" x14ac:dyDescent="0.25">
      <c r="A933896" s="3" t="s">
        <v>7</v>
      </c>
    </row>
    <row r="933897" spans="1:1" x14ac:dyDescent="0.25">
      <c r="A933897" s="10" t="s">
        <v>8</v>
      </c>
    </row>
    <row r="933898" spans="1:1" x14ac:dyDescent="0.25">
      <c r="A933898" s="1" t="s">
        <v>9</v>
      </c>
    </row>
    <row r="933899" spans="1:1" x14ac:dyDescent="0.25">
      <c r="A933899" s="3" t="s">
        <v>29</v>
      </c>
    </row>
    <row r="950273" spans="1:1" x14ac:dyDescent="0.25">
      <c r="A950273" s="10" t="s">
        <v>0</v>
      </c>
    </row>
    <row r="950274" spans="1:1" x14ac:dyDescent="0.25">
      <c r="A950274" s="2" t="s">
        <v>1</v>
      </c>
    </row>
    <row r="950275" spans="1:1" x14ac:dyDescent="0.25">
      <c r="A950275" s="1" t="s">
        <v>2</v>
      </c>
    </row>
    <row r="950276" spans="1:1" x14ac:dyDescent="0.25">
      <c r="A950276" s="1" t="s">
        <v>3</v>
      </c>
    </row>
    <row r="950277" spans="1:1" x14ac:dyDescent="0.25">
      <c r="A950277" s="1" t="s">
        <v>4</v>
      </c>
    </row>
    <row r="950278" spans="1:1" x14ac:dyDescent="0.25">
      <c r="A950278" s="1" t="s">
        <v>5</v>
      </c>
    </row>
    <row r="950279" spans="1:1" x14ac:dyDescent="0.25">
      <c r="A950279" s="3" t="s">
        <v>6</v>
      </c>
    </row>
    <row r="950280" spans="1:1" x14ac:dyDescent="0.25">
      <c r="A950280" s="3" t="s">
        <v>7</v>
      </c>
    </row>
    <row r="950281" spans="1:1" x14ac:dyDescent="0.25">
      <c r="A950281" s="10" t="s">
        <v>8</v>
      </c>
    </row>
    <row r="950282" spans="1:1" x14ac:dyDescent="0.25">
      <c r="A950282" s="1" t="s">
        <v>9</v>
      </c>
    </row>
    <row r="950283" spans="1:1" x14ac:dyDescent="0.25">
      <c r="A950283" s="3" t="s">
        <v>29</v>
      </c>
    </row>
    <row r="966657" spans="1:1" x14ac:dyDescent="0.25">
      <c r="A966657" s="10" t="s">
        <v>0</v>
      </c>
    </row>
    <row r="966658" spans="1:1" x14ac:dyDescent="0.25">
      <c r="A966658" s="2" t="s">
        <v>1</v>
      </c>
    </row>
    <row r="966659" spans="1:1" x14ac:dyDescent="0.25">
      <c r="A966659" s="1" t="s">
        <v>2</v>
      </c>
    </row>
    <row r="966660" spans="1:1" x14ac:dyDescent="0.25">
      <c r="A966660" s="1" t="s">
        <v>3</v>
      </c>
    </row>
    <row r="966661" spans="1:1" x14ac:dyDescent="0.25">
      <c r="A966661" s="1" t="s">
        <v>4</v>
      </c>
    </row>
    <row r="966662" spans="1:1" x14ac:dyDescent="0.25">
      <c r="A966662" s="1" t="s">
        <v>5</v>
      </c>
    </row>
    <row r="966663" spans="1:1" x14ac:dyDescent="0.25">
      <c r="A966663" s="3" t="s">
        <v>6</v>
      </c>
    </row>
    <row r="966664" spans="1:1" x14ac:dyDescent="0.25">
      <c r="A966664" s="3" t="s">
        <v>7</v>
      </c>
    </row>
    <row r="966665" spans="1:1" x14ac:dyDescent="0.25">
      <c r="A966665" s="10" t="s">
        <v>8</v>
      </c>
    </row>
    <row r="966666" spans="1:1" x14ac:dyDescent="0.25">
      <c r="A966666" s="1" t="s">
        <v>9</v>
      </c>
    </row>
    <row r="966667" spans="1:1" x14ac:dyDescent="0.25">
      <c r="A966667" s="3" t="s">
        <v>29</v>
      </c>
    </row>
    <row r="983041" spans="1:1" x14ac:dyDescent="0.25">
      <c r="A983041" s="10" t="s">
        <v>0</v>
      </c>
    </row>
    <row r="983042" spans="1:1" x14ac:dyDescent="0.25">
      <c r="A983042" s="2" t="s">
        <v>1</v>
      </c>
    </row>
    <row r="983043" spans="1:1" x14ac:dyDescent="0.25">
      <c r="A983043" s="1" t="s">
        <v>2</v>
      </c>
    </row>
    <row r="983044" spans="1:1" x14ac:dyDescent="0.25">
      <c r="A983044" s="1" t="s">
        <v>3</v>
      </c>
    </row>
    <row r="983045" spans="1:1" x14ac:dyDescent="0.25">
      <c r="A983045" s="1" t="s">
        <v>4</v>
      </c>
    </row>
    <row r="983046" spans="1:1" x14ac:dyDescent="0.25">
      <c r="A983046" s="1" t="s">
        <v>5</v>
      </c>
    </row>
    <row r="983047" spans="1:1" x14ac:dyDescent="0.25">
      <c r="A983047" s="3" t="s">
        <v>6</v>
      </c>
    </row>
    <row r="983048" spans="1:1" x14ac:dyDescent="0.25">
      <c r="A983048" s="3" t="s">
        <v>7</v>
      </c>
    </row>
    <row r="983049" spans="1:1" x14ac:dyDescent="0.25">
      <c r="A983049" s="10" t="s">
        <v>8</v>
      </c>
    </row>
    <row r="983050" spans="1:1" x14ac:dyDescent="0.25">
      <c r="A983050" s="1" t="s">
        <v>9</v>
      </c>
    </row>
    <row r="983051" spans="1:1" x14ac:dyDescent="0.25">
      <c r="A983051" s="3" t="s">
        <v>29</v>
      </c>
    </row>
    <row r="999425" spans="1:1" x14ac:dyDescent="0.25">
      <c r="A999425" s="10" t="s">
        <v>0</v>
      </c>
    </row>
    <row r="999426" spans="1:1" x14ac:dyDescent="0.25">
      <c r="A999426" s="2" t="s">
        <v>1</v>
      </c>
    </row>
    <row r="999427" spans="1:1" x14ac:dyDescent="0.25">
      <c r="A999427" s="1" t="s">
        <v>2</v>
      </c>
    </row>
    <row r="999428" spans="1:1" x14ac:dyDescent="0.25">
      <c r="A999428" s="1" t="s">
        <v>3</v>
      </c>
    </row>
    <row r="999429" spans="1:1" x14ac:dyDescent="0.25">
      <c r="A999429" s="1" t="s">
        <v>4</v>
      </c>
    </row>
    <row r="999430" spans="1:1" x14ac:dyDescent="0.25">
      <c r="A999430" s="1" t="s">
        <v>5</v>
      </c>
    </row>
    <row r="999431" spans="1:1" x14ac:dyDescent="0.25">
      <c r="A999431" s="3" t="s">
        <v>6</v>
      </c>
    </row>
    <row r="999432" spans="1:1" x14ac:dyDescent="0.25">
      <c r="A999432" s="3" t="s">
        <v>7</v>
      </c>
    </row>
    <row r="999433" spans="1:1" x14ac:dyDescent="0.25">
      <c r="A999433" s="10" t="s">
        <v>8</v>
      </c>
    </row>
    <row r="999434" spans="1:1" x14ac:dyDescent="0.25">
      <c r="A999434" s="1" t="s">
        <v>9</v>
      </c>
    </row>
    <row r="999435" spans="1:1" x14ac:dyDescent="0.25">
      <c r="A999435" s="3" t="s">
        <v>29</v>
      </c>
    </row>
    <row r="1015809" spans="1:1" x14ac:dyDescent="0.25">
      <c r="A1015809" s="10" t="s">
        <v>0</v>
      </c>
    </row>
    <row r="1015810" spans="1:1" x14ac:dyDescent="0.25">
      <c r="A1015810" s="2" t="s">
        <v>1</v>
      </c>
    </row>
    <row r="1015811" spans="1:1" x14ac:dyDescent="0.25">
      <c r="A1015811" s="1" t="s">
        <v>2</v>
      </c>
    </row>
    <row r="1015812" spans="1:1" x14ac:dyDescent="0.25">
      <c r="A1015812" s="1" t="s">
        <v>3</v>
      </c>
    </row>
    <row r="1015813" spans="1:1" x14ac:dyDescent="0.25">
      <c r="A1015813" s="1" t="s">
        <v>4</v>
      </c>
    </row>
    <row r="1015814" spans="1:1" x14ac:dyDescent="0.25">
      <c r="A1015814" s="1" t="s">
        <v>5</v>
      </c>
    </row>
    <row r="1015815" spans="1:1" x14ac:dyDescent="0.25">
      <c r="A1015815" s="3" t="s">
        <v>6</v>
      </c>
    </row>
    <row r="1015816" spans="1:1" x14ac:dyDescent="0.25">
      <c r="A1015816" s="3" t="s">
        <v>7</v>
      </c>
    </row>
    <row r="1015817" spans="1:1" x14ac:dyDescent="0.25">
      <c r="A1015817" s="10" t="s">
        <v>8</v>
      </c>
    </row>
    <row r="1015818" spans="1:1" x14ac:dyDescent="0.25">
      <c r="A1015818" s="1" t="s">
        <v>9</v>
      </c>
    </row>
    <row r="1015819" spans="1:1" x14ac:dyDescent="0.25">
      <c r="A1015819" s="3" t="s">
        <v>29</v>
      </c>
    </row>
    <row r="1032193" spans="1:1" x14ac:dyDescent="0.25">
      <c r="A1032193" s="10" t="s">
        <v>0</v>
      </c>
    </row>
    <row r="1032194" spans="1:1" x14ac:dyDescent="0.25">
      <c r="A1032194" s="2" t="s">
        <v>1</v>
      </c>
    </row>
    <row r="1032195" spans="1:1" x14ac:dyDescent="0.25">
      <c r="A1032195" s="1" t="s">
        <v>2</v>
      </c>
    </row>
    <row r="1032196" spans="1:1" x14ac:dyDescent="0.25">
      <c r="A1032196" s="1" t="s">
        <v>3</v>
      </c>
    </row>
    <row r="1032197" spans="1:1" x14ac:dyDescent="0.25">
      <c r="A1032197" s="1" t="s">
        <v>4</v>
      </c>
    </row>
    <row r="1032198" spans="1:1" x14ac:dyDescent="0.25">
      <c r="A1032198" s="1" t="s">
        <v>5</v>
      </c>
    </row>
    <row r="1032199" spans="1:1" x14ac:dyDescent="0.25">
      <c r="A1032199" s="3" t="s">
        <v>6</v>
      </c>
    </row>
    <row r="1032200" spans="1:1" x14ac:dyDescent="0.25">
      <c r="A1032200" s="3" t="s">
        <v>7</v>
      </c>
    </row>
    <row r="1032201" spans="1:1" x14ac:dyDescent="0.25">
      <c r="A1032201" s="10" t="s">
        <v>8</v>
      </c>
    </row>
    <row r="1032202" spans="1:1" x14ac:dyDescent="0.25">
      <c r="A1032202" s="1" t="s">
        <v>9</v>
      </c>
    </row>
    <row r="1032203" spans="1:1" x14ac:dyDescent="0.25">
      <c r="A1032203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31C5-D758-214B-9E0B-F85A6A3D37CC}">
  <dimension ref="A3:C15"/>
  <sheetViews>
    <sheetView topLeftCell="A2" workbookViewId="0">
      <selection activeCell="C23" sqref="C23"/>
    </sheetView>
  </sheetViews>
  <sheetFormatPr defaultColWidth="11" defaultRowHeight="15.75" x14ac:dyDescent="0.25"/>
  <cols>
    <col min="1" max="1" width="13.375" bestFit="1" customWidth="1"/>
    <col min="2" max="2" width="20" bestFit="1" customWidth="1"/>
  </cols>
  <sheetData>
    <row r="3" spans="1:3" x14ac:dyDescent="0.25">
      <c r="A3" s="8" t="s">
        <v>30</v>
      </c>
      <c r="B3" t="s">
        <v>31</v>
      </c>
      <c r="C3" t="s">
        <v>32</v>
      </c>
    </row>
    <row r="4" spans="1:3" x14ac:dyDescent="0.25">
      <c r="A4" s="4" t="s">
        <v>18</v>
      </c>
      <c r="B4">
        <v>2</v>
      </c>
      <c r="C4" t="e">
        <f>COUNTIF([1]dataset!#REF!, "Africa")</f>
        <v>#REF!</v>
      </c>
    </row>
    <row r="5" spans="1:3" x14ac:dyDescent="0.25">
      <c r="A5" s="4" t="s">
        <v>14</v>
      </c>
      <c r="B5">
        <v>4</v>
      </c>
      <c r="C5" t="e">
        <f>COUNTIF([1]dataset!#REF!, "Asia")</f>
        <v>#REF!</v>
      </c>
    </row>
    <row r="6" spans="1:3" x14ac:dyDescent="0.25">
      <c r="A6" s="4" t="s">
        <v>16</v>
      </c>
      <c r="B6">
        <v>1</v>
      </c>
      <c r="C6" t="e">
        <f>COUNTIF([1]dataset!#REF!, "Australia")</f>
        <v>#REF!</v>
      </c>
    </row>
    <row r="7" spans="1:3" x14ac:dyDescent="0.25">
      <c r="A7" s="4" t="s">
        <v>12</v>
      </c>
      <c r="B7">
        <v>21</v>
      </c>
      <c r="C7" t="e">
        <f>COUNTIF([1]dataset!#REF!, "Europe")</f>
        <v>#REF!</v>
      </c>
    </row>
    <row r="8" spans="1:3" x14ac:dyDescent="0.25">
      <c r="A8" s="4" t="s">
        <v>17</v>
      </c>
      <c r="B8">
        <v>4</v>
      </c>
      <c r="C8" t="e">
        <f>COUNTIF([1]dataset!#REF!, "India")</f>
        <v>#REF!</v>
      </c>
    </row>
    <row r="9" spans="1:3" x14ac:dyDescent="0.25">
      <c r="A9" s="4" t="s">
        <v>33</v>
      </c>
      <c r="B9">
        <v>2</v>
      </c>
      <c r="C9" t="e">
        <f>COUNTIF([1]dataset!#REF!, "Location based")</f>
        <v>#REF!</v>
      </c>
    </row>
    <row r="10" spans="1:3" x14ac:dyDescent="0.25">
      <c r="A10" s="4" t="s">
        <v>19</v>
      </c>
      <c r="B10">
        <v>1</v>
      </c>
      <c r="C10" t="e">
        <f>COUNTIF([1]dataset!#REF!, "Oceania")</f>
        <v>#REF!</v>
      </c>
    </row>
    <row r="11" spans="1:3" x14ac:dyDescent="0.25">
      <c r="A11" s="4" t="s">
        <v>15</v>
      </c>
      <c r="B11">
        <v>2</v>
      </c>
      <c r="C11" t="e">
        <f>COUNTIF([1]dataset!#REF!, "South America")</f>
        <v>#REF!</v>
      </c>
    </row>
    <row r="12" spans="1:3" x14ac:dyDescent="0.25">
      <c r="A12" s="4" t="s">
        <v>11</v>
      </c>
      <c r="B12">
        <v>11</v>
      </c>
      <c r="C12" t="e">
        <f>COUNTIF([1]dataset!#REF!, "US")</f>
        <v>#REF!</v>
      </c>
    </row>
    <row r="13" spans="1:3" x14ac:dyDescent="0.25">
      <c r="A13" s="4" t="s">
        <v>10</v>
      </c>
      <c r="B13">
        <v>54</v>
      </c>
      <c r="C13" t="e">
        <f>COUNTIF([1]dataset!#REF!, "Worldwide")</f>
        <v>#REF!</v>
      </c>
    </row>
    <row r="14" spans="1:3" x14ac:dyDescent="0.25">
      <c r="A14" s="4" t="s">
        <v>34</v>
      </c>
    </row>
    <row r="15" spans="1:3" x14ac:dyDescent="0.25">
      <c r="A15" s="4" t="s">
        <v>35</v>
      </c>
      <c r="B15">
        <v>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3FB1-D62E-C541-BEE4-27339B9FEA31}">
  <dimension ref="A1:O6"/>
  <sheetViews>
    <sheetView workbookViewId="0">
      <selection activeCell="A6" sqref="A6"/>
    </sheetView>
  </sheetViews>
  <sheetFormatPr defaultColWidth="11" defaultRowHeight="15.75" x14ac:dyDescent="0.25"/>
  <sheetData>
    <row r="1" spans="1:15" x14ac:dyDescent="0.25">
      <c r="A1" s="9" t="s">
        <v>36</v>
      </c>
      <c r="O1" t="s">
        <v>37</v>
      </c>
    </row>
    <row r="2" spans="1:15" x14ac:dyDescent="0.25">
      <c r="A2" s="9" t="s">
        <v>38</v>
      </c>
      <c r="O2" t="s">
        <v>39</v>
      </c>
    </row>
    <row r="3" spans="1:15" x14ac:dyDescent="0.25">
      <c r="A3" t="s">
        <v>40</v>
      </c>
      <c r="O3" t="s">
        <v>41</v>
      </c>
    </row>
    <row r="4" spans="1:15" x14ac:dyDescent="0.25">
      <c r="A4" t="s">
        <v>42</v>
      </c>
    </row>
    <row r="5" spans="1:15" x14ac:dyDescent="0.25">
      <c r="A5" t="s">
        <v>43</v>
      </c>
    </row>
    <row r="6" spans="1:15" x14ac:dyDescent="0.25">
      <c r="A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F133-BD9F-AD4C-BACD-6F5B73543FFC}">
  <dimension ref="A1:B18"/>
  <sheetViews>
    <sheetView workbookViewId="0">
      <selection activeCell="A4" sqref="A4"/>
    </sheetView>
  </sheetViews>
  <sheetFormatPr defaultColWidth="11" defaultRowHeight="15.75" x14ac:dyDescent="0.25"/>
  <sheetData>
    <row r="1" spans="1:2" x14ac:dyDescent="0.25">
      <c r="A1" s="5" t="s">
        <v>45</v>
      </c>
      <c r="B1" s="5"/>
    </row>
    <row r="2" spans="1:2" x14ac:dyDescent="0.25">
      <c r="A2" s="7" t="s">
        <v>13</v>
      </c>
      <c r="B2" s="5"/>
    </row>
    <row r="3" spans="1:2" x14ac:dyDescent="0.25">
      <c r="A3" s="7" t="s">
        <v>46</v>
      </c>
      <c r="B3" s="5"/>
    </row>
    <row r="4" spans="1:2" x14ac:dyDescent="0.25">
      <c r="A4" s="7" t="s">
        <v>47</v>
      </c>
      <c r="B4" s="5"/>
    </row>
    <row r="5" spans="1:2" x14ac:dyDescent="0.25">
      <c r="A5" s="7" t="s">
        <v>48</v>
      </c>
      <c r="B5" s="5"/>
    </row>
    <row r="6" spans="1:2" x14ac:dyDescent="0.25">
      <c r="A6" s="7" t="s">
        <v>49</v>
      </c>
      <c r="B6" s="5"/>
    </row>
    <row r="7" spans="1:2" x14ac:dyDescent="0.25">
      <c r="A7" s="7" t="s">
        <v>50</v>
      </c>
      <c r="B7" s="5"/>
    </row>
    <row r="8" spans="1:2" x14ac:dyDescent="0.25">
      <c r="A8" s="7" t="s">
        <v>51</v>
      </c>
      <c r="B8" s="5"/>
    </row>
    <row r="9" spans="1:2" x14ac:dyDescent="0.25">
      <c r="A9" s="7" t="s">
        <v>52</v>
      </c>
      <c r="B9" s="5"/>
    </row>
    <row r="10" spans="1:2" x14ac:dyDescent="0.25">
      <c r="A10" s="7" t="s">
        <v>53</v>
      </c>
      <c r="B10" s="5"/>
    </row>
    <row r="11" spans="1:2" x14ac:dyDescent="0.25">
      <c r="A11" s="7" t="s">
        <v>54</v>
      </c>
      <c r="B11" s="5"/>
    </row>
    <row r="12" spans="1:2" x14ac:dyDescent="0.25">
      <c r="A12" s="7" t="s">
        <v>55</v>
      </c>
      <c r="B12" s="5"/>
    </row>
    <row r="13" spans="1:2" x14ac:dyDescent="0.25">
      <c r="A13" s="7" t="s">
        <v>56</v>
      </c>
      <c r="B13" s="5"/>
    </row>
    <row r="14" spans="1:2" x14ac:dyDescent="0.25">
      <c r="A14" s="7" t="s">
        <v>57</v>
      </c>
      <c r="B14" s="5"/>
    </row>
    <row r="15" spans="1:2" x14ac:dyDescent="0.25">
      <c r="A15" s="7" t="s">
        <v>58</v>
      </c>
      <c r="B15" s="5"/>
    </row>
    <row r="16" spans="1:2" x14ac:dyDescent="0.25">
      <c r="A16" s="7" t="s">
        <v>59</v>
      </c>
      <c r="B16" s="5"/>
    </row>
    <row r="17" spans="1:1" x14ac:dyDescent="0.25">
      <c r="A17" s="7" t="s">
        <v>60</v>
      </c>
    </row>
    <row r="18" spans="1:1" x14ac:dyDescent="0.25">
      <c r="A18" s="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dataset_dictionary</vt:lpstr>
      <vt:lpstr>Pivot Table</vt:lpstr>
      <vt:lpstr>Word</vt:lpstr>
      <vt:lpstr>Keywords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Velarde</dc:creator>
  <cp:keywords/>
  <dc:description/>
  <cp:lastModifiedBy>Brandon Catalano</cp:lastModifiedBy>
  <cp:revision/>
  <dcterms:created xsi:type="dcterms:W3CDTF">2021-09-22T02:53:25Z</dcterms:created>
  <dcterms:modified xsi:type="dcterms:W3CDTF">2023-05-30T15:40:59Z</dcterms:modified>
  <cp:category/>
  <cp:contentStatus/>
</cp:coreProperties>
</file>