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05" windowWidth="19935" windowHeight="8070" activeTab="1"/>
  </bookViews>
  <sheets>
    <sheet name="Sheet1" sheetId="1" r:id="rId1"/>
    <sheet name="Adult" sheetId="2" r:id="rId2"/>
    <sheet name="Smolt" sheetId="3" r:id="rId3"/>
  </sheets>
  <calcPr calcId="14562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2" i="2"/>
  <c r="F73" i="2"/>
  <c r="F76" i="2"/>
  <c r="F78" i="2"/>
  <c r="F80" i="2"/>
  <c r="F84" i="2"/>
  <c r="F2" i="2"/>
  <c r="B30" i="2" l="1"/>
  <c r="F30" i="2" s="1"/>
  <c r="B29" i="2"/>
  <c r="F29" i="2" s="1"/>
  <c r="B11" i="2"/>
  <c r="F11" i="2" s="1"/>
  <c r="B10" i="2"/>
  <c r="F10" i="2" s="1"/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3" i="3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2" i="1"/>
</calcChain>
</file>

<file path=xl/comments1.xml><?xml version="1.0" encoding="utf-8"?>
<comments xmlns="http://schemas.openxmlformats.org/spreadsheetml/2006/main">
  <authors>
    <author>JOHNSON, JESSICA J CTR USAF PACAF 673 CES/CEANC</author>
  </authors>
  <commentList>
    <comment ref="J7" authorId="0">
      <text>
        <r>
          <rPr>
            <b/>
            <sz val="9"/>
            <color indexed="81"/>
            <rFont val="Tahoma"/>
            <family val="2"/>
          </rPr>
          <t>JOHNSON, JESSICA J CTR USAF PACAF 673 CES/CEANC:</t>
        </r>
        <r>
          <rPr>
            <sz val="9"/>
            <color indexed="81"/>
            <rFont val="Tahoma"/>
            <family val="2"/>
          </rPr>
          <t xml:space="preserve">
Large hole found in weir. Many sockeye were seen in the lake. Not sure how many had escaped. 
</t>
        </r>
      </text>
    </comment>
  </commentList>
</comments>
</file>

<file path=xl/sharedStrings.xml><?xml version="1.0" encoding="utf-8"?>
<sst xmlns="http://schemas.openxmlformats.org/spreadsheetml/2006/main" count="16" uniqueCount="16">
  <si>
    <t>Date</t>
  </si>
  <si>
    <t xml:space="preserve">average </t>
  </si>
  <si>
    <t>Sockeye Smolt 2014</t>
  </si>
  <si>
    <t>Sockeye Smolt Daily Average</t>
  </si>
  <si>
    <t>W</t>
  </si>
  <si>
    <t>2014 Daily Temperature</t>
  </si>
  <si>
    <t>2004-2013 Average Daily Temperature</t>
  </si>
  <si>
    <t>Coho Smolt 2004-2013</t>
  </si>
  <si>
    <t>Coho Smolt 2014</t>
  </si>
  <si>
    <t>9/3/20104</t>
  </si>
  <si>
    <t>Average Temp 2011-2013</t>
  </si>
  <si>
    <t>Sockeye Adult Daily AVG</t>
  </si>
  <si>
    <t>2014 Sockeye Adults</t>
  </si>
  <si>
    <t>2014 Temperature</t>
  </si>
  <si>
    <t>Coho Adult 2014</t>
  </si>
  <si>
    <t>Coho Adult Daily AVG 2011-2013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</si>
</sst>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5">
    <xf numFmtId="0" fontId="0" fillId="0" borderId="0" xfId="0"/>
    <xf numFmtId="16" fontId="0" fillId="0" borderId="0" xfId="0" applyNumberFormat="1"/>
    <xf numFmtId="0" fontId="0" fillId="0" borderId="0" xfId="0" applyFill="1" applyBorder="1"/>
    <xf numFmtId="0" fontId="0" fillId="0" borderId="0" xfId="0" applyFont="1" applyFill="1" applyBorder="1"/>
    <xf numFmtId="0" fontId="2" fillId="0" borderId="0" xfId="1" applyFont="1" applyAlignment="1">
      <alignment horizontal="right"/>
    </xf>
    <xf numFmtId="0" fontId="2" fillId="0" borderId="0" xfId="1" applyFont="1" applyBorder="1" applyAlignment="1">
      <alignment horizontal="right"/>
    </xf>
    <xf numFmtId="0" fontId="2" fillId="0" borderId="0" xfId="1" applyFont="1" applyFill="1" applyBorder="1" applyAlignment="1">
      <alignment horizontal="right"/>
    </xf>
    <xf numFmtId="0" fontId="2" fillId="0" borderId="0" xfId="1" applyFont="1" applyFill="1" applyAlignment="1">
      <alignment horizontal="right"/>
    </xf>
    <xf numFmtId="0" fontId="2" fillId="0" borderId="0" xfId="0" applyFont="1" applyFill="1" applyBorder="1"/>
    <xf numFmtId="1" fontId="0" fillId="0" borderId="0" xfId="0" applyNumberFormat="1"/>
    <xf numFmtId="0" fontId="0" fillId="0" borderId="0" xfId="0" applyAlignment="1">
      <alignment horizontal="center"/>
    </xf>
    <xf numFmtId="164" fontId="6" fillId="0" borderId="0" xfId="0" applyNumberFormat="1" applyFont="1" applyAlignment="1">
      <alignment horizontal="center"/>
    </xf>
    <xf numFmtId="1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 applyBorder="1"/>
    <xf numFmtId="2" fontId="5" fillId="0" borderId="0" xfId="0" applyNumberFormat="1" applyFont="1"/>
    <xf numFmtId="2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16" fontId="2" fillId="0" borderId="0" xfId="0" applyNumberFormat="1" applyFont="1"/>
    <xf numFmtId="16" fontId="0" fillId="0" borderId="0" xfId="0" applyNumberFormat="1" applyFill="1"/>
    <xf numFmtId="0" fontId="5" fillId="0" borderId="0" xfId="0" applyFont="1"/>
    <xf numFmtId="0" fontId="0" fillId="0" borderId="0" xfId="0" applyAlignment="1">
      <alignment horizontal="center"/>
    </xf>
  </cellXfs>
  <cellStyles count="2">
    <cellStyle name="Normal" xfId="0" builtinId="0"/>
    <cellStyle name="Normal_T4 Adult Escapement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Adult Sockeye Escapement versus Water Temperature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13648293963254"/>
          <c:y val="9.5332613519877693E-2"/>
          <c:w val="0.73832712527700506"/>
          <c:h val="0.6283665361625308"/>
        </c:manualLayout>
      </c:layout>
      <c:lineChart>
        <c:grouping val="standard"/>
        <c:varyColors val="0"/>
        <c:ser>
          <c:idx val="1"/>
          <c:order val="0"/>
          <c:tx>
            <c:v>2011-2013 Average Daily Temperature</c:v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Adult!$A$2:$A$128</c:f>
              <c:numCache>
                <c:formatCode>m/d;@</c:formatCode>
                <c:ptCount val="127"/>
                <c:pt idx="0">
                  <c:v>41831</c:v>
                </c:pt>
                <c:pt idx="1">
                  <c:v>41832</c:v>
                </c:pt>
                <c:pt idx="2">
                  <c:v>41833</c:v>
                </c:pt>
                <c:pt idx="3">
                  <c:v>41834</c:v>
                </c:pt>
                <c:pt idx="4">
                  <c:v>41835</c:v>
                </c:pt>
                <c:pt idx="5">
                  <c:v>41836</c:v>
                </c:pt>
                <c:pt idx="6">
                  <c:v>41837</c:v>
                </c:pt>
                <c:pt idx="7">
                  <c:v>41838</c:v>
                </c:pt>
                <c:pt idx="8">
                  <c:v>41839</c:v>
                </c:pt>
                <c:pt idx="9">
                  <c:v>41840</c:v>
                </c:pt>
                <c:pt idx="10">
                  <c:v>41841</c:v>
                </c:pt>
                <c:pt idx="11">
                  <c:v>41842</c:v>
                </c:pt>
                <c:pt idx="12">
                  <c:v>41843</c:v>
                </c:pt>
                <c:pt idx="13">
                  <c:v>41844</c:v>
                </c:pt>
                <c:pt idx="14">
                  <c:v>41845</c:v>
                </c:pt>
                <c:pt idx="15">
                  <c:v>41846</c:v>
                </c:pt>
                <c:pt idx="16">
                  <c:v>41847</c:v>
                </c:pt>
                <c:pt idx="17">
                  <c:v>41848</c:v>
                </c:pt>
                <c:pt idx="18">
                  <c:v>41849</c:v>
                </c:pt>
                <c:pt idx="19">
                  <c:v>41850</c:v>
                </c:pt>
                <c:pt idx="20">
                  <c:v>41851</c:v>
                </c:pt>
                <c:pt idx="21">
                  <c:v>41852</c:v>
                </c:pt>
                <c:pt idx="22">
                  <c:v>41853</c:v>
                </c:pt>
                <c:pt idx="23">
                  <c:v>41854</c:v>
                </c:pt>
                <c:pt idx="24">
                  <c:v>41855</c:v>
                </c:pt>
                <c:pt idx="25">
                  <c:v>41856</c:v>
                </c:pt>
                <c:pt idx="26">
                  <c:v>41857</c:v>
                </c:pt>
                <c:pt idx="27">
                  <c:v>41858</c:v>
                </c:pt>
                <c:pt idx="28">
                  <c:v>41859</c:v>
                </c:pt>
                <c:pt idx="29">
                  <c:v>41860</c:v>
                </c:pt>
                <c:pt idx="30">
                  <c:v>41861</c:v>
                </c:pt>
                <c:pt idx="31">
                  <c:v>41862</c:v>
                </c:pt>
                <c:pt idx="32">
                  <c:v>41863</c:v>
                </c:pt>
                <c:pt idx="33">
                  <c:v>41864</c:v>
                </c:pt>
                <c:pt idx="34">
                  <c:v>41865</c:v>
                </c:pt>
                <c:pt idx="35">
                  <c:v>41866</c:v>
                </c:pt>
                <c:pt idx="36">
                  <c:v>41867</c:v>
                </c:pt>
                <c:pt idx="37">
                  <c:v>41868</c:v>
                </c:pt>
                <c:pt idx="38">
                  <c:v>41869</c:v>
                </c:pt>
                <c:pt idx="39">
                  <c:v>41870</c:v>
                </c:pt>
                <c:pt idx="40">
                  <c:v>41871</c:v>
                </c:pt>
                <c:pt idx="41">
                  <c:v>41872</c:v>
                </c:pt>
                <c:pt idx="42">
                  <c:v>41873</c:v>
                </c:pt>
                <c:pt idx="43">
                  <c:v>41874</c:v>
                </c:pt>
                <c:pt idx="44">
                  <c:v>41875</c:v>
                </c:pt>
                <c:pt idx="45">
                  <c:v>41876</c:v>
                </c:pt>
                <c:pt idx="46">
                  <c:v>41877</c:v>
                </c:pt>
                <c:pt idx="47">
                  <c:v>41878</c:v>
                </c:pt>
                <c:pt idx="48">
                  <c:v>41879</c:v>
                </c:pt>
                <c:pt idx="49">
                  <c:v>41880</c:v>
                </c:pt>
                <c:pt idx="50">
                  <c:v>41881</c:v>
                </c:pt>
                <c:pt idx="51">
                  <c:v>41882</c:v>
                </c:pt>
                <c:pt idx="52">
                  <c:v>41883</c:v>
                </c:pt>
                <c:pt idx="53">
                  <c:v>41884</c:v>
                </c:pt>
                <c:pt idx="54">
                  <c:v>41885</c:v>
                </c:pt>
                <c:pt idx="55">
                  <c:v>41886</c:v>
                </c:pt>
                <c:pt idx="56">
                  <c:v>41887</c:v>
                </c:pt>
                <c:pt idx="57">
                  <c:v>41888</c:v>
                </c:pt>
                <c:pt idx="58">
                  <c:v>41889</c:v>
                </c:pt>
                <c:pt idx="59">
                  <c:v>41890</c:v>
                </c:pt>
                <c:pt idx="60">
                  <c:v>41891</c:v>
                </c:pt>
                <c:pt idx="61">
                  <c:v>41892</c:v>
                </c:pt>
                <c:pt idx="62">
                  <c:v>41893</c:v>
                </c:pt>
                <c:pt idx="63">
                  <c:v>41894</c:v>
                </c:pt>
                <c:pt idx="64">
                  <c:v>41895</c:v>
                </c:pt>
                <c:pt idx="65">
                  <c:v>41896</c:v>
                </c:pt>
                <c:pt idx="66">
                  <c:v>41897</c:v>
                </c:pt>
                <c:pt idx="67">
                  <c:v>41898</c:v>
                </c:pt>
                <c:pt idx="68">
                  <c:v>41899</c:v>
                </c:pt>
                <c:pt idx="69">
                  <c:v>41900</c:v>
                </c:pt>
                <c:pt idx="70">
                  <c:v>41901</c:v>
                </c:pt>
                <c:pt idx="71">
                  <c:v>41902</c:v>
                </c:pt>
                <c:pt idx="72">
                  <c:v>41903</c:v>
                </c:pt>
                <c:pt idx="73">
                  <c:v>41904</c:v>
                </c:pt>
                <c:pt idx="74">
                  <c:v>41905</c:v>
                </c:pt>
                <c:pt idx="75">
                  <c:v>41906</c:v>
                </c:pt>
                <c:pt idx="76">
                  <c:v>41907</c:v>
                </c:pt>
                <c:pt idx="77">
                  <c:v>41908</c:v>
                </c:pt>
                <c:pt idx="78">
                  <c:v>41909</c:v>
                </c:pt>
                <c:pt idx="79">
                  <c:v>41910</c:v>
                </c:pt>
                <c:pt idx="80">
                  <c:v>41911</c:v>
                </c:pt>
                <c:pt idx="81">
                  <c:v>41912</c:v>
                </c:pt>
                <c:pt idx="82">
                  <c:v>41913</c:v>
                </c:pt>
                <c:pt idx="83">
                  <c:v>41914</c:v>
                </c:pt>
                <c:pt idx="84">
                  <c:v>41915</c:v>
                </c:pt>
                <c:pt idx="85">
                  <c:v>41916</c:v>
                </c:pt>
                <c:pt idx="86">
                  <c:v>41917</c:v>
                </c:pt>
                <c:pt idx="87">
                  <c:v>41918</c:v>
                </c:pt>
                <c:pt idx="88">
                  <c:v>41919</c:v>
                </c:pt>
                <c:pt idx="89">
                  <c:v>41920</c:v>
                </c:pt>
                <c:pt idx="90">
                  <c:v>41921</c:v>
                </c:pt>
                <c:pt idx="91">
                  <c:v>41922</c:v>
                </c:pt>
                <c:pt idx="92">
                  <c:v>41923</c:v>
                </c:pt>
                <c:pt idx="93">
                  <c:v>41924</c:v>
                </c:pt>
                <c:pt idx="94">
                  <c:v>41925</c:v>
                </c:pt>
                <c:pt idx="95">
                  <c:v>41926</c:v>
                </c:pt>
                <c:pt idx="96">
                  <c:v>41927</c:v>
                </c:pt>
                <c:pt idx="97">
                  <c:v>41928</c:v>
                </c:pt>
                <c:pt idx="98">
                  <c:v>41929</c:v>
                </c:pt>
              </c:numCache>
            </c:numRef>
          </c:cat>
          <c:val>
            <c:numRef>
              <c:f>Adult!$F$2:$F$128</c:f>
              <c:numCache>
                <c:formatCode>General</c:formatCode>
                <c:ptCount val="127"/>
                <c:pt idx="0">
                  <c:v>14</c:v>
                </c:pt>
                <c:pt idx="1">
                  <c:v>15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17.125</c:v>
                </c:pt>
                <c:pt idx="6">
                  <c:v>15.166666666666666</c:v>
                </c:pt>
                <c:pt idx="7">
                  <c:v>17.625</c:v>
                </c:pt>
                <c:pt idx="8">
                  <c:v>15.333333333333334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15.166666666666666</c:v>
                </c:pt>
                <c:pt idx="13">
                  <c:v>18</c:v>
                </c:pt>
                <c:pt idx="14">
                  <c:v>18.25</c:v>
                </c:pt>
                <c:pt idx="15">
                  <c:v>18.25</c:v>
                </c:pt>
                <c:pt idx="16">
                  <c:v>18</c:v>
                </c:pt>
                <c:pt idx="17">
                  <c:v>18</c:v>
                </c:pt>
                <c:pt idx="18">
                  <c:v>15.833333333333334</c:v>
                </c:pt>
                <c:pt idx="19">
                  <c:v>18.75</c:v>
                </c:pt>
                <c:pt idx="20">
                  <c:v>15.766666666666666</c:v>
                </c:pt>
                <c:pt idx="21">
                  <c:v>19.25</c:v>
                </c:pt>
                <c:pt idx="22">
                  <c:v>15.5</c:v>
                </c:pt>
                <c:pt idx="23">
                  <c:v>17.5</c:v>
                </c:pt>
                <c:pt idx="24">
                  <c:v>17</c:v>
                </c:pt>
                <c:pt idx="25">
                  <c:v>16.125</c:v>
                </c:pt>
                <c:pt idx="26">
                  <c:v>15.875</c:v>
                </c:pt>
                <c:pt idx="27">
                  <c:v>15.75</c:v>
                </c:pt>
                <c:pt idx="28">
                  <c:v>15.5</c:v>
                </c:pt>
                <c:pt idx="29">
                  <c:v>15</c:v>
                </c:pt>
                <c:pt idx="30">
                  <c:v>16</c:v>
                </c:pt>
                <c:pt idx="31">
                  <c:v>15.833333333333334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16.166666666666668</c:v>
                </c:pt>
                <c:pt idx="36">
                  <c:v>17</c:v>
                </c:pt>
                <c:pt idx="37">
                  <c:v>18</c:v>
                </c:pt>
                <c:pt idx="38">
                  <c:v>15.666666666666666</c:v>
                </c:pt>
                <c:pt idx="39">
                  <c:v>14.5</c:v>
                </c:pt>
                <c:pt idx="40">
                  <c:v>15.166666666666666</c:v>
                </c:pt>
                <c:pt idx="41">
                  <c:v>15.833333333333334</c:v>
                </c:pt>
                <c:pt idx="42">
                  <c:v>16.5</c:v>
                </c:pt>
                <c:pt idx="43">
                  <c:v>14</c:v>
                </c:pt>
                <c:pt idx="44">
                  <c:v>14.666666666666666</c:v>
                </c:pt>
                <c:pt idx="45">
                  <c:v>14</c:v>
                </c:pt>
                <c:pt idx="46">
                  <c:v>16.25</c:v>
                </c:pt>
                <c:pt idx="47">
                  <c:v>15.166666666666666</c:v>
                </c:pt>
                <c:pt idx="48">
                  <c:v>15.166666666666666</c:v>
                </c:pt>
                <c:pt idx="49">
                  <c:v>14.5</c:v>
                </c:pt>
                <c:pt idx="50">
                  <c:v>13.75</c:v>
                </c:pt>
                <c:pt idx="51">
                  <c:v>14.333333333333334</c:v>
                </c:pt>
                <c:pt idx="52">
                  <c:v>14.5</c:v>
                </c:pt>
                <c:pt idx="53">
                  <c:v>14.5</c:v>
                </c:pt>
                <c:pt idx="54">
                  <c:v>14.5</c:v>
                </c:pt>
                <c:pt idx="55">
                  <c:v>14.833333333333334</c:v>
                </c:pt>
                <c:pt idx="56">
                  <c:v>14.333333333333334</c:v>
                </c:pt>
                <c:pt idx="57">
                  <c:v>12.833333333333334</c:v>
                </c:pt>
                <c:pt idx="58">
                  <c:v>9</c:v>
                </c:pt>
                <c:pt idx="59">
                  <c:v>10.75</c:v>
                </c:pt>
                <c:pt idx="60">
                  <c:v>12.833333333333334</c:v>
                </c:pt>
                <c:pt idx="61">
                  <c:v>12.5</c:v>
                </c:pt>
                <c:pt idx="62">
                  <c:v>10.5</c:v>
                </c:pt>
                <c:pt idx="63">
                  <c:v>12.833333333333334</c:v>
                </c:pt>
                <c:pt idx="64">
                  <c:v>13</c:v>
                </c:pt>
                <c:pt idx="65">
                  <c:v>9</c:v>
                </c:pt>
                <c:pt idx="66">
                  <c:v>9</c:v>
                </c:pt>
                <c:pt idx="67">
                  <c:v>15</c:v>
                </c:pt>
                <c:pt idx="68">
                  <c:v>15.5</c:v>
                </c:pt>
                <c:pt idx="70">
                  <c:v>15.5</c:v>
                </c:pt>
                <c:pt idx="71">
                  <c:v>15</c:v>
                </c:pt>
                <c:pt idx="74">
                  <c:v>13.5</c:v>
                </c:pt>
                <c:pt idx="76">
                  <c:v>12</c:v>
                </c:pt>
                <c:pt idx="78">
                  <c:v>13</c:v>
                </c:pt>
                <c:pt idx="82">
                  <c:v>10.5</c:v>
                </c:pt>
              </c:numCache>
            </c:numRef>
          </c:val>
          <c:smooth val="0"/>
        </c:ser>
        <c:ser>
          <c:idx val="0"/>
          <c:order val="1"/>
          <c:tx>
            <c:v>2014 Daily Temperature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Adult!$A$2:$A$128</c:f>
              <c:numCache>
                <c:formatCode>m/d;@</c:formatCode>
                <c:ptCount val="127"/>
                <c:pt idx="0">
                  <c:v>41831</c:v>
                </c:pt>
                <c:pt idx="1">
                  <c:v>41832</c:v>
                </c:pt>
                <c:pt idx="2">
                  <c:v>41833</c:v>
                </c:pt>
                <c:pt idx="3">
                  <c:v>41834</c:v>
                </c:pt>
                <c:pt idx="4">
                  <c:v>41835</c:v>
                </c:pt>
                <c:pt idx="5">
                  <c:v>41836</c:v>
                </c:pt>
                <c:pt idx="6">
                  <c:v>41837</c:v>
                </c:pt>
                <c:pt idx="7">
                  <c:v>41838</c:v>
                </c:pt>
                <c:pt idx="8">
                  <c:v>41839</c:v>
                </c:pt>
                <c:pt idx="9">
                  <c:v>41840</c:v>
                </c:pt>
                <c:pt idx="10">
                  <c:v>41841</c:v>
                </c:pt>
                <c:pt idx="11">
                  <c:v>41842</c:v>
                </c:pt>
                <c:pt idx="12">
                  <c:v>41843</c:v>
                </c:pt>
                <c:pt idx="13">
                  <c:v>41844</c:v>
                </c:pt>
                <c:pt idx="14">
                  <c:v>41845</c:v>
                </c:pt>
                <c:pt idx="15">
                  <c:v>41846</c:v>
                </c:pt>
                <c:pt idx="16">
                  <c:v>41847</c:v>
                </c:pt>
                <c:pt idx="17">
                  <c:v>41848</c:v>
                </c:pt>
                <c:pt idx="18">
                  <c:v>41849</c:v>
                </c:pt>
                <c:pt idx="19">
                  <c:v>41850</c:v>
                </c:pt>
                <c:pt idx="20">
                  <c:v>41851</c:v>
                </c:pt>
                <c:pt idx="21">
                  <c:v>41852</c:v>
                </c:pt>
                <c:pt idx="22">
                  <c:v>41853</c:v>
                </c:pt>
                <c:pt idx="23">
                  <c:v>41854</c:v>
                </c:pt>
                <c:pt idx="24">
                  <c:v>41855</c:v>
                </c:pt>
                <c:pt idx="25">
                  <c:v>41856</c:v>
                </c:pt>
                <c:pt idx="26">
                  <c:v>41857</c:v>
                </c:pt>
                <c:pt idx="27">
                  <c:v>41858</c:v>
                </c:pt>
                <c:pt idx="28">
                  <c:v>41859</c:v>
                </c:pt>
                <c:pt idx="29">
                  <c:v>41860</c:v>
                </c:pt>
                <c:pt idx="30">
                  <c:v>41861</c:v>
                </c:pt>
                <c:pt idx="31">
                  <c:v>41862</c:v>
                </c:pt>
                <c:pt idx="32">
                  <c:v>41863</c:v>
                </c:pt>
                <c:pt idx="33">
                  <c:v>41864</c:v>
                </c:pt>
                <c:pt idx="34">
                  <c:v>41865</c:v>
                </c:pt>
                <c:pt idx="35">
                  <c:v>41866</c:v>
                </c:pt>
                <c:pt idx="36">
                  <c:v>41867</c:v>
                </c:pt>
                <c:pt idx="37">
                  <c:v>41868</c:v>
                </c:pt>
                <c:pt idx="38">
                  <c:v>41869</c:v>
                </c:pt>
                <c:pt idx="39">
                  <c:v>41870</c:v>
                </c:pt>
                <c:pt idx="40">
                  <c:v>41871</c:v>
                </c:pt>
                <c:pt idx="41">
                  <c:v>41872</c:v>
                </c:pt>
                <c:pt idx="42">
                  <c:v>41873</c:v>
                </c:pt>
                <c:pt idx="43">
                  <c:v>41874</c:v>
                </c:pt>
                <c:pt idx="44">
                  <c:v>41875</c:v>
                </c:pt>
                <c:pt idx="45">
                  <c:v>41876</c:v>
                </c:pt>
                <c:pt idx="46">
                  <c:v>41877</c:v>
                </c:pt>
                <c:pt idx="47">
                  <c:v>41878</c:v>
                </c:pt>
                <c:pt idx="48">
                  <c:v>41879</c:v>
                </c:pt>
                <c:pt idx="49">
                  <c:v>41880</c:v>
                </c:pt>
                <c:pt idx="50">
                  <c:v>41881</c:v>
                </c:pt>
                <c:pt idx="51">
                  <c:v>41882</c:v>
                </c:pt>
                <c:pt idx="52">
                  <c:v>41883</c:v>
                </c:pt>
                <c:pt idx="53">
                  <c:v>41884</c:v>
                </c:pt>
                <c:pt idx="54">
                  <c:v>41885</c:v>
                </c:pt>
                <c:pt idx="55">
                  <c:v>41886</c:v>
                </c:pt>
                <c:pt idx="56">
                  <c:v>41887</c:v>
                </c:pt>
                <c:pt idx="57">
                  <c:v>41888</c:v>
                </c:pt>
                <c:pt idx="58">
                  <c:v>41889</c:v>
                </c:pt>
                <c:pt idx="59">
                  <c:v>41890</c:v>
                </c:pt>
                <c:pt idx="60">
                  <c:v>41891</c:v>
                </c:pt>
                <c:pt idx="61">
                  <c:v>41892</c:v>
                </c:pt>
                <c:pt idx="62">
                  <c:v>41893</c:v>
                </c:pt>
                <c:pt idx="63">
                  <c:v>41894</c:v>
                </c:pt>
                <c:pt idx="64">
                  <c:v>41895</c:v>
                </c:pt>
                <c:pt idx="65">
                  <c:v>41896</c:v>
                </c:pt>
                <c:pt idx="66">
                  <c:v>41897</c:v>
                </c:pt>
                <c:pt idx="67">
                  <c:v>41898</c:v>
                </c:pt>
                <c:pt idx="68">
                  <c:v>41899</c:v>
                </c:pt>
                <c:pt idx="69">
                  <c:v>41900</c:v>
                </c:pt>
                <c:pt idx="70">
                  <c:v>41901</c:v>
                </c:pt>
                <c:pt idx="71">
                  <c:v>41902</c:v>
                </c:pt>
                <c:pt idx="72">
                  <c:v>41903</c:v>
                </c:pt>
                <c:pt idx="73">
                  <c:v>41904</c:v>
                </c:pt>
                <c:pt idx="74">
                  <c:v>41905</c:v>
                </c:pt>
                <c:pt idx="75">
                  <c:v>41906</c:v>
                </c:pt>
                <c:pt idx="76">
                  <c:v>41907</c:v>
                </c:pt>
                <c:pt idx="77">
                  <c:v>41908</c:v>
                </c:pt>
                <c:pt idx="78">
                  <c:v>41909</c:v>
                </c:pt>
                <c:pt idx="79">
                  <c:v>41910</c:v>
                </c:pt>
                <c:pt idx="80">
                  <c:v>41911</c:v>
                </c:pt>
                <c:pt idx="81">
                  <c:v>41912</c:v>
                </c:pt>
                <c:pt idx="82">
                  <c:v>41913</c:v>
                </c:pt>
                <c:pt idx="83">
                  <c:v>41914</c:v>
                </c:pt>
                <c:pt idx="84">
                  <c:v>41915</c:v>
                </c:pt>
                <c:pt idx="85">
                  <c:v>41916</c:v>
                </c:pt>
                <c:pt idx="86">
                  <c:v>41917</c:v>
                </c:pt>
                <c:pt idx="87">
                  <c:v>41918</c:v>
                </c:pt>
                <c:pt idx="88">
                  <c:v>41919</c:v>
                </c:pt>
                <c:pt idx="89">
                  <c:v>41920</c:v>
                </c:pt>
                <c:pt idx="90">
                  <c:v>41921</c:v>
                </c:pt>
                <c:pt idx="91">
                  <c:v>41922</c:v>
                </c:pt>
                <c:pt idx="92">
                  <c:v>41923</c:v>
                </c:pt>
                <c:pt idx="93">
                  <c:v>41924</c:v>
                </c:pt>
                <c:pt idx="94">
                  <c:v>41925</c:v>
                </c:pt>
                <c:pt idx="95">
                  <c:v>41926</c:v>
                </c:pt>
                <c:pt idx="96">
                  <c:v>41927</c:v>
                </c:pt>
                <c:pt idx="97">
                  <c:v>41928</c:v>
                </c:pt>
                <c:pt idx="98">
                  <c:v>41929</c:v>
                </c:pt>
              </c:numCache>
            </c:numRef>
          </c:cat>
          <c:val>
            <c:numRef>
              <c:f>Adult!$E$2:$E$128</c:f>
              <c:numCache>
                <c:formatCode>General</c:formatCode>
                <c:ptCount val="127"/>
                <c:pt idx="6">
                  <c:v>20</c:v>
                </c:pt>
                <c:pt idx="7">
                  <c:v>20.5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20.5</c:v>
                </c:pt>
                <c:pt idx="14">
                  <c:v>19</c:v>
                </c:pt>
                <c:pt idx="15">
                  <c:v>20</c:v>
                </c:pt>
                <c:pt idx="16">
                  <c:v>20.5</c:v>
                </c:pt>
                <c:pt idx="17">
                  <c:v>20</c:v>
                </c:pt>
                <c:pt idx="18">
                  <c:v>19.5</c:v>
                </c:pt>
                <c:pt idx="19">
                  <c:v>19.5</c:v>
                </c:pt>
                <c:pt idx="20">
                  <c:v>20</c:v>
                </c:pt>
                <c:pt idx="21">
                  <c:v>20.25</c:v>
                </c:pt>
                <c:pt idx="22">
                  <c:v>20.5</c:v>
                </c:pt>
                <c:pt idx="23">
                  <c:v>20.5</c:v>
                </c:pt>
                <c:pt idx="24">
                  <c:v>21</c:v>
                </c:pt>
                <c:pt idx="25">
                  <c:v>20.5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18.5</c:v>
                </c:pt>
                <c:pt idx="30">
                  <c:v>19.5</c:v>
                </c:pt>
                <c:pt idx="31">
                  <c:v>19</c:v>
                </c:pt>
                <c:pt idx="32">
                  <c:v>19</c:v>
                </c:pt>
                <c:pt idx="33">
                  <c:v>19.5</c:v>
                </c:pt>
                <c:pt idx="34">
                  <c:v>17.5</c:v>
                </c:pt>
                <c:pt idx="35">
                  <c:v>17.25</c:v>
                </c:pt>
                <c:pt idx="36">
                  <c:v>17.5</c:v>
                </c:pt>
                <c:pt idx="37">
                  <c:v>17</c:v>
                </c:pt>
                <c:pt idx="38">
                  <c:v>16.75</c:v>
                </c:pt>
                <c:pt idx="39">
                  <c:v>17.5</c:v>
                </c:pt>
                <c:pt idx="40">
                  <c:v>17.25</c:v>
                </c:pt>
                <c:pt idx="41">
                  <c:v>18.75</c:v>
                </c:pt>
                <c:pt idx="42">
                  <c:v>18</c:v>
                </c:pt>
                <c:pt idx="43">
                  <c:v>18.25</c:v>
                </c:pt>
                <c:pt idx="44">
                  <c:v>17.75</c:v>
                </c:pt>
                <c:pt idx="45">
                  <c:v>17</c:v>
                </c:pt>
                <c:pt idx="46">
                  <c:v>16.75</c:v>
                </c:pt>
                <c:pt idx="47">
                  <c:v>16.5</c:v>
                </c:pt>
                <c:pt idx="48">
                  <c:v>16.5</c:v>
                </c:pt>
                <c:pt idx="49">
                  <c:v>16.5</c:v>
                </c:pt>
                <c:pt idx="50">
                  <c:v>16</c:v>
                </c:pt>
                <c:pt idx="51">
                  <c:v>15.5</c:v>
                </c:pt>
                <c:pt idx="52">
                  <c:v>15</c:v>
                </c:pt>
                <c:pt idx="53">
                  <c:v>14.5</c:v>
                </c:pt>
                <c:pt idx="54">
                  <c:v>15</c:v>
                </c:pt>
                <c:pt idx="55">
                  <c:v>14.25</c:v>
                </c:pt>
                <c:pt idx="56">
                  <c:v>14</c:v>
                </c:pt>
                <c:pt idx="57">
                  <c:v>13.5</c:v>
                </c:pt>
                <c:pt idx="58">
                  <c:v>13</c:v>
                </c:pt>
                <c:pt idx="59">
                  <c:v>13.5</c:v>
                </c:pt>
                <c:pt idx="60">
                  <c:v>14</c:v>
                </c:pt>
                <c:pt idx="61">
                  <c:v>14</c:v>
                </c:pt>
                <c:pt idx="62">
                  <c:v>13</c:v>
                </c:pt>
                <c:pt idx="63">
                  <c:v>13.5</c:v>
                </c:pt>
                <c:pt idx="64">
                  <c:v>13.5</c:v>
                </c:pt>
                <c:pt idx="65">
                  <c:v>13.5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12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10.5</c:v>
                </c:pt>
                <c:pt idx="76">
                  <c:v>10.5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8.5</c:v>
                </c:pt>
                <c:pt idx="81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52768"/>
        <c:axId val="74754688"/>
      </c:lineChart>
      <c:lineChart>
        <c:grouping val="standard"/>
        <c:varyColors val="0"/>
        <c:ser>
          <c:idx val="2"/>
          <c:order val="2"/>
          <c:tx>
            <c:v>2011-2013 Daily Average Sockeye Adults</c:v>
          </c:tx>
          <c:spPr>
            <a:ln w="22225" cmpd="sng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Adult!$A$2:$A$128</c:f>
              <c:numCache>
                <c:formatCode>m/d;@</c:formatCode>
                <c:ptCount val="127"/>
                <c:pt idx="0">
                  <c:v>41831</c:v>
                </c:pt>
                <c:pt idx="1">
                  <c:v>41832</c:v>
                </c:pt>
                <c:pt idx="2">
                  <c:v>41833</c:v>
                </c:pt>
                <c:pt idx="3">
                  <c:v>41834</c:v>
                </c:pt>
                <c:pt idx="4">
                  <c:v>41835</c:v>
                </c:pt>
                <c:pt idx="5">
                  <c:v>41836</c:v>
                </c:pt>
                <c:pt idx="6">
                  <c:v>41837</c:v>
                </c:pt>
                <c:pt idx="7">
                  <c:v>41838</c:v>
                </c:pt>
                <c:pt idx="8">
                  <c:v>41839</c:v>
                </c:pt>
                <c:pt idx="9">
                  <c:v>41840</c:v>
                </c:pt>
                <c:pt idx="10">
                  <c:v>41841</c:v>
                </c:pt>
                <c:pt idx="11">
                  <c:v>41842</c:v>
                </c:pt>
                <c:pt idx="12">
                  <c:v>41843</c:v>
                </c:pt>
                <c:pt idx="13">
                  <c:v>41844</c:v>
                </c:pt>
                <c:pt idx="14">
                  <c:v>41845</c:v>
                </c:pt>
                <c:pt idx="15">
                  <c:v>41846</c:v>
                </c:pt>
                <c:pt idx="16">
                  <c:v>41847</c:v>
                </c:pt>
                <c:pt idx="17">
                  <c:v>41848</c:v>
                </c:pt>
                <c:pt idx="18">
                  <c:v>41849</c:v>
                </c:pt>
                <c:pt idx="19">
                  <c:v>41850</c:v>
                </c:pt>
                <c:pt idx="20">
                  <c:v>41851</c:v>
                </c:pt>
                <c:pt idx="21">
                  <c:v>41852</c:v>
                </c:pt>
                <c:pt idx="22">
                  <c:v>41853</c:v>
                </c:pt>
                <c:pt idx="23">
                  <c:v>41854</c:v>
                </c:pt>
                <c:pt idx="24">
                  <c:v>41855</c:v>
                </c:pt>
                <c:pt idx="25">
                  <c:v>41856</c:v>
                </c:pt>
                <c:pt idx="26">
                  <c:v>41857</c:v>
                </c:pt>
                <c:pt idx="27">
                  <c:v>41858</c:v>
                </c:pt>
                <c:pt idx="28">
                  <c:v>41859</c:v>
                </c:pt>
                <c:pt idx="29">
                  <c:v>41860</c:v>
                </c:pt>
                <c:pt idx="30">
                  <c:v>41861</c:v>
                </c:pt>
                <c:pt idx="31">
                  <c:v>41862</c:v>
                </c:pt>
                <c:pt idx="32">
                  <c:v>41863</c:v>
                </c:pt>
                <c:pt idx="33">
                  <c:v>41864</c:v>
                </c:pt>
                <c:pt idx="34">
                  <c:v>41865</c:v>
                </c:pt>
                <c:pt idx="35">
                  <c:v>41866</c:v>
                </c:pt>
                <c:pt idx="36">
                  <c:v>41867</c:v>
                </c:pt>
                <c:pt idx="37">
                  <c:v>41868</c:v>
                </c:pt>
                <c:pt idx="38">
                  <c:v>41869</c:v>
                </c:pt>
                <c:pt idx="39">
                  <c:v>41870</c:v>
                </c:pt>
                <c:pt idx="40">
                  <c:v>41871</c:v>
                </c:pt>
                <c:pt idx="41">
                  <c:v>41872</c:v>
                </c:pt>
                <c:pt idx="42">
                  <c:v>41873</c:v>
                </c:pt>
                <c:pt idx="43">
                  <c:v>41874</c:v>
                </c:pt>
                <c:pt idx="44">
                  <c:v>41875</c:v>
                </c:pt>
                <c:pt idx="45">
                  <c:v>41876</c:v>
                </c:pt>
                <c:pt idx="46">
                  <c:v>41877</c:v>
                </c:pt>
                <c:pt idx="47">
                  <c:v>41878</c:v>
                </c:pt>
                <c:pt idx="48">
                  <c:v>41879</c:v>
                </c:pt>
                <c:pt idx="49">
                  <c:v>41880</c:v>
                </c:pt>
                <c:pt idx="50">
                  <c:v>41881</c:v>
                </c:pt>
                <c:pt idx="51">
                  <c:v>41882</c:v>
                </c:pt>
                <c:pt idx="52">
                  <c:v>41883</c:v>
                </c:pt>
                <c:pt idx="53">
                  <c:v>41884</c:v>
                </c:pt>
                <c:pt idx="54">
                  <c:v>41885</c:v>
                </c:pt>
                <c:pt idx="55">
                  <c:v>41886</c:v>
                </c:pt>
                <c:pt idx="56">
                  <c:v>41887</c:v>
                </c:pt>
                <c:pt idx="57">
                  <c:v>41888</c:v>
                </c:pt>
                <c:pt idx="58">
                  <c:v>41889</c:v>
                </c:pt>
                <c:pt idx="59">
                  <c:v>41890</c:v>
                </c:pt>
                <c:pt idx="60">
                  <c:v>41891</c:v>
                </c:pt>
                <c:pt idx="61">
                  <c:v>41892</c:v>
                </c:pt>
                <c:pt idx="62">
                  <c:v>41893</c:v>
                </c:pt>
                <c:pt idx="63">
                  <c:v>41894</c:v>
                </c:pt>
                <c:pt idx="64">
                  <c:v>41895</c:v>
                </c:pt>
                <c:pt idx="65">
                  <c:v>41896</c:v>
                </c:pt>
                <c:pt idx="66">
                  <c:v>41897</c:v>
                </c:pt>
                <c:pt idx="67">
                  <c:v>41898</c:v>
                </c:pt>
                <c:pt idx="68">
                  <c:v>41899</c:v>
                </c:pt>
                <c:pt idx="69">
                  <c:v>41900</c:v>
                </c:pt>
                <c:pt idx="70">
                  <c:v>41901</c:v>
                </c:pt>
                <c:pt idx="71">
                  <c:v>41902</c:v>
                </c:pt>
                <c:pt idx="72">
                  <c:v>41903</c:v>
                </c:pt>
                <c:pt idx="73">
                  <c:v>41904</c:v>
                </c:pt>
                <c:pt idx="74">
                  <c:v>41905</c:v>
                </c:pt>
                <c:pt idx="75">
                  <c:v>41906</c:v>
                </c:pt>
                <c:pt idx="76">
                  <c:v>41907</c:v>
                </c:pt>
                <c:pt idx="77">
                  <c:v>41908</c:v>
                </c:pt>
                <c:pt idx="78">
                  <c:v>41909</c:v>
                </c:pt>
                <c:pt idx="79">
                  <c:v>41910</c:v>
                </c:pt>
                <c:pt idx="80">
                  <c:v>41911</c:v>
                </c:pt>
                <c:pt idx="81">
                  <c:v>41912</c:v>
                </c:pt>
                <c:pt idx="82">
                  <c:v>41913</c:v>
                </c:pt>
                <c:pt idx="83">
                  <c:v>41914</c:v>
                </c:pt>
                <c:pt idx="84">
                  <c:v>41915</c:v>
                </c:pt>
                <c:pt idx="85">
                  <c:v>41916</c:v>
                </c:pt>
                <c:pt idx="86">
                  <c:v>41917</c:v>
                </c:pt>
                <c:pt idx="87">
                  <c:v>41918</c:v>
                </c:pt>
                <c:pt idx="88">
                  <c:v>41919</c:v>
                </c:pt>
                <c:pt idx="89">
                  <c:v>41920</c:v>
                </c:pt>
                <c:pt idx="90">
                  <c:v>41921</c:v>
                </c:pt>
                <c:pt idx="91">
                  <c:v>41922</c:v>
                </c:pt>
                <c:pt idx="92">
                  <c:v>41923</c:v>
                </c:pt>
                <c:pt idx="93">
                  <c:v>41924</c:v>
                </c:pt>
                <c:pt idx="94">
                  <c:v>41925</c:v>
                </c:pt>
                <c:pt idx="95">
                  <c:v>41926</c:v>
                </c:pt>
                <c:pt idx="96">
                  <c:v>41927</c:v>
                </c:pt>
                <c:pt idx="97">
                  <c:v>41928</c:v>
                </c:pt>
                <c:pt idx="98">
                  <c:v>41929</c:v>
                </c:pt>
              </c:numCache>
            </c:numRef>
          </c:cat>
          <c:val>
            <c:numRef>
              <c:f>Adult!$G$2:$G$128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9.6666666666666661</c:v>
                </c:pt>
                <c:pt idx="6">
                  <c:v>3.3333333333333335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0.33333333333333331</c:v>
                </c:pt>
                <c:pt idx="11">
                  <c:v>0.33333333333333331</c:v>
                </c:pt>
                <c:pt idx="12">
                  <c:v>0</c:v>
                </c:pt>
                <c:pt idx="13">
                  <c:v>0</c:v>
                </c:pt>
                <c:pt idx="14">
                  <c:v>67.333333333333329</c:v>
                </c:pt>
                <c:pt idx="15">
                  <c:v>132.33333333333334</c:v>
                </c:pt>
                <c:pt idx="16">
                  <c:v>109.33333333333333</c:v>
                </c:pt>
                <c:pt idx="17">
                  <c:v>67</c:v>
                </c:pt>
                <c:pt idx="18">
                  <c:v>10</c:v>
                </c:pt>
                <c:pt idx="19">
                  <c:v>52</c:v>
                </c:pt>
                <c:pt idx="20">
                  <c:v>7.333333333333333</c:v>
                </c:pt>
                <c:pt idx="21">
                  <c:v>20</c:v>
                </c:pt>
                <c:pt idx="22">
                  <c:v>19</c:v>
                </c:pt>
                <c:pt idx="23">
                  <c:v>107</c:v>
                </c:pt>
                <c:pt idx="24">
                  <c:v>104</c:v>
                </c:pt>
                <c:pt idx="25">
                  <c:v>29.333333333333332</c:v>
                </c:pt>
                <c:pt idx="26">
                  <c:v>18.333333333333332</c:v>
                </c:pt>
                <c:pt idx="27">
                  <c:v>11.333333333333334</c:v>
                </c:pt>
                <c:pt idx="28">
                  <c:v>4.333333333333333</c:v>
                </c:pt>
                <c:pt idx="29">
                  <c:v>6.333333333333333</c:v>
                </c:pt>
                <c:pt idx="30">
                  <c:v>18</c:v>
                </c:pt>
                <c:pt idx="31">
                  <c:v>13.666666666666666</c:v>
                </c:pt>
                <c:pt idx="32">
                  <c:v>6.666666666666667</c:v>
                </c:pt>
                <c:pt idx="33">
                  <c:v>9</c:v>
                </c:pt>
                <c:pt idx="34">
                  <c:v>11.666666666666666</c:v>
                </c:pt>
                <c:pt idx="35">
                  <c:v>6.333333333333333</c:v>
                </c:pt>
                <c:pt idx="36">
                  <c:v>8</c:v>
                </c:pt>
                <c:pt idx="37">
                  <c:v>4.333333333333333</c:v>
                </c:pt>
                <c:pt idx="38">
                  <c:v>3</c:v>
                </c:pt>
                <c:pt idx="39">
                  <c:v>3.3333333333333335</c:v>
                </c:pt>
                <c:pt idx="40">
                  <c:v>1.6666666666666667</c:v>
                </c:pt>
                <c:pt idx="41">
                  <c:v>1.6666666666666667</c:v>
                </c:pt>
                <c:pt idx="42">
                  <c:v>0</c:v>
                </c:pt>
                <c:pt idx="43">
                  <c:v>0.66666666666666663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0.33333333333333331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2</c:v>
                </c:pt>
                <c:pt idx="54">
                  <c:v>1</c:v>
                </c:pt>
                <c:pt idx="55">
                  <c:v>0.33333333333333331</c:v>
                </c:pt>
                <c:pt idx="56">
                  <c:v>0</c:v>
                </c:pt>
                <c:pt idx="57">
                  <c:v>0.66666666666666663</c:v>
                </c:pt>
                <c:pt idx="58">
                  <c:v>0</c:v>
                </c:pt>
                <c:pt idx="59">
                  <c:v>0.66666666666666663</c:v>
                </c:pt>
                <c:pt idx="60">
                  <c:v>0.66666666666666663</c:v>
                </c:pt>
                <c:pt idx="61">
                  <c:v>0</c:v>
                </c:pt>
                <c:pt idx="62">
                  <c:v>0</c:v>
                </c:pt>
                <c:pt idx="63">
                  <c:v>0.5</c:v>
                </c:pt>
              </c:numCache>
            </c:numRef>
          </c:val>
          <c:smooth val="0"/>
        </c:ser>
        <c:ser>
          <c:idx val="3"/>
          <c:order val="3"/>
          <c:tx>
            <c:v>2014 Daily Sockeye Adults</c:v>
          </c:tx>
          <c:spPr>
            <a:ln w="19050">
              <a:solidFill>
                <a:prstClr val="black"/>
              </a:solidFill>
              <a:prstDash val="sysDash"/>
            </a:ln>
          </c:spPr>
          <c:marker>
            <c:symbol val="none"/>
          </c:marker>
          <c:cat>
            <c:numRef>
              <c:f>Adult!$A$2:$A$128</c:f>
              <c:numCache>
                <c:formatCode>m/d;@</c:formatCode>
                <c:ptCount val="127"/>
                <c:pt idx="0">
                  <c:v>41831</c:v>
                </c:pt>
                <c:pt idx="1">
                  <c:v>41832</c:v>
                </c:pt>
                <c:pt idx="2">
                  <c:v>41833</c:v>
                </c:pt>
                <c:pt idx="3">
                  <c:v>41834</c:v>
                </c:pt>
                <c:pt idx="4">
                  <c:v>41835</c:v>
                </c:pt>
                <c:pt idx="5">
                  <c:v>41836</c:v>
                </c:pt>
                <c:pt idx="6">
                  <c:v>41837</c:v>
                </c:pt>
                <c:pt idx="7">
                  <c:v>41838</c:v>
                </c:pt>
                <c:pt idx="8">
                  <c:v>41839</c:v>
                </c:pt>
                <c:pt idx="9">
                  <c:v>41840</c:v>
                </c:pt>
                <c:pt idx="10">
                  <c:v>41841</c:v>
                </c:pt>
                <c:pt idx="11">
                  <c:v>41842</c:v>
                </c:pt>
                <c:pt idx="12">
                  <c:v>41843</c:v>
                </c:pt>
                <c:pt idx="13">
                  <c:v>41844</c:v>
                </c:pt>
                <c:pt idx="14">
                  <c:v>41845</c:v>
                </c:pt>
                <c:pt idx="15">
                  <c:v>41846</c:v>
                </c:pt>
                <c:pt idx="16">
                  <c:v>41847</c:v>
                </c:pt>
                <c:pt idx="17">
                  <c:v>41848</c:v>
                </c:pt>
                <c:pt idx="18">
                  <c:v>41849</c:v>
                </c:pt>
                <c:pt idx="19">
                  <c:v>41850</c:v>
                </c:pt>
                <c:pt idx="20">
                  <c:v>41851</c:v>
                </c:pt>
                <c:pt idx="21">
                  <c:v>41852</c:v>
                </c:pt>
                <c:pt idx="22">
                  <c:v>41853</c:v>
                </c:pt>
                <c:pt idx="23">
                  <c:v>41854</c:v>
                </c:pt>
                <c:pt idx="24">
                  <c:v>41855</c:v>
                </c:pt>
                <c:pt idx="25">
                  <c:v>41856</c:v>
                </c:pt>
                <c:pt idx="26">
                  <c:v>41857</c:v>
                </c:pt>
                <c:pt idx="27">
                  <c:v>41858</c:v>
                </c:pt>
                <c:pt idx="28">
                  <c:v>41859</c:v>
                </c:pt>
                <c:pt idx="29">
                  <c:v>41860</c:v>
                </c:pt>
                <c:pt idx="30">
                  <c:v>41861</c:v>
                </c:pt>
                <c:pt idx="31">
                  <c:v>41862</c:v>
                </c:pt>
                <c:pt idx="32">
                  <c:v>41863</c:v>
                </c:pt>
                <c:pt idx="33">
                  <c:v>41864</c:v>
                </c:pt>
                <c:pt idx="34">
                  <c:v>41865</c:v>
                </c:pt>
                <c:pt idx="35">
                  <c:v>41866</c:v>
                </c:pt>
                <c:pt idx="36">
                  <c:v>41867</c:v>
                </c:pt>
                <c:pt idx="37">
                  <c:v>41868</c:v>
                </c:pt>
                <c:pt idx="38">
                  <c:v>41869</c:v>
                </c:pt>
                <c:pt idx="39">
                  <c:v>41870</c:v>
                </c:pt>
                <c:pt idx="40">
                  <c:v>41871</c:v>
                </c:pt>
                <c:pt idx="41">
                  <c:v>41872</c:v>
                </c:pt>
                <c:pt idx="42">
                  <c:v>41873</c:v>
                </c:pt>
                <c:pt idx="43">
                  <c:v>41874</c:v>
                </c:pt>
                <c:pt idx="44">
                  <c:v>41875</c:v>
                </c:pt>
                <c:pt idx="45">
                  <c:v>41876</c:v>
                </c:pt>
                <c:pt idx="46">
                  <c:v>41877</c:v>
                </c:pt>
                <c:pt idx="47">
                  <c:v>41878</c:v>
                </c:pt>
                <c:pt idx="48">
                  <c:v>41879</c:v>
                </c:pt>
                <c:pt idx="49">
                  <c:v>41880</c:v>
                </c:pt>
                <c:pt idx="50">
                  <c:v>41881</c:v>
                </c:pt>
                <c:pt idx="51">
                  <c:v>41882</c:v>
                </c:pt>
                <c:pt idx="52">
                  <c:v>41883</c:v>
                </c:pt>
                <c:pt idx="53">
                  <c:v>41884</c:v>
                </c:pt>
                <c:pt idx="54">
                  <c:v>41885</c:v>
                </c:pt>
                <c:pt idx="55">
                  <c:v>41886</c:v>
                </c:pt>
                <c:pt idx="56">
                  <c:v>41887</c:v>
                </c:pt>
                <c:pt idx="57">
                  <c:v>41888</c:v>
                </c:pt>
                <c:pt idx="58">
                  <c:v>41889</c:v>
                </c:pt>
                <c:pt idx="59">
                  <c:v>41890</c:v>
                </c:pt>
                <c:pt idx="60">
                  <c:v>41891</c:v>
                </c:pt>
                <c:pt idx="61">
                  <c:v>41892</c:v>
                </c:pt>
                <c:pt idx="62">
                  <c:v>41893</c:v>
                </c:pt>
                <c:pt idx="63">
                  <c:v>41894</c:v>
                </c:pt>
                <c:pt idx="64">
                  <c:v>41895</c:v>
                </c:pt>
                <c:pt idx="65">
                  <c:v>41896</c:v>
                </c:pt>
                <c:pt idx="66">
                  <c:v>41897</c:v>
                </c:pt>
                <c:pt idx="67">
                  <c:v>41898</c:v>
                </c:pt>
                <c:pt idx="68">
                  <c:v>41899</c:v>
                </c:pt>
                <c:pt idx="69">
                  <c:v>41900</c:v>
                </c:pt>
                <c:pt idx="70">
                  <c:v>41901</c:v>
                </c:pt>
                <c:pt idx="71">
                  <c:v>41902</c:v>
                </c:pt>
                <c:pt idx="72">
                  <c:v>41903</c:v>
                </c:pt>
                <c:pt idx="73">
                  <c:v>41904</c:v>
                </c:pt>
                <c:pt idx="74">
                  <c:v>41905</c:v>
                </c:pt>
                <c:pt idx="75">
                  <c:v>41906</c:v>
                </c:pt>
                <c:pt idx="76">
                  <c:v>41907</c:v>
                </c:pt>
                <c:pt idx="77">
                  <c:v>41908</c:v>
                </c:pt>
                <c:pt idx="78">
                  <c:v>41909</c:v>
                </c:pt>
                <c:pt idx="79">
                  <c:v>41910</c:v>
                </c:pt>
                <c:pt idx="80">
                  <c:v>41911</c:v>
                </c:pt>
                <c:pt idx="81">
                  <c:v>41912</c:v>
                </c:pt>
                <c:pt idx="82">
                  <c:v>41913</c:v>
                </c:pt>
                <c:pt idx="83">
                  <c:v>41914</c:v>
                </c:pt>
                <c:pt idx="84">
                  <c:v>41915</c:v>
                </c:pt>
                <c:pt idx="85">
                  <c:v>41916</c:v>
                </c:pt>
                <c:pt idx="86">
                  <c:v>41917</c:v>
                </c:pt>
                <c:pt idx="87">
                  <c:v>41918</c:v>
                </c:pt>
                <c:pt idx="88">
                  <c:v>41919</c:v>
                </c:pt>
                <c:pt idx="89">
                  <c:v>41920</c:v>
                </c:pt>
                <c:pt idx="90">
                  <c:v>41921</c:v>
                </c:pt>
                <c:pt idx="91">
                  <c:v>41922</c:v>
                </c:pt>
                <c:pt idx="92">
                  <c:v>41923</c:v>
                </c:pt>
                <c:pt idx="93">
                  <c:v>41924</c:v>
                </c:pt>
                <c:pt idx="94">
                  <c:v>41925</c:v>
                </c:pt>
                <c:pt idx="95">
                  <c:v>41926</c:v>
                </c:pt>
                <c:pt idx="96">
                  <c:v>41927</c:v>
                </c:pt>
                <c:pt idx="97">
                  <c:v>41928</c:v>
                </c:pt>
                <c:pt idx="98">
                  <c:v>41929</c:v>
                </c:pt>
              </c:numCache>
            </c:numRef>
          </c:cat>
          <c:val>
            <c:numRef>
              <c:f>Adult!$H$2:$H$128</c:f>
              <c:numCache>
                <c:formatCode>General</c:formatCode>
                <c:ptCount val="127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469</c:v>
                </c:pt>
                <c:pt idx="11">
                  <c:v>69</c:v>
                </c:pt>
                <c:pt idx="12">
                  <c:v>142</c:v>
                </c:pt>
                <c:pt idx="13">
                  <c:v>122</c:v>
                </c:pt>
                <c:pt idx="14">
                  <c:v>111</c:v>
                </c:pt>
                <c:pt idx="15">
                  <c:v>48</c:v>
                </c:pt>
                <c:pt idx="16">
                  <c:v>30</c:v>
                </c:pt>
                <c:pt idx="17">
                  <c:v>61</c:v>
                </c:pt>
                <c:pt idx="18">
                  <c:v>27</c:v>
                </c:pt>
                <c:pt idx="19">
                  <c:v>51</c:v>
                </c:pt>
                <c:pt idx="20">
                  <c:v>49</c:v>
                </c:pt>
                <c:pt idx="21">
                  <c:v>16</c:v>
                </c:pt>
                <c:pt idx="22">
                  <c:v>9</c:v>
                </c:pt>
                <c:pt idx="23">
                  <c:v>10</c:v>
                </c:pt>
                <c:pt idx="24">
                  <c:v>15</c:v>
                </c:pt>
                <c:pt idx="25">
                  <c:v>38</c:v>
                </c:pt>
                <c:pt idx="26">
                  <c:v>25</c:v>
                </c:pt>
                <c:pt idx="27">
                  <c:v>26</c:v>
                </c:pt>
                <c:pt idx="28">
                  <c:v>66</c:v>
                </c:pt>
                <c:pt idx="29">
                  <c:v>54</c:v>
                </c:pt>
                <c:pt idx="30">
                  <c:v>27</c:v>
                </c:pt>
                <c:pt idx="31">
                  <c:v>17</c:v>
                </c:pt>
                <c:pt idx="32">
                  <c:v>20</c:v>
                </c:pt>
                <c:pt idx="33">
                  <c:v>33</c:v>
                </c:pt>
                <c:pt idx="34">
                  <c:v>11</c:v>
                </c:pt>
                <c:pt idx="35">
                  <c:v>9</c:v>
                </c:pt>
                <c:pt idx="36">
                  <c:v>17</c:v>
                </c:pt>
                <c:pt idx="37">
                  <c:v>9</c:v>
                </c:pt>
                <c:pt idx="38">
                  <c:v>11</c:v>
                </c:pt>
                <c:pt idx="39">
                  <c:v>10</c:v>
                </c:pt>
                <c:pt idx="40">
                  <c:v>12</c:v>
                </c:pt>
                <c:pt idx="41">
                  <c:v>7</c:v>
                </c:pt>
                <c:pt idx="42">
                  <c:v>6</c:v>
                </c:pt>
                <c:pt idx="43">
                  <c:v>1</c:v>
                </c:pt>
                <c:pt idx="44">
                  <c:v>3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762880"/>
        <c:axId val="74760960"/>
      </c:lineChart>
      <c:dateAx>
        <c:axId val="747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8161142282364411"/>
              <c:y val="0.79271396320046461"/>
            </c:manualLayout>
          </c:layout>
          <c:overlay val="0"/>
        </c:title>
        <c:numFmt formatCode="m/d;@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4754688"/>
        <c:crosses val="autoZero"/>
        <c:auto val="1"/>
        <c:lblOffset val="100"/>
        <c:baseTimeUnit val="days"/>
      </c:dateAx>
      <c:valAx>
        <c:axId val="74754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Water Temperature (°C)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4752768"/>
        <c:crosses val="autoZero"/>
        <c:crossBetween val="between"/>
      </c:valAx>
      <c:valAx>
        <c:axId val="74760960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Number of Fish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4762880"/>
        <c:crosses val="max"/>
        <c:crossBetween val="between"/>
      </c:valAx>
      <c:dateAx>
        <c:axId val="74762880"/>
        <c:scaling>
          <c:orientation val="minMax"/>
        </c:scaling>
        <c:delete val="1"/>
        <c:axPos val="b"/>
        <c:numFmt formatCode="m/d;@" sourceLinked="1"/>
        <c:majorTickMark val="out"/>
        <c:minorTickMark val="none"/>
        <c:tickLblPos val="none"/>
        <c:crossAx val="74760960"/>
        <c:crosses val="autoZero"/>
        <c:auto val="1"/>
        <c:lblOffset val="100"/>
        <c:baseTimeUnit val="days"/>
      </c:dateAx>
    </c:plotArea>
    <c:legend>
      <c:legendPos val="b"/>
      <c:layout>
        <c:manualLayout>
          <c:xMode val="edge"/>
          <c:yMode val="edge"/>
          <c:x val="5.3992015968063869E-2"/>
          <c:y val="0.84551678322315194"/>
          <c:w val="0.9"/>
          <c:h val="0.12878041203417465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/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Adult</a:t>
            </a:r>
            <a:r>
              <a:rPr lang="en-US" sz="1200" baseline="0">
                <a:latin typeface="Arial" panose="020B0604020202020204" pitchFamily="34" charset="0"/>
                <a:cs typeface="Arial" panose="020B0604020202020204" pitchFamily="34" charset="0"/>
              </a:rPr>
              <a:t> Coho </a:t>
            </a: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Escapement versus Water Temperature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3813648293963254"/>
          <c:y val="9.5332613519877693E-2"/>
          <c:w val="0.73832712527700506"/>
          <c:h val="0.6283665361625308"/>
        </c:manualLayout>
      </c:layout>
      <c:lineChart>
        <c:grouping val="standard"/>
        <c:varyColors val="0"/>
        <c:ser>
          <c:idx val="1"/>
          <c:order val="0"/>
          <c:tx>
            <c:v>2011-2013 Average Daily Temperature</c:v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Adult!$A$2:$A$128</c:f>
              <c:numCache>
                <c:formatCode>m/d;@</c:formatCode>
                <c:ptCount val="127"/>
                <c:pt idx="0">
                  <c:v>41831</c:v>
                </c:pt>
                <c:pt idx="1">
                  <c:v>41832</c:v>
                </c:pt>
                <c:pt idx="2">
                  <c:v>41833</c:v>
                </c:pt>
                <c:pt idx="3">
                  <c:v>41834</c:v>
                </c:pt>
                <c:pt idx="4">
                  <c:v>41835</c:v>
                </c:pt>
                <c:pt idx="5">
                  <c:v>41836</c:v>
                </c:pt>
                <c:pt idx="6">
                  <c:v>41837</c:v>
                </c:pt>
                <c:pt idx="7">
                  <c:v>41838</c:v>
                </c:pt>
                <c:pt idx="8">
                  <c:v>41839</c:v>
                </c:pt>
                <c:pt idx="9">
                  <c:v>41840</c:v>
                </c:pt>
                <c:pt idx="10">
                  <c:v>41841</c:v>
                </c:pt>
                <c:pt idx="11">
                  <c:v>41842</c:v>
                </c:pt>
                <c:pt idx="12">
                  <c:v>41843</c:v>
                </c:pt>
                <c:pt idx="13">
                  <c:v>41844</c:v>
                </c:pt>
                <c:pt idx="14">
                  <c:v>41845</c:v>
                </c:pt>
                <c:pt idx="15">
                  <c:v>41846</c:v>
                </c:pt>
                <c:pt idx="16">
                  <c:v>41847</c:v>
                </c:pt>
                <c:pt idx="17">
                  <c:v>41848</c:v>
                </c:pt>
                <c:pt idx="18">
                  <c:v>41849</c:v>
                </c:pt>
                <c:pt idx="19">
                  <c:v>41850</c:v>
                </c:pt>
                <c:pt idx="20">
                  <c:v>41851</c:v>
                </c:pt>
                <c:pt idx="21">
                  <c:v>41852</c:v>
                </c:pt>
                <c:pt idx="22">
                  <c:v>41853</c:v>
                </c:pt>
                <c:pt idx="23">
                  <c:v>41854</c:v>
                </c:pt>
                <c:pt idx="24">
                  <c:v>41855</c:v>
                </c:pt>
                <c:pt idx="25">
                  <c:v>41856</c:v>
                </c:pt>
                <c:pt idx="26">
                  <c:v>41857</c:v>
                </c:pt>
                <c:pt idx="27">
                  <c:v>41858</c:v>
                </c:pt>
                <c:pt idx="28">
                  <c:v>41859</c:v>
                </c:pt>
                <c:pt idx="29">
                  <c:v>41860</c:v>
                </c:pt>
                <c:pt idx="30">
                  <c:v>41861</c:v>
                </c:pt>
                <c:pt idx="31">
                  <c:v>41862</c:v>
                </c:pt>
                <c:pt idx="32">
                  <c:v>41863</c:v>
                </c:pt>
                <c:pt idx="33">
                  <c:v>41864</c:v>
                </c:pt>
                <c:pt idx="34">
                  <c:v>41865</c:v>
                </c:pt>
                <c:pt idx="35">
                  <c:v>41866</c:v>
                </c:pt>
                <c:pt idx="36">
                  <c:v>41867</c:v>
                </c:pt>
                <c:pt idx="37">
                  <c:v>41868</c:v>
                </c:pt>
                <c:pt idx="38">
                  <c:v>41869</c:v>
                </c:pt>
                <c:pt idx="39">
                  <c:v>41870</c:v>
                </c:pt>
                <c:pt idx="40">
                  <c:v>41871</c:v>
                </c:pt>
                <c:pt idx="41">
                  <c:v>41872</c:v>
                </c:pt>
                <c:pt idx="42">
                  <c:v>41873</c:v>
                </c:pt>
                <c:pt idx="43">
                  <c:v>41874</c:v>
                </c:pt>
                <c:pt idx="44">
                  <c:v>41875</c:v>
                </c:pt>
                <c:pt idx="45">
                  <c:v>41876</c:v>
                </c:pt>
                <c:pt idx="46">
                  <c:v>41877</c:v>
                </c:pt>
                <c:pt idx="47">
                  <c:v>41878</c:v>
                </c:pt>
                <c:pt idx="48">
                  <c:v>41879</c:v>
                </c:pt>
                <c:pt idx="49">
                  <c:v>41880</c:v>
                </c:pt>
                <c:pt idx="50">
                  <c:v>41881</c:v>
                </c:pt>
                <c:pt idx="51">
                  <c:v>41882</c:v>
                </c:pt>
                <c:pt idx="52">
                  <c:v>41883</c:v>
                </c:pt>
                <c:pt idx="53">
                  <c:v>41884</c:v>
                </c:pt>
                <c:pt idx="54">
                  <c:v>41885</c:v>
                </c:pt>
                <c:pt idx="55">
                  <c:v>41886</c:v>
                </c:pt>
                <c:pt idx="56">
                  <c:v>41887</c:v>
                </c:pt>
                <c:pt idx="57">
                  <c:v>41888</c:v>
                </c:pt>
                <c:pt idx="58">
                  <c:v>41889</c:v>
                </c:pt>
                <c:pt idx="59">
                  <c:v>41890</c:v>
                </c:pt>
                <c:pt idx="60">
                  <c:v>41891</c:v>
                </c:pt>
                <c:pt idx="61">
                  <c:v>41892</c:v>
                </c:pt>
                <c:pt idx="62">
                  <c:v>41893</c:v>
                </c:pt>
                <c:pt idx="63">
                  <c:v>41894</c:v>
                </c:pt>
                <c:pt idx="64">
                  <c:v>41895</c:v>
                </c:pt>
                <c:pt idx="65">
                  <c:v>41896</c:v>
                </c:pt>
                <c:pt idx="66">
                  <c:v>41897</c:v>
                </c:pt>
                <c:pt idx="67">
                  <c:v>41898</c:v>
                </c:pt>
                <c:pt idx="68">
                  <c:v>41899</c:v>
                </c:pt>
                <c:pt idx="69">
                  <c:v>41900</c:v>
                </c:pt>
                <c:pt idx="70">
                  <c:v>41901</c:v>
                </c:pt>
                <c:pt idx="71">
                  <c:v>41902</c:v>
                </c:pt>
                <c:pt idx="72">
                  <c:v>41903</c:v>
                </c:pt>
                <c:pt idx="73">
                  <c:v>41904</c:v>
                </c:pt>
                <c:pt idx="74">
                  <c:v>41905</c:v>
                </c:pt>
                <c:pt idx="75">
                  <c:v>41906</c:v>
                </c:pt>
                <c:pt idx="76">
                  <c:v>41907</c:v>
                </c:pt>
                <c:pt idx="77">
                  <c:v>41908</c:v>
                </c:pt>
                <c:pt idx="78">
                  <c:v>41909</c:v>
                </c:pt>
                <c:pt idx="79">
                  <c:v>41910</c:v>
                </c:pt>
                <c:pt idx="80">
                  <c:v>41911</c:v>
                </c:pt>
                <c:pt idx="81">
                  <c:v>41912</c:v>
                </c:pt>
                <c:pt idx="82">
                  <c:v>41913</c:v>
                </c:pt>
                <c:pt idx="83">
                  <c:v>41914</c:v>
                </c:pt>
                <c:pt idx="84">
                  <c:v>41915</c:v>
                </c:pt>
                <c:pt idx="85">
                  <c:v>41916</c:v>
                </c:pt>
                <c:pt idx="86">
                  <c:v>41917</c:v>
                </c:pt>
                <c:pt idx="87">
                  <c:v>41918</c:v>
                </c:pt>
                <c:pt idx="88">
                  <c:v>41919</c:v>
                </c:pt>
                <c:pt idx="89">
                  <c:v>41920</c:v>
                </c:pt>
                <c:pt idx="90">
                  <c:v>41921</c:v>
                </c:pt>
                <c:pt idx="91">
                  <c:v>41922</c:v>
                </c:pt>
                <c:pt idx="92">
                  <c:v>41923</c:v>
                </c:pt>
                <c:pt idx="93">
                  <c:v>41924</c:v>
                </c:pt>
                <c:pt idx="94">
                  <c:v>41925</c:v>
                </c:pt>
                <c:pt idx="95">
                  <c:v>41926</c:v>
                </c:pt>
                <c:pt idx="96">
                  <c:v>41927</c:v>
                </c:pt>
                <c:pt idx="97">
                  <c:v>41928</c:v>
                </c:pt>
                <c:pt idx="98">
                  <c:v>41929</c:v>
                </c:pt>
              </c:numCache>
            </c:numRef>
          </c:cat>
          <c:val>
            <c:numRef>
              <c:f>Adult!$F$2:$F$128</c:f>
              <c:numCache>
                <c:formatCode>General</c:formatCode>
                <c:ptCount val="127"/>
                <c:pt idx="0">
                  <c:v>14</c:v>
                </c:pt>
                <c:pt idx="1">
                  <c:v>15</c:v>
                </c:pt>
                <c:pt idx="2">
                  <c:v>13</c:v>
                </c:pt>
                <c:pt idx="3">
                  <c:v>14</c:v>
                </c:pt>
                <c:pt idx="4">
                  <c:v>15.5</c:v>
                </c:pt>
                <c:pt idx="5">
                  <c:v>17.125</c:v>
                </c:pt>
                <c:pt idx="6">
                  <c:v>15.166666666666666</c:v>
                </c:pt>
                <c:pt idx="7">
                  <c:v>17.625</c:v>
                </c:pt>
                <c:pt idx="8">
                  <c:v>15.333333333333334</c:v>
                </c:pt>
                <c:pt idx="9">
                  <c:v>17.5</c:v>
                </c:pt>
                <c:pt idx="10">
                  <c:v>17.5</c:v>
                </c:pt>
                <c:pt idx="11">
                  <c:v>17.5</c:v>
                </c:pt>
                <c:pt idx="12">
                  <c:v>15.166666666666666</c:v>
                </c:pt>
                <c:pt idx="13">
                  <c:v>18</c:v>
                </c:pt>
                <c:pt idx="14">
                  <c:v>18.25</c:v>
                </c:pt>
                <c:pt idx="15">
                  <c:v>18.25</c:v>
                </c:pt>
                <c:pt idx="16">
                  <c:v>18</c:v>
                </c:pt>
                <c:pt idx="17">
                  <c:v>18</c:v>
                </c:pt>
                <c:pt idx="18">
                  <c:v>15.833333333333334</c:v>
                </c:pt>
                <c:pt idx="19">
                  <c:v>18.75</c:v>
                </c:pt>
                <c:pt idx="20">
                  <c:v>15.766666666666666</c:v>
                </c:pt>
                <c:pt idx="21">
                  <c:v>19.25</c:v>
                </c:pt>
                <c:pt idx="22">
                  <c:v>15.5</c:v>
                </c:pt>
                <c:pt idx="23">
                  <c:v>17.5</c:v>
                </c:pt>
                <c:pt idx="24">
                  <c:v>17</c:v>
                </c:pt>
                <c:pt idx="25">
                  <c:v>16.125</c:v>
                </c:pt>
                <c:pt idx="26">
                  <c:v>15.875</c:v>
                </c:pt>
                <c:pt idx="27">
                  <c:v>15.75</c:v>
                </c:pt>
                <c:pt idx="28">
                  <c:v>15.5</c:v>
                </c:pt>
                <c:pt idx="29">
                  <c:v>15</c:v>
                </c:pt>
                <c:pt idx="30">
                  <c:v>16</c:v>
                </c:pt>
                <c:pt idx="31">
                  <c:v>15.833333333333334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16.166666666666668</c:v>
                </c:pt>
                <c:pt idx="36">
                  <c:v>17</c:v>
                </c:pt>
                <c:pt idx="37">
                  <c:v>18</c:v>
                </c:pt>
                <c:pt idx="38">
                  <c:v>15.666666666666666</c:v>
                </c:pt>
                <c:pt idx="39">
                  <c:v>14.5</c:v>
                </c:pt>
                <c:pt idx="40">
                  <c:v>15.166666666666666</c:v>
                </c:pt>
                <c:pt idx="41">
                  <c:v>15.833333333333334</c:v>
                </c:pt>
                <c:pt idx="42">
                  <c:v>16.5</c:v>
                </c:pt>
                <c:pt idx="43">
                  <c:v>14</c:v>
                </c:pt>
                <c:pt idx="44">
                  <c:v>14.666666666666666</c:v>
                </c:pt>
                <c:pt idx="45">
                  <c:v>14</c:v>
                </c:pt>
                <c:pt idx="46">
                  <c:v>16.25</c:v>
                </c:pt>
                <c:pt idx="47">
                  <c:v>15.166666666666666</c:v>
                </c:pt>
                <c:pt idx="48">
                  <c:v>15.166666666666666</c:v>
                </c:pt>
                <c:pt idx="49">
                  <c:v>14.5</c:v>
                </c:pt>
                <c:pt idx="50">
                  <c:v>13.75</c:v>
                </c:pt>
                <c:pt idx="51">
                  <c:v>14.333333333333334</c:v>
                </c:pt>
                <c:pt idx="52">
                  <c:v>14.5</c:v>
                </c:pt>
                <c:pt idx="53">
                  <c:v>14.5</c:v>
                </c:pt>
                <c:pt idx="54">
                  <c:v>14.5</c:v>
                </c:pt>
                <c:pt idx="55">
                  <c:v>14.833333333333334</c:v>
                </c:pt>
                <c:pt idx="56">
                  <c:v>14.333333333333334</c:v>
                </c:pt>
                <c:pt idx="57">
                  <c:v>12.833333333333334</c:v>
                </c:pt>
                <c:pt idx="58">
                  <c:v>9</c:v>
                </c:pt>
                <c:pt idx="59">
                  <c:v>10.75</c:v>
                </c:pt>
                <c:pt idx="60">
                  <c:v>12.833333333333334</c:v>
                </c:pt>
                <c:pt idx="61">
                  <c:v>12.5</c:v>
                </c:pt>
                <c:pt idx="62">
                  <c:v>10.5</c:v>
                </c:pt>
                <c:pt idx="63">
                  <c:v>12.833333333333334</c:v>
                </c:pt>
                <c:pt idx="64">
                  <c:v>13</c:v>
                </c:pt>
                <c:pt idx="65">
                  <c:v>9</c:v>
                </c:pt>
                <c:pt idx="66">
                  <c:v>9</c:v>
                </c:pt>
                <c:pt idx="67">
                  <c:v>15</c:v>
                </c:pt>
                <c:pt idx="68">
                  <c:v>15.5</c:v>
                </c:pt>
                <c:pt idx="70">
                  <c:v>15.5</c:v>
                </c:pt>
                <c:pt idx="71">
                  <c:v>15</c:v>
                </c:pt>
                <c:pt idx="74">
                  <c:v>13.5</c:v>
                </c:pt>
                <c:pt idx="76">
                  <c:v>12</c:v>
                </c:pt>
                <c:pt idx="78">
                  <c:v>13</c:v>
                </c:pt>
                <c:pt idx="82">
                  <c:v>10.5</c:v>
                </c:pt>
              </c:numCache>
            </c:numRef>
          </c:val>
          <c:smooth val="0"/>
        </c:ser>
        <c:ser>
          <c:idx val="0"/>
          <c:order val="1"/>
          <c:tx>
            <c:v>2014 Daily Temperature</c:v>
          </c:tx>
          <c:spPr>
            <a:ln w="1905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Adult!$A$2:$A$128</c:f>
              <c:numCache>
                <c:formatCode>m/d;@</c:formatCode>
                <c:ptCount val="127"/>
                <c:pt idx="0">
                  <c:v>41831</c:v>
                </c:pt>
                <c:pt idx="1">
                  <c:v>41832</c:v>
                </c:pt>
                <c:pt idx="2">
                  <c:v>41833</c:v>
                </c:pt>
                <c:pt idx="3">
                  <c:v>41834</c:v>
                </c:pt>
                <c:pt idx="4">
                  <c:v>41835</c:v>
                </c:pt>
                <c:pt idx="5">
                  <c:v>41836</c:v>
                </c:pt>
                <c:pt idx="6">
                  <c:v>41837</c:v>
                </c:pt>
                <c:pt idx="7">
                  <c:v>41838</c:v>
                </c:pt>
                <c:pt idx="8">
                  <c:v>41839</c:v>
                </c:pt>
                <c:pt idx="9">
                  <c:v>41840</c:v>
                </c:pt>
                <c:pt idx="10">
                  <c:v>41841</c:v>
                </c:pt>
                <c:pt idx="11">
                  <c:v>41842</c:v>
                </c:pt>
                <c:pt idx="12">
                  <c:v>41843</c:v>
                </c:pt>
                <c:pt idx="13">
                  <c:v>41844</c:v>
                </c:pt>
                <c:pt idx="14">
                  <c:v>41845</c:v>
                </c:pt>
                <c:pt idx="15">
                  <c:v>41846</c:v>
                </c:pt>
                <c:pt idx="16">
                  <c:v>41847</c:v>
                </c:pt>
                <c:pt idx="17">
                  <c:v>41848</c:v>
                </c:pt>
                <c:pt idx="18">
                  <c:v>41849</c:v>
                </c:pt>
                <c:pt idx="19">
                  <c:v>41850</c:v>
                </c:pt>
                <c:pt idx="20">
                  <c:v>41851</c:v>
                </c:pt>
                <c:pt idx="21">
                  <c:v>41852</c:v>
                </c:pt>
                <c:pt idx="22">
                  <c:v>41853</c:v>
                </c:pt>
                <c:pt idx="23">
                  <c:v>41854</c:v>
                </c:pt>
                <c:pt idx="24">
                  <c:v>41855</c:v>
                </c:pt>
                <c:pt idx="25">
                  <c:v>41856</c:v>
                </c:pt>
                <c:pt idx="26">
                  <c:v>41857</c:v>
                </c:pt>
                <c:pt idx="27">
                  <c:v>41858</c:v>
                </c:pt>
                <c:pt idx="28">
                  <c:v>41859</c:v>
                </c:pt>
                <c:pt idx="29">
                  <c:v>41860</c:v>
                </c:pt>
                <c:pt idx="30">
                  <c:v>41861</c:v>
                </c:pt>
                <c:pt idx="31">
                  <c:v>41862</c:v>
                </c:pt>
                <c:pt idx="32">
                  <c:v>41863</c:v>
                </c:pt>
                <c:pt idx="33">
                  <c:v>41864</c:v>
                </c:pt>
                <c:pt idx="34">
                  <c:v>41865</c:v>
                </c:pt>
                <c:pt idx="35">
                  <c:v>41866</c:v>
                </c:pt>
                <c:pt idx="36">
                  <c:v>41867</c:v>
                </c:pt>
                <c:pt idx="37">
                  <c:v>41868</c:v>
                </c:pt>
                <c:pt idx="38">
                  <c:v>41869</c:v>
                </c:pt>
                <c:pt idx="39">
                  <c:v>41870</c:v>
                </c:pt>
                <c:pt idx="40">
                  <c:v>41871</c:v>
                </c:pt>
                <c:pt idx="41">
                  <c:v>41872</c:v>
                </c:pt>
                <c:pt idx="42">
                  <c:v>41873</c:v>
                </c:pt>
                <c:pt idx="43">
                  <c:v>41874</c:v>
                </c:pt>
                <c:pt idx="44">
                  <c:v>41875</c:v>
                </c:pt>
                <c:pt idx="45">
                  <c:v>41876</c:v>
                </c:pt>
                <c:pt idx="46">
                  <c:v>41877</c:v>
                </c:pt>
                <c:pt idx="47">
                  <c:v>41878</c:v>
                </c:pt>
                <c:pt idx="48">
                  <c:v>41879</c:v>
                </c:pt>
                <c:pt idx="49">
                  <c:v>41880</c:v>
                </c:pt>
                <c:pt idx="50">
                  <c:v>41881</c:v>
                </c:pt>
                <c:pt idx="51">
                  <c:v>41882</c:v>
                </c:pt>
                <c:pt idx="52">
                  <c:v>41883</c:v>
                </c:pt>
                <c:pt idx="53">
                  <c:v>41884</c:v>
                </c:pt>
                <c:pt idx="54">
                  <c:v>41885</c:v>
                </c:pt>
                <c:pt idx="55">
                  <c:v>41886</c:v>
                </c:pt>
                <c:pt idx="56">
                  <c:v>41887</c:v>
                </c:pt>
                <c:pt idx="57">
                  <c:v>41888</c:v>
                </c:pt>
                <c:pt idx="58">
                  <c:v>41889</c:v>
                </c:pt>
                <c:pt idx="59">
                  <c:v>41890</c:v>
                </c:pt>
                <c:pt idx="60">
                  <c:v>41891</c:v>
                </c:pt>
                <c:pt idx="61">
                  <c:v>41892</c:v>
                </c:pt>
                <c:pt idx="62">
                  <c:v>41893</c:v>
                </c:pt>
                <c:pt idx="63">
                  <c:v>41894</c:v>
                </c:pt>
                <c:pt idx="64">
                  <c:v>41895</c:v>
                </c:pt>
                <c:pt idx="65">
                  <c:v>41896</c:v>
                </c:pt>
                <c:pt idx="66">
                  <c:v>41897</c:v>
                </c:pt>
                <c:pt idx="67">
                  <c:v>41898</c:v>
                </c:pt>
                <c:pt idx="68">
                  <c:v>41899</c:v>
                </c:pt>
                <c:pt idx="69">
                  <c:v>41900</c:v>
                </c:pt>
                <c:pt idx="70">
                  <c:v>41901</c:v>
                </c:pt>
                <c:pt idx="71">
                  <c:v>41902</c:v>
                </c:pt>
                <c:pt idx="72">
                  <c:v>41903</c:v>
                </c:pt>
                <c:pt idx="73">
                  <c:v>41904</c:v>
                </c:pt>
                <c:pt idx="74">
                  <c:v>41905</c:v>
                </c:pt>
                <c:pt idx="75">
                  <c:v>41906</c:v>
                </c:pt>
                <c:pt idx="76">
                  <c:v>41907</c:v>
                </c:pt>
                <c:pt idx="77">
                  <c:v>41908</c:v>
                </c:pt>
                <c:pt idx="78">
                  <c:v>41909</c:v>
                </c:pt>
                <c:pt idx="79">
                  <c:v>41910</c:v>
                </c:pt>
                <c:pt idx="80">
                  <c:v>41911</c:v>
                </c:pt>
                <c:pt idx="81">
                  <c:v>41912</c:v>
                </c:pt>
                <c:pt idx="82">
                  <c:v>41913</c:v>
                </c:pt>
                <c:pt idx="83">
                  <c:v>41914</c:v>
                </c:pt>
                <c:pt idx="84">
                  <c:v>41915</c:v>
                </c:pt>
                <c:pt idx="85">
                  <c:v>41916</c:v>
                </c:pt>
                <c:pt idx="86">
                  <c:v>41917</c:v>
                </c:pt>
                <c:pt idx="87">
                  <c:v>41918</c:v>
                </c:pt>
                <c:pt idx="88">
                  <c:v>41919</c:v>
                </c:pt>
                <c:pt idx="89">
                  <c:v>41920</c:v>
                </c:pt>
                <c:pt idx="90">
                  <c:v>41921</c:v>
                </c:pt>
                <c:pt idx="91">
                  <c:v>41922</c:v>
                </c:pt>
                <c:pt idx="92">
                  <c:v>41923</c:v>
                </c:pt>
                <c:pt idx="93">
                  <c:v>41924</c:v>
                </c:pt>
                <c:pt idx="94">
                  <c:v>41925</c:v>
                </c:pt>
                <c:pt idx="95">
                  <c:v>41926</c:v>
                </c:pt>
                <c:pt idx="96">
                  <c:v>41927</c:v>
                </c:pt>
                <c:pt idx="97">
                  <c:v>41928</c:v>
                </c:pt>
                <c:pt idx="98">
                  <c:v>41929</c:v>
                </c:pt>
              </c:numCache>
            </c:numRef>
          </c:cat>
          <c:val>
            <c:numRef>
              <c:f>Adult!$E$2:$E$128</c:f>
              <c:numCache>
                <c:formatCode>General</c:formatCode>
                <c:ptCount val="127"/>
                <c:pt idx="6">
                  <c:v>20</c:v>
                </c:pt>
                <c:pt idx="7">
                  <c:v>20.5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20.5</c:v>
                </c:pt>
                <c:pt idx="14">
                  <c:v>19</c:v>
                </c:pt>
                <c:pt idx="15">
                  <c:v>20</c:v>
                </c:pt>
                <c:pt idx="16">
                  <c:v>20.5</c:v>
                </c:pt>
                <c:pt idx="17">
                  <c:v>20</c:v>
                </c:pt>
                <c:pt idx="18">
                  <c:v>19.5</c:v>
                </c:pt>
                <c:pt idx="19">
                  <c:v>19.5</c:v>
                </c:pt>
                <c:pt idx="20">
                  <c:v>20</c:v>
                </c:pt>
                <c:pt idx="21">
                  <c:v>20.25</c:v>
                </c:pt>
                <c:pt idx="22">
                  <c:v>20.5</c:v>
                </c:pt>
                <c:pt idx="23">
                  <c:v>20.5</c:v>
                </c:pt>
                <c:pt idx="24">
                  <c:v>21</c:v>
                </c:pt>
                <c:pt idx="25">
                  <c:v>20.5</c:v>
                </c:pt>
                <c:pt idx="26">
                  <c:v>20</c:v>
                </c:pt>
                <c:pt idx="27">
                  <c:v>20</c:v>
                </c:pt>
                <c:pt idx="28">
                  <c:v>19</c:v>
                </c:pt>
                <c:pt idx="29">
                  <c:v>18.5</c:v>
                </c:pt>
                <c:pt idx="30">
                  <c:v>19.5</c:v>
                </c:pt>
                <c:pt idx="31">
                  <c:v>19</c:v>
                </c:pt>
                <c:pt idx="32">
                  <c:v>19</c:v>
                </c:pt>
                <c:pt idx="33">
                  <c:v>19.5</c:v>
                </c:pt>
                <c:pt idx="34">
                  <c:v>17.5</c:v>
                </c:pt>
                <c:pt idx="35">
                  <c:v>17.25</c:v>
                </c:pt>
                <c:pt idx="36">
                  <c:v>17.5</c:v>
                </c:pt>
                <c:pt idx="37">
                  <c:v>17</c:v>
                </c:pt>
                <c:pt idx="38">
                  <c:v>16.75</c:v>
                </c:pt>
                <c:pt idx="39">
                  <c:v>17.5</c:v>
                </c:pt>
                <c:pt idx="40">
                  <c:v>17.25</c:v>
                </c:pt>
                <c:pt idx="41">
                  <c:v>18.75</c:v>
                </c:pt>
                <c:pt idx="42">
                  <c:v>18</c:v>
                </c:pt>
                <c:pt idx="43">
                  <c:v>18.25</c:v>
                </c:pt>
                <c:pt idx="44">
                  <c:v>17.75</c:v>
                </c:pt>
                <c:pt idx="45">
                  <c:v>17</c:v>
                </c:pt>
                <c:pt idx="46">
                  <c:v>16.75</c:v>
                </c:pt>
                <c:pt idx="47">
                  <c:v>16.5</c:v>
                </c:pt>
                <c:pt idx="48">
                  <c:v>16.5</c:v>
                </c:pt>
                <c:pt idx="49">
                  <c:v>16.5</c:v>
                </c:pt>
                <c:pt idx="50">
                  <c:v>16</c:v>
                </c:pt>
                <c:pt idx="51">
                  <c:v>15.5</c:v>
                </c:pt>
                <c:pt idx="52">
                  <c:v>15</c:v>
                </c:pt>
                <c:pt idx="53">
                  <c:v>14.5</c:v>
                </c:pt>
                <c:pt idx="54">
                  <c:v>15</c:v>
                </c:pt>
                <c:pt idx="55">
                  <c:v>14.25</c:v>
                </c:pt>
                <c:pt idx="56">
                  <c:v>14</c:v>
                </c:pt>
                <c:pt idx="57">
                  <c:v>13.5</c:v>
                </c:pt>
                <c:pt idx="58">
                  <c:v>13</c:v>
                </c:pt>
                <c:pt idx="59">
                  <c:v>13.5</c:v>
                </c:pt>
                <c:pt idx="60">
                  <c:v>14</c:v>
                </c:pt>
                <c:pt idx="61">
                  <c:v>14</c:v>
                </c:pt>
                <c:pt idx="62">
                  <c:v>13</c:v>
                </c:pt>
                <c:pt idx="63">
                  <c:v>13.5</c:v>
                </c:pt>
                <c:pt idx="64">
                  <c:v>13.5</c:v>
                </c:pt>
                <c:pt idx="65">
                  <c:v>13.5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13</c:v>
                </c:pt>
                <c:pt idx="70">
                  <c:v>12</c:v>
                </c:pt>
                <c:pt idx="71">
                  <c:v>13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10.5</c:v>
                </c:pt>
                <c:pt idx="76">
                  <c:v>10.5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8.5</c:v>
                </c:pt>
                <c:pt idx="81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389376"/>
        <c:axId val="76399744"/>
      </c:lineChart>
      <c:lineChart>
        <c:grouping val="standard"/>
        <c:varyColors val="0"/>
        <c:ser>
          <c:idx val="2"/>
          <c:order val="2"/>
          <c:tx>
            <c:v>2011-2013 Daily Average Coho Adults</c:v>
          </c:tx>
          <c:spPr>
            <a:ln w="19050">
              <a:solidFill>
                <a:schemeClr val="tx1"/>
              </a:solidFill>
            </a:ln>
          </c:spPr>
          <c:marker>
            <c:symbol val="none"/>
          </c:marker>
          <c:val>
            <c:numRef>
              <c:f>Adult!$I$2:$I$84</c:f>
              <c:numCache>
                <c:formatCode>General</c:formatCode>
                <c:ptCount val="83"/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1.3333333333333333</c:v>
                </c:pt>
                <c:pt idx="24">
                  <c:v>0</c:v>
                </c:pt>
                <c:pt idx="25">
                  <c:v>1</c:v>
                </c:pt>
                <c:pt idx="26">
                  <c:v>0.66666666666666663</c:v>
                </c:pt>
                <c:pt idx="27">
                  <c:v>1.3333333333333333</c:v>
                </c:pt>
                <c:pt idx="28">
                  <c:v>0</c:v>
                </c:pt>
                <c:pt idx="29">
                  <c:v>0.33333333333333331</c:v>
                </c:pt>
                <c:pt idx="30">
                  <c:v>0.66666666666666663</c:v>
                </c:pt>
                <c:pt idx="31">
                  <c:v>0</c:v>
                </c:pt>
                <c:pt idx="32">
                  <c:v>3</c:v>
                </c:pt>
                <c:pt idx="33">
                  <c:v>0.33333333333333331</c:v>
                </c:pt>
                <c:pt idx="34">
                  <c:v>1.3333333333333333</c:v>
                </c:pt>
                <c:pt idx="35">
                  <c:v>1.3333333333333333</c:v>
                </c:pt>
                <c:pt idx="36">
                  <c:v>6</c:v>
                </c:pt>
                <c:pt idx="37">
                  <c:v>7</c:v>
                </c:pt>
                <c:pt idx="38">
                  <c:v>2.3333333333333335</c:v>
                </c:pt>
                <c:pt idx="39">
                  <c:v>1</c:v>
                </c:pt>
                <c:pt idx="40">
                  <c:v>0</c:v>
                </c:pt>
                <c:pt idx="41">
                  <c:v>2.6666666666666665</c:v>
                </c:pt>
                <c:pt idx="42">
                  <c:v>0.5</c:v>
                </c:pt>
                <c:pt idx="43">
                  <c:v>0</c:v>
                </c:pt>
                <c:pt idx="44">
                  <c:v>1.6666666666666667</c:v>
                </c:pt>
                <c:pt idx="45">
                  <c:v>0.33333333333333331</c:v>
                </c:pt>
                <c:pt idx="46">
                  <c:v>0</c:v>
                </c:pt>
                <c:pt idx="47">
                  <c:v>0</c:v>
                </c:pt>
                <c:pt idx="48">
                  <c:v>1.3333333333333333</c:v>
                </c:pt>
                <c:pt idx="49">
                  <c:v>0.33333333333333331</c:v>
                </c:pt>
                <c:pt idx="50">
                  <c:v>0.66666666666666663</c:v>
                </c:pt>
                <c:pt idx="51">
                  <c:v>0.66666666666666663</c:v>
                </c:pt>
                <c:pt idx="52">
                  <c:v>0</c:v>
                </c:pt>
                <c:pt idx="53">
                  <c:v>0.66666666666666663</c:v>
                </c:pt>
                <c:pt idx="54">
                  <c:v>0</c:v>
                </c:pt>
                <c:pt idx="55">
                  <c:v>0</c:v>
                </c:pt>
                <c:pt idx="56">
                  <c:v>5.666666666666667</c:v>
                </c:pt>
                <c:pt idx="57">
                  <c:v>2.6666666666666665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0.33333333333333331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2014 Daily Coho Adult</c:v>
          </c:tx>
          <c:spPr>
            <a:ln w="19050">
              <a:solidFill>
                <a:prstClr val="black"/>
              </a:solidFill>
              <a:prstDash val="sysDash"/>
            </a:ln>
          </c:spPr>
          <c:marker>
            <c:symbol val="none"/>
          </c:marker>
          <c:val>
            <c:numRef>
              <c:f>Adult!$J$2:$J$84</c:f>
              <c:numCache>
                <c:formatCode>General</c:formatCode>
                <c:ptCount val="83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4</c:v>
                </c:pt>
                <c:pt idx="64">
                  <c:v>2</c:v>
                </c:pt>
                <c:pt idx="65">
                  <c:v>6</c:v>
                </c:pt>
                <c:pt idx="66">
                  <c:v>0</c:v>
                </c:pt>
                <c:pt idx="67">
                  <c:v>0</c:v>
                </c:pt>
                <c:pt idx="68">
                  <c:v>3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11648"/>
        <c:axId val="76401664"/>
      </c:lineChart>
      <c:dateAx>
        <c:axId val="76389376"/>
        <c:scaling>
          <c:orientation val="minMax"/>
          <c:max val="41913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Date</a:t>
                </a:r>
              </a:p>
            </c:rich>
          </c:tx>
          <c:layout>
            <c:manualLayout>
              <c:xMode val="edge"/>
              <c:yMode val="edge"/>
              <c:x val="0.48161142282364422"/>
              <c:y val="0.7927139632004645"/>
            </c:manualLayout>
          </c:layout>
          <c:overlay val="0"/>
        </c:title>
        <c:numFmt formatCode="m/d;@" sourceLinked="1"/>
        <c:majorTickMark val="out"/>
        <c:minorTickMark val="none"/>
        <c:tickLblPos val="nextTo"/>
        <c:txPr>
          <a:bodyPr rot="0" vert="horz"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6399744"/>
        <c:crosses val="autoZero"/>
        <c:auto val="1"/>
        <c:lblOffset val="100"/>
        <c:baseTimeUnit val="days"/>
      </c:dateAx>
      <c:valAx>
        <c:axId val="76399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Water Temperature (°C)</a:t>
                </a:r>
              </a:p>
            </c:rich>
          </c:tx>
          <c:layout/>
          <c:overlay val="0"/>
        </c:title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6389376"/>
        <c:crosses val="autoZero"/>
        <c:crossBetween val="between"/>
      </c:valAx>
      <c:valAx>
        <c:axId val="7640166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>
                    <a:latin typeface="Arial" panose="020B0604020202020204" pitchFamily="34" charset="0"/>
                    <a:cs typeface="Arial" panose="020B0604020202020204" pitchFamily="34" charset="0"/>
                  </a:rPr>
                  <a:t>Number of Fish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76411648"/>
        <c:crosses val="max"/>
        <c:crossBetween val="between"/>
      </c:valAx>
      <c:catAx>
        <c:axId val="76411648"/>
        <c:scaling>
          <c:orientation val="minMax"/>
        </c:scaling>
        <c:delete val="1"/>
        <c:axPos val="b"/>
        <c:majorTickMark val="out"/>
        <c:minorTickMark val="none"/>
        <c:tickLblPos val="none"/>
        <c:crossAx val="76401664"/>
        <c:crosses val="autoZero"/>
        <c:auto val="1"/>
        <c:lblAlgn val="ctr"/>
        <c:lblOffset val="100"/>
        <c:tickLblSkip val="1"/>
        <c:tickMarkSkip val="1"/>
        <c:noMultiLvlLbl val="0"/>
      </c:catAx>
    </c:plotArea>
    <c:legend>
      <c:legendPos val="b"/>
      <c:layout>
        <c:manualLayout>
          <c:xMode val="edge"/>
          <c:yMode val="edge"/>
          <c:x val="8.1936127744510964E-2"/>
          <c:y val="0.84872963381598643"/>
          <c:w val="0.86051896207584833"/>
          <c:h val="0.11137612209439404"/>
        </c:manualLayout>
      </c:layout>
      <c:overlay val="0"/>
      <c:txPr>
        <a:bodyPr/>
        <a:lstStyle/>
        <a:p>
          <a:pPr>
            <a:defRPr>
              <a:latin typeface="Arial" panose="020B0604020202020204" pitchFamily="34" charset="0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Sockeye Smolt</a:t>
            </a:r>
            <a:r>
              <a:rPr lang="en-US" sz="1600" baseline="0"/>
              <a:t> Outmigration versus Water Temperature</a:t>
            </a:r>
            <a:endParaRPr lang="en-US" sz="16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858673278085136"/>
          <c:y val="0.12874297636889259"/>
          <c:w val="0.7371762034666417"/>
          <c:h val="0.67900826766219791"/>
        </c:manualLayout>
      </c:layout>
      <c:lineChart>
        <c:grouping val="standard"/>
        <c:varyColors val="0"/>
        <c:ser>
          <c:idx val="0"/>
          <c:order val="0"/>
          <c:tx>
            <c:strRef>
              <c:f>Smolt!$H$2</c:f>
              <c:strCache>
                <c:ptCount val="1"/>
                <c:pt idx="0">
                  <c:v>2004-2013 Average Daily Temperature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Smolt!$A$3:$A$53</c:f>
              <c:numCache>
                <c:formatCode>m/d;@</c:formatCode>
                <c:ptCount val="5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41776</c:v>
                </c:pt>
                <c:pt idx="6">
                  <c:v>41777</c:v>
                </c:pt>
                <c:pt idx="7">
                  <c:v>41778</c:v>
                </c:pt>
                <c:pt idx="8">
                  <c:v>41779</c:v>
                </c:pt>
                <c:pt idx="9">
                  <c:v>41780</c:v>
                </c:pt>
                <c:pt idx="10">
                  <c:v>41781</c:v>
                </c:pt>
                <c:pt idx="11">
                  <c:v>41782</c:v>
                </c:pt>
                <c:pt idx="12">
                  <c:v>41783</c:v>
                </c:pt>
                <c:pt idx="13">
                  <c:v>41784</c:v>
                </c:pt>
                <c:pt idx="14">
                  <c:v>41785</c:v>
                </c:pt>
                <c:pt idx="15">
                  <c:v>41786</c:v>
                </c:pt>
                <c:pt idx="16">
                  <c:v>41787</c:v>
                </c:pt>
                <c:pt idx="17">
                  <c:v>41788</c:v>
                </c:pt>
                <c:pt idx="18">
                  <c:v>41789</c:v>
                </c:pt>
                <c:pt idx="19">
                  <c:v>41790</c:v>
                </c:pt>
                <c:pt idx="20">
                  <c:v>41791</c:v>
                </c:pt>
                <c:pt idx="21">
                  <c:v>41792</c:v>
                </c:pt>
                <c:pt idx="22">
                  <c:v>41793</c:v>
                </c:pt>
                <c:pt idx="23">
                  <c:v>41794</c:v>
                </c:pt>
                <c:pt idx="24">
                  <c:v>41795</c:v>
                </c:pt>
                <c:pt idx="25">
                  <c:v>41796</c:v>
                </c:pt>
                <c:pt idx="26">
                  <c:v>41797</c:v>
                </c:pt>
                <c:pt idx="27">
                  <c:v>41798</c:v>
                </c:pt>
                <c:pt idx="28">
                  <c:v>41799</c:v>
                </c:pt>
                <c:pt idx="29">
                  <c:v>41800</c:v>
                </c:pt>
                <c:pt idx="30">
                  <c:v>41801</c:v>
                </c:pt>
                <c:pt idx="31">
                  <c:v>41802</c:v>
                </c:pt>
                <c:pt idx="32">
                  <c:v>41803</c:v>
                </c:pt>
                <c:pt idx="33">
                  <c:v>41804</c:v>
                </c:pt>
                <c:pt idx="34">
                  <c:v>41805</c:v>
                </c:pt>
                <c:pt idx="35">
                  <c:v>41806</c:v>
                </c:pt>
                <c:pt idx="36">
                  <c:v>41807</c:v>
                </c:pt>
                <c:pt idx="37">
                  <c:v>41808</c:v>
                </c:pt>
                <c:pt idx="38">
                  <c:v>41809</c:v>
                </c:pt>
                <c:pt idx="39">
                  <c:v>41810</c:v>
                </c:pt>
                <c:pt idx="40">
                  <c:v>41811</c:v>
                </c:pt>
                <c:pt idx="41">
                  <c:v>41812</c:v>
                </c:pt>
                <c:pt idx="42">
                  <c:v>41813</c:v>
                </c:pt>
                <c:pt idx="43">
                  <c:v>41814</c:v>
                </c:pt>
                <c:pt idx="44">
                  <c:v>41815</c:v>
                </c:pt>
                <c:pt idx="45">
                  <c:v>41816</c:v>
                </c:pt>
                <c:pt idx="46">
                  <c:v>41817</c:v>
                </c:pt>
                <c:pt idx="47">
                  <c:v>41818</c:v>
                </c:pt>
                <c:pt idx="48">
                  <c:v>41819</c:v>
                </c:pt>
                <c:pt idx="49">
                  <c:v>41820</c:v>
                </c:pt>
                <c:pt idx="50">
                  <c:v>41821</c:v>
                </c:pt>
              </c:numCache>
            </c:numRef>
          </c:cat>
          <c:val>
            <c:numRef>
              <c:f>Smolt!$H$3:$H$53</c:f>
              <c:numCache>
                <c:formatCode>0.00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12.75</c:v>
                </c:pt>
                <c:pt idx="4">
                  <c:v>12.75</c:v>
                </c:pt>
                <c:pt idx="5">
                  <c:v>12.25</c:v>
                </c:pt>
                <c:pt idx="6">
                  <c:v>12.5</c:v>
                </c:pt>
                <c:pt idx="7">
                  <c:v>12.625</c:v>
                </c:pt>
                <c:pt idx="8">
                  <c:v>11.125</c:v>
                </c:pt>
                <c:pt idx="9">
                  <c:v>12.15</c:v>
                </c:pt>
                <c:pt idx="10">
                  <c:v>12.8125</c:v>
                </c:pt>
                <c:pt idx="11">
                  <c:v>13.5</c:v>
                </c:pt>
                <c:pt idx="12">
                  <c:v>13.9</c:v>
                </c:pt>
                <c:pt idx="13">
                  <c:v>14.25</c:v>
                </c:pt>
                <c:pt idx="14">
                  <c:v>14.45</c:v>
                </c:pt>
                <c:pt idx="15">
                  <c:v>14.62</c:v>
                </c:pt>
                <c:pt idx="16">
                  <c:v>14.8</c:v>
                </c:pt>
                <c:pt idx="17">
                  <c:v>15.330000000000002</c:v>
                </c:pt>
                <c:pt idx="18">
                  <c:v>15.8</c:v>
                </c:pt>
                <c:pt idx="19">
                  <c:v>14.87</c:v>
                </c:pt>
                <c:pt idx="20">
                  <c:v>15.77</c:v>
                </c:pt>
                <c:pt idx="21">
                  <c:v>15.85</c:v>
                </c:pt>
                <c:pt idx="22">
                  <c:v>16.309999999999999</c:v>
                </c:pt>
                <c:pt idx="23">
                  <c:v>16.3</c:v>
                </c:pt>
                <c:pt idx="24">
                  <c:v>15.95</c:v>
                </c:pt>
                <c:pt idx="25">
                  <c:v>17.3</c:v>
                </c:pt>
                <c:pt idx="26">
                  <c:v>17</c:v>
                </c:pt>
                <c:pt idx="27">
                  <c:v>16.8</c:v>
                </c:pt>
                <c:pt idx="28">
                  <c:v>17.05</c:v>
                </c:pt>
                <c:pt idx="29">
                  <c:v>17.100000000000001</c:v>
                </c:pt>
                <c:pt idx="30">
                  <c:v>17.600000000000001</c:v>
                </c:pt>
                <c:pt idx="31">
                  <c:v>17.55</c:v>
                </c:pt>
                <c:pt idx="32">
                  <c:v>17.45</c:v>
                </c:pt>
                <c:pt idx="33">
                  <c:v>18.05</c:v>
                </c:pt>
                <c:pt idx="34">
                  <c:v>18.100000000000001</c:v>
                </c:pt>
                <c:pt idx="35">
                  <c:v>18.5</c:v>
                </c:pt>
                <c:pt idx="36">
                  <c:v>19.45</c:v>
                </c:pt>
                <c:pt idx="37">
                  <c:v>20.5</c:v>
                </c:pt>
                <c:pt idx="38">
                  <c:v>19.95</c:v>
                </c:pt>
                <c:pt idx="39">
                  <c:v>19.899999999999999</c:v>
                </c:pt>
                <c:pt idx="40">
                  <c:v>19.5</c:v>
                </c:pt>
                <c:pt idx="41">
                  <c:v>19.649999999999999</c:v>
                </c:pt>
                <c:pt idx="42">
                  <c:v>19.9375</c:v>
                </c:pt>
                <c:pt idx="43">
                  <c:v>20.0625</c:v>
                </c:pt>
                <c:pt idx="44">
                  <c:v>20</c:v>
                </c:pt>
                <c:pt idx="45">
                  <c:v>19.4375</c:v>
                </c:pt>
                <c:pt idx="46">
                  <c:v>20.125</c:v>
                </c:pt>
                <c:pt idx="47">
                  <c:v>19.625</c:v>
                </c:pt>
                <c:pt idx="48">
                  <c:v>20</c:v>
                </c:pt>
                <c:pt idx="49">
                  <c:v>20.25</c:v>
                </c:pt>
                <c:pt idx="50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v>2014 Daily Temperature</c:v>
          </c:tx>
          <c:spPr>
            <a:ln w="22225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Smolt!$G$3:$G$53</c:f>
              <c:numCache>
                <c:formatCode>0.00</c:formatCode>
                <c:ptCount val="51"/>
                <c:pt idx="9">
                  <c:v>15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16</c:v>
                </c:pt>
                <c:pt idx="14">
                  <c:v>14.5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13.5</c:v>
                </c:pt>
                <c:pt idx="22">
                  <c:v>13.5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16.5</c:v>
                </c:pt>
                <c:pt idx="31">
                  <c:v>17</c:v>
                </c:pt>
                <c:pt idx="32">
                  <c:v>16</c:v>
                </c:pt>
                <c:pt idx="33">
                  <c:v>15</c:v>
                </c:pt>
                <c:pt idx="34">
                  <c:v>15.5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16</c:v>
                </c:pt>
                <c:pt idx="42">
                  <c:v>17.5</c:v>
                </c:pt>
                <c:pt idx="43">
                  <c:v>18.5</c:v>
                </c:pt>
                <c:pt idx="44">
                  <c:v>18</c:v>
                </c:pt>
                <c:pt idx="45">
                  <c:v>17.5</c:v>
                </c:pt>
                <c:pt idx="46">
                  <c:v>17</c:v>
                </c:pt>
                <c:pt idx="47">
                  <c:v>17</c:v>
                </c:pt>
                <c:pt idx="48">
                  <c:v>19.5</c:v>
                </c:pt>
                <c:pt idx="49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32736"/>
        <c:axId val="85334656"/>
      </c:lineChart>
      <c:lineChart>
        <c:grouping val="standard"/>
        <c:varyColors val="0"/>
        <c:ser>
          <c:idx val="3"/>
          <c:order val="2"/>
          <c:tx>
            <c:v>2003-2013 Daily Average Sockeye Smolts</c:v>
          </c:tx>
          <c:spPr>
            <a:ln w="19050" cmpd="sng">
              <a:solidFill>
                <a:sysClr val="windowText" lastClr="000000"/>
              </a:solidFill>
              <a:prstDash val="solid"/>
            </a:ln>
          </c:spPr>
          <c:marker>
            <c:symbol val="none"/>
          </c:marker>
          <c:val>
            <c:numRef>
              <c:f>Smolt!$I$3:$I$53</c:f>
              <c:numCache>
                <c:formatCode>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1.6666666666666667</c:v>
                </c:pt>
                <c:pt idx="4">
                  <c:v>6.25</c:v>
                </c:pt>
                <c:pt idx="5">
                  <c:v>32</c:v>
                </c:pt>
                <c:pt idx="6">
                  <c:v>5.6</c:v>
                </c:pt>
                <c:pt idx="7">
                  <c:v>89.8</c:v>
                </c:pt>
                <c:pt idx="8">
                  <c:v>117.42857142857143</c:v>
                </c:pt>
                <c:pt idx="9">
                  <c:v>105.42857142857143</c:v>
                </c:pt>
                <c:pt idx="10">
                  <c:v>280.33333333333331</c:v>
                </c:pt>
                <c:pt idx="11">
                  <c:v>369.71428571428572</c:v>
                </c:pt>
                <c:pt idx="12">
                  <c:v>433.28571428571428</c:v>
                </c:pt>
                <c:pt idx="13">
                  <c:v>420</c:v>
                </c:pt>
                <c:pt idx="14">
                  <c:v>518.28571428571433</c:v>
                </c:pt>
                <c:pt idx="15">
                  <c:v>486</c:v>
                </c:pt>
                <c:pt idx="16">
                  <c:v>528.625</c:v>
                </c:pt>
                <c:pt idx="17">
                  <c:v>559.125</c:v>
                </c:pt>
                <c:pt idx="18">
                  <c:v>350.375</c:v>
                </c:pt>
                <c:pt idx="19">
                  <c:v>409.25</c:v>
                </c:pt>
                <c:pt idx="20">
                  <c:v>288.25</c:v>
                </c:pt>
                <c:pt idx="21">
                  <c:v>401.5</c:v>
                </c:pt>
                <c:pt idx="22">
                  <c:v>385.875</c:v>
                </c:pt>
                <c:pt idx="23">
                  <c:v>318.625</c:v>
                </c:pt>
                <c:pt idx="24">
                  <c:v>905.625</c:v>
                </c:pt>
                <c:pt idx="25">
                  <c:v>417.5</c:v>
                </c:pt>
                <c:pt idx="26">
                  <c:v>940.25</c:v>
                </c:pt>
                <c:pt idx="27">
                  <c:v>617.875</c:v>
                </c:pt>
                <c:pt idx="28">
                  <c:v>561.75</c:v>
                </c:pt>
                <c:pt idx="29">
                  <c:v>359.25</c:v>
                </c:pt>
                <c:pt idx="30">
                  <c:v>264.5</c:v>
                </c:pt>
                <c:pt idx="31">
                  <c:v>823.75</c:v>
                </c:pt>
                <c:pt idx="32">
                  <c:v>548.625</c:v>
                </c:pt>
                <c:pt idx="33">
                  <c:v>686.375</c:v>
                </c:pt>
                <c:pt idx="34">
                  <c:v>443.625</c:v>
                </c:pt>
                <c:pt idx="35">
                  <c:v>332</c:v>
                </c:pt>
                <c:pt idx="36">
                  <c:v>295.5</c:v>
                </c:pt>
                <c:pt idx="37">
                  <c:v>197.625</c:v>
                </c:pt>
                <c:pt idx="38">
                  <c:v>87.25</c:v>
                </c:pt>
                <c:pt idx="39">
                  <c:v>40.375</c:v>
                </c:pt>
                <c:pt idx="40">
                  <c:v>44.375</c:v>
                </c:pt>
                <c:pt idx="41">
                  <c:v>87.714285714285708</c:v>
                </c:pt>
                <c:pt idx="42">
                  <c:v>49.375</c:v>
                </c:pt>
                <c:pt idx="43">
                  <c:v>45</c:v>
                </c:pt>
                <c:pt idx="44">
                  <c:v>78.5</c:v>
                </c:pt>
                <c:pt idx="45">
                  <c:v>82</c:v>
                </c:pt>
                <c:pt idx="46">
                  <c:v>76</c:v>
                </c:pt>
                <c:pt idx="47">
                  <c:v>29.833333333333332</c:v>
                </c:pt>
                <c:pt idx="48">
                  <c:v>68.833333333333329</c:v>
                </c:pt>
                <c:pt idx="49">
                  <c:v>85.2</c:v>
                </c:pt>
                <c:pt idx="50">
                  <c:v>32</c:v>
                </c:pt>
              </c:numCache>
            </c:numRef>
          </c:val>
          <c:smooth val="0"/>
        </c:ser>
        <c:ser>
          <c:idx val="2"/>
          <c:order val="3"/>
          <c:tx>
            <c:v>2014 Daily Sockeye Smolts</c:v>
          </c:tx>
          <c:spPr>
            <a:ln w="22225">
              <a:solidFill>
                <a:sysClr val="windowText" lastClr="000000"/>
              </a:solidFill>
              <a:prstDash val="dash"/>
            </a:ln>
          </c:spPr>
          <c:marker>
            <c:symbol val="none"/>
          </c:marker>
          <c:val>
            <c:numRef>
              <c:f>Smolt!$J$3:$J$53</c:f>
              <c:numCache>
                <c:formatCode>General</c:formatCode>
                <c:ptCount val="51"/>
                <c:pt idx="9">
                  <c:v>3</c:v>
                </c:pt>
                <c:pt idx="10">
                  <c:v>1086</c:v>
                </c:pt>
                <c:pt idx="11">
                  <c:v>3987</c:v>
                </c:pt>
                <c:pt idx="12">
                  <c:v>641</c:v>
                </c:pt>
                <c:pt idx="13">
                  <c:v>162</c:v>
                </c:pt>
                <c:pt idx="14">
                  <c:v>309</c:v>
                </c:pt>
                <c:pt idx="15">
                  <c:v>121</c:v>
                </c:pt>
                <c:pt idx="16">
                  <c:v>196</c:v>
                </c:pt>
                <c:pt idx="17">
                  <c:v>368</c:v>
                </c:pt>
                <c:pt idx="18">
                  <c:v>2</c:v>
                </c:pt>
                <c:pt idx="19">
                  <c:v>2095</c:v>
                </c:pt>
                <c:pt idx="20">
                  <c:v>56</c:v>
                </c:pt>
                <c:pt idx="21">
                  <c:v>49</c:v>
                </c:pt>
                <c:pt idx="22">
                  <c:v>448</c:v>
                </c:pt>
                <c:pt idx="23">
                  <c:v>810</c:v>
                </c:pt>
                <c:pt idx="24">
                  <c:v>155</c:v>
                </c:pt>
                <c:pt idx="25">
                  <c:v>38</c:v>
                </c:pt>
                <c:pt idx="26">
                  <c:v>2782</c:v>
                </c:pt>
                <c:pt idx="27">
                  <c:v>58</c:v>
                </c:pt>
                <c:pt idx="28">
                  <c:v>358</c:v>
                </c:pt>
                <c:pt idx="29">
                  <c:v>0</c:v>
                </c:pt>
                <c:pt idx="30">
                  <c:v>10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6</c:v>
                </c:pt>
                <c:pt idx="43">
                  <c:v>5</c:v>
                </c:pt>
                <c:pt idx="44">
                  <c:v>0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5</c:v>
                </c:pt>
                <c:pt idx="49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46944"/>
        <c:axId val="85345024"/>
      </c:lineChart>
      <c:dateAx>
        <c:axId val="8533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352685506148478"/>
              <c:y val="0.84914134620422432"/>
            </c:manualLayout>
          </c:layout>
          <c:overlay val="0"/>
        </c:title>
        <c:numFmt formatCode="m/d;@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5334656"/>
        <c:crosses val="autoZero"/>
        <c:auto val="1"/>
        <c:lblOffset val="100"/>
        <c:baseTimeUnit val="days"/>
      </c:dateAx>
      <c:valAx>
        <c:axId val="8533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5332736"/>
        <c:crosses val="autoZero"/>
        <c:crossBetween val="between"/>
      </c:valAx>
      <c:valAx>
        <c:axId val="85345024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Fish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85346944"/>
        <c:crosses val="max"/>
        <c:crossBetween val="between"/>
      </c:valAx>
      <c:catAx>
        <c:axId val="85346944"/>
        <c:scaling>
          <c:orientation val="minMax"/>
        </c:scaling>
        <c:delete val="1"/>
        <c:axPos val="b"/>
        <c:majorTickMark val="out"/>
        <c:minorTickMark val="none"/>
        <c:tickLblPos val="none"/>
        <c:crossAx val="85345024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5.9008746355685128E-2"/>
          <c:y val="0.87753938160546352"/>
          <c:w val="0.91696793002915455"/>
          <c:h val="0.1133388081725926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Coho Smolt</a:t>
            </a:r>
            <a:r>
              <a:rPr lang="en-US" baseline="0"/>
              <a:t> Outmigration versus Water Temperature</a:t>
            </a:r>
            <a:endParaRPr lang="en-US"/>
          </a:p>
        </c:rich>
      </c:tx>
      <c:layout>
        <c:manualLayout>
          <c:xMode val="edge"/>
          <c:yMode val="edge"/>
          <c:x val="0.10176381013597792"/>
          <c:y val="2.2973990055465729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2858673278085136"/>
          <c:y val="0.12874297636889259"/>
          <c:w val="0.7371762034666417"/>
          <c:h val="0.67900826766219835"/>
        </c:manualLayout>
      </c:layout>
      <c:lineChart>
        <c:grouping val="standard"/>
        <c:varyColors val="0"/>
        <c:ser>
          <c:idx val="0"/>
          <c:order val="0"/>
          <c:tx>
            <c:strRef>
              <c:f>Smolt!$H$2</c:f>
              <c:strCache>
                <c:ptCount val="1"/>
                <c:pt idx="0">
                  <c:v>2004-2013 Average Daily Temperature</c:v>
                </c:pt>
              </c:strCache>
            </c:strRef>
          </c:tx>
          <c:spPr>
            <a:ln w="22225"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Smolt!$A$3:$A$53</c:f>
              <c:numCache>
                <c:formatCode>m/d;@</c:formatCode>
                <c:ptCount val="51"/>
                <c:pt idx="0">
                  <c:v>41771</c:v>
                </c:pt>
                <c:pt idx="1">
                  <c:v>41772</c:v>
                </c:pt>
                <c:pt idx="2">
                  <c:v>41773</c:v>
                </c:pt>
                <c:pt idx="3">
                  <c:v>41774</c:v>
                </c:pt>
                <c:pt idx="4">
                  <c:v>41775</c:v>
                </c:pt>
                <c:pt idx="5">
                  <c:v>41776</c:v>
                </c:pt>
                <c:pt idx="6">
                  <c:v>41777</c:v>
                </c:pt>
                <c:pt idx="7">
                  <c:v>41778</c:v>
                </c:pt>
                <c:pt idx="8">
                  <c:v>41779</c:v>
                </c:pt>
                <c:pt idx="9">
                  <c:v>41780</c:v>
                </c:pt>
                <c:pt idx="10">
                  <c:v>41781</c:v>
                </c:pt>
                <c:pt idx="11">
                  <c:v>41782</c:v>
                </c:pt>
                <c:pt idx="12">
                  <c:v>41783</c:v>
                </c:pt>
                <c:pt idx="13">
                  <c:v>41784</c:v>
                </c:pt>
                <c:pt idx="14">
                  <c:v>41785</c:v>
                </c:pt>
                <c:pt idx="15">
                  <c:v>41786</c:v>
                </c:pt>
                <c:pt idx="16">
                  <c:v>41787</c:v>
                </c:pt>
                <c:pt idx="17">
                  <c:v>41788</c:v>
                </c:pt>
                <c:pt idx="18">
                  <c:v>41789</c:v>
                </c:pt>
                <c:pt idx="19">
                  <c:v>41790</c:v>
                </c:pt>
                <c:pt idx="20">
                  <c:v>41791</c:v>
                </c:pt>
                <c:pt idx="21">
                  <c:v>41792</c:v>
                </c:pt>
                <c:pt idx="22">
                  <c:v>41793</c:v>
                </c:pt>
                <c:pt idx="23">
                  <c:v>41794</c:v>
                </c:pt>
                <c:pt idx="24">
                  <c:v>41795</c:v>
                </c:pt>
                <c:pt idx="25">
                  <c:v>41796</c:v>
                </c:pt>
                <c:pt idx="26">
                  <c:v>41797</c:v>
                </c:pt>
                <c:pt idx="27">
                  <c:v>41798</c:v>
                </c:pt>
                <c:pt idx="28">
                  <c:v>41799</c:v>
                </c:pt>
                <c:pt idx="29">
                  <c:v>41800</c:v>
                </c:pt>
                <c:pt idx="30">
                  <c:v>41801</c:v>
                </c:pt>
                <c:pt idx="31">
                  <c:v>41802</c:v>
                </c:pt>
                <c:pt idx="32">
                  <c:v>41803</c:v>
                </c:pt>
                <c:pt idx="33">
                  <c:v>41804</c:v>
                </c:pt>
                <c:pt idx="34">
                  <c:v>41805</c:v>
                </c:pt>
                <c:pt idx="35">
                  <c:v>41806</c:v>
                </c:pt>
                <c:pt idx="36">
                  <c:v>41807</c:v>
                </c:pt>
                <c:pt idx="37">
                  <c:v>41808</c:v>
                </c:pt>
                <c:pt idx="38">
                  <c:v>41809</c:v>
                </c:pt>
                <c:pt idx="39">
                  <c:v>41810</c:v>
                </c:pt>
                <c:pt idx="40">
                  <c:v>41811</c:v>
                </c:pt>
                <c:pt idx="41">
                  <c:v>41812</c:v>
                </c:pt>
                <c:pt idx="42">
                  <c:v>41813</c:v>
                </c:pt>
                <c:pt idx="43">
                  <c:v>41814</c:v>
                </c:pt>
                <c:pt idx="44">
                  <c:v>41815</c:v>
                </c:pt>
                <c:pt idx="45">
                  <c:v>41816</c:v>
                </c:pt>
                <c:pt idx="46">
                  <c:v>41817</c:v>
                </c:pt>
                <c:pt idx="47">
                  <c:v>41818</c:v>
                </c:pt>
                <c:pt idx="48">
                  <c:v>41819</c:v>
                </c:pt>
                <c:pt idx="49">
                  <c:v>41820</c:v>
                </c:pt>
                <c:pt idx="50">
                  <c:v>41821</c:v>
                </c:pt>
              </c:numCache>
            </c:numRef>
          </c:cat>
          <c:val>
            <c:numRef>
              <c:f>Smolt!$H$3:$H$53</c:f>
              <c:numCache>
                <c:formatCode>0.00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15</c:v>
                </c:pt>
                <c:pt idx="3">
                  <c:v>12.75</c:v>
                </c:pt>
                <c:pt idx="4">
                  <c:v>12.75</c:v>
                </c:pt>
                <c:pt idx="5">
                  <c:v>12.25</c:v>
                </c:pt>
                <c:pt idx="6">
                  <c:v>12.5</c:v>
                </c:pt>
                <c:pt idx="7">
                  <c:v>12.625</c:v>
                </c:pt>
                <c:pt idx="8">
                  <c:v>11.125</c:v>
                </c:pt>
                <c:pt idx="9">
                  <c:v>12.15</c:v>
                </c:pt>
                <c:pt idx="10">
                  <c:v>12.8125</c:v>
                </c:pt>
                <c:pt idx="11">
                  <c:v>13.5</c:v>
                </c:pt>
                <c:pt idx="12">
                  <c:v>13.9</c:v>
                </c:pt>
                <c:pt idx="13">
                  <c:v>14.25</c:v>
                </c:pt>
                <c:pt idx="14">
                  <c:v>14.45</c:v>
                </c:pt>
                <c:pt idx="15">
                  <c:v>14.62</c:v>
                </c:pt>
                <c:pt idx="16">
                  <c:v>14.8</c:v>
                </c:pt>
                <c:pt idx="17">
                  <c:v>15.330000000000002</c:v>
                </c:pt>
                <c:pt idx="18">
                  <c:v>15.8</c:v>
                </c:pt>
                <c:pt idx="19">
                  <c:v>14.87</c:v>
                </c:pt>
                <c:pt idx="20">
                  <c:v>15.77</c:v>
                </c:pt>
                <c:pt idx="21">
                  <c:v>15.85</c:v>
                </c:pt>
                <c:pt idx="22">
                  <c:v>16.309999999999999</c:v>
                </c:pt>
                <c:pt idx="23">
                  <c:v>16.3</c:v>
                </c:pt>
                <c:pt idx="24">
                  <c:v>15.95</c:v>
                </c:pt>
                <c:pt idx="25">
                  <c:v>17.3</c:v>
                </c:pt>
                <c:pt idx="26">
                  <c:v>17</c:v>
                </c:pt>
                <c:pt idx="27">
                  <c:v>16.8</c:v>
                </c:pt>
                <c:pt idx="28">
                  <c:v>17.05</c:v>
                </c:pt>
                <c:pt idx="29">
                  <c:v>17.100000000000001</c:v>
                </c:pt>
                <c:pt idx="30">
                  <c:v>17.600000000000001</c:v>
                </c:pt>
                <c:pt idx="31">
                  <c:v>17.55</c:v>
                </c:pt>
                <c:pt idx="32">
                  <c:v>17.45</c:v>
                </c:pt>
                <c:pt idx="33">
                  <c:v>18.05</c:v>
                </c:pt>
                <c:pt idx="34">
                  <c:v>18.100000000000001</c:v>
                </c:pt>
                <c:pt idx="35">
                  <c:v>18.5</c:v>
                </c:pt>
                <c:pt idx="36">
                  <c:v>19.45</c:v>
                </c:pt>
                <c:pt idx="37">
                  <c:v>20.5</c:v>
                </c:pt>
                <c:pt idx="38">
                  <c:v>19.95</c:v>
                </c:pt>
                <c:pt idx="39">
                  <c:v>19.899999999999999</c:v>
                </c:pt>
                <c:pt idx="40">
                  <c:v>19.5</c:v>
                </c:pt>
                <c:pt idx="41">
                  <c:v>19.649999999999999</c:v>
                </c:pt>
                <c:pt idx="42">
                  <c:v>19.9375</c:v>
                </c:pt>
                <c:pt idx="43">
                  <c:v>20.0625</c:v>
                </c:pt>
                <c:pt idx="44">
                  <c:v>20</c:v>
                </c:pt>
                <c:pt idx="45">
                  <c:v>19.4375</c:v>
                </c:pt>
                <c:pt idx="46">
                  <c:v>20.125</c:v>
                </c:pt>
                <c:pt idx="47">
                  <c:v>19.625</c:v>
                </c:pt>
                <c:pt idx="48">
                  <c:v>20</c:v>
                </c:pt>
                <c:pt idx="49">
                  <c:v>20.25</c:v>
                </c:pt>
                <c:pt idx="50">
                  <c:v>18</c:v>
                </c:pt>
              </c:numCache>
            </c:numRef>
          </c:val>
          <c:smooth val="0"/>
        </c:ser>
        <c:ser>
          <c:idx val="1"/>
          <c:order val="1"/>
          <c:tx>
            <c:v>2014 Daily Temperature</c:v>
          </c:tx>
          <c:spPr>
            <a:ln w="22225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Smolt!$G$3:$G$53</c:f>
              <c:numCache>
                <c:formatCode>0.00</c:formatCode>
                <c:ptCount val="51"/>
                <c:pt idx="9">
                  <c:v>15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16</c:v>
                </c:pt>
                <c:pt idx="14">
                  <c:v>14.5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</c:v>
                </c:pt>
                <c:pt idx="19">
                  <c:v>14</c:v>
                </c:pt>
                <c:pt idx="20">
                  <c:v>13</c:v>
                </c:pt>
                <c:pt idx="21">
                  <c:v>13.5</c:v>
                </c:pt>
                <c:pt idx="22">
                  <c:v>13.5</c:v>
                </c:pt>
                <c:pt idx="23">
                  <c:v>15</c:v>
                </c:pt>
                <c:pt idx="24">
                  <c:v>16</c:v>
                </c:pt>
                <c:pt idx="25">
                  <c:v>17</c:v>
                </c:pt>
                <c:pt idx="26">
                  <c:v>17</c:v>
                </c:pt>
                <c:pt idx="27">
                  <c:v>16</c:v>
                </c:pt>
                <c:pt idx="28">
                  <c:v>17</c:v>
                </c:pt>
                <c:pt idx="29">
                  <c:v>17</c:v>
                </c:pt>
                <c:pt idx="30">
                  <c:v>16.5</c:v>
                </c:pt>
                <c:pt idx="31">
                  <c:v>17</c:v>
                </c:pt>
                <c:pt idx="32">
                  <c:v>16</c:v>
                </c:pt>
                <c:pt idx="33">
                  <c:v>15</c:v>
                </c:pt>
                <c:pt idx="34">
                  <c:v>15.5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16</c:v>
                </c:pt>
                <c:pt idx="42">
                  <c:v>17.5</c:v>
                </c:pt>
                <c:pt idx="43">
                  <c:v>18.5</c:v>
                </c:pt>
                <c:pt idx="44">
                  <c:v>18</c:v>
                </c:pt>
                <c:pt idx="45">
                  <c:v>17.5</c:v>
                </c:pt>
                <c:pt idx="46">
                  <c:v>17</c:v>
                </c:pt>
                <c:pt idx="47">
                  <c:v>17</c:v>
                </c:pt>
                <c:pt idx="48">
                  <c:v>19.5</c:v>
                </c:pt>
                <c:pt idx="49">
                  <c:v>18.5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379328"/>
        <c:axId val="85397888"/>
      </c:lineChart>
      <c:lineChart>
        <c:grouping val="standard"/>
        <c:varyColors val="0"/>
        <c:ser>
          <c:idx val="2"/>
          <c:order val="2"/>
          <c:tx>
            <c:v>2003-2013 Daily Average Coho Smolts</c:v>
          </c:tx>
          <c:spPr>
            <a:ln w="22225">
              <a:solidFill>
                <a:prstClr val="black"/>
              </a:solidFill>
            </a:ln>
          </c:spPr>
          <c:marker>
            <c:symbol val="none"/>
          </c:marker>
          <c:val>
            <c:numRef>
              <c:f>Smolt!$W$3:$W$53</c:f>
              <c:numCache>
                <c:formatCode>0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0.66666666666666663</c:v>
                </c:pt>
                <c:pt idx="4">
                  <c:v>0.66666666666666663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0.16666666666666666</c:v>
                </c:pt>
                <c:pt idx="9">
                  <c:v>4</c:v>
                </c:pt>
                <c:pt idx="10">
                  <c:v>6.333333333333333</c:v>
                </c:pt>
                <c:pt idx="11">
                  <c:v>3.8571428571428572</c:v>
                </c:pt>
                <c:pt idx="12">
                  <c:v>12.125</c:v>
                </c:pt>
                <c:pt idx="13">
                  <c:v>8.875</c:v>
                </c:pt>
                <c:pt idx="14">
                  <c:v>8.875</c:v>
                </c:pt>
                <c:pt idx="15">
                  <c:v>6</c:v>
                </c:pt>
                <c:pt idx="16">
                  <c:v>4.25</c:v>
                </c:pt>
                <c:pt idx="17">
                  <c:v>2.5</c:v>
                </c:pt>
                <c:pt idx="18">
                  <c:v>4.5</c:v>
                </c:pt>
                <c:pt idx="19">
                  <c:v>4.625</c:v>
                </c:pt>
                <c:pt idx="20">
                  <c:v>8.375</c:v>
                </c:pt>
                <c:pt idx="21">
                  <c:v>9.125</c:v>
                </c:pt>
                <c:pt idx="22">
                  <c:v>7.125</c:v>
                </c:pt>
                <c:pt idx="23">
                  <c:v>3.625</c:v>
                </c:pt>
                <c:pt idx="24">
                  <c:v>5</c:v>
                </c:pt>
                <c:pt idx="25">
                  <c:v>4.625</c:v>
                </c:pt>
                <c:pt idx="26">
                  <c:v>4.875</c:v>
                </c:pt>
                <c:pt idx="27">
                  <c:v>3.625</c:v>
                </c:pt>
                <c:pt idx="28">
                  <c:v>3.875</c:v>
                </c:pt>
                <c:pt idx="29">
                  <c:v>2.25</c:v>
                </c:pt>
                <c:pt idx="30">
                  <c:v>2.125</c:v>
                </c:pt>
                <c:pt idx="31">
                  <c:v>2.875</c:v>
                </c:pt>
                <c:pt idx="32">
                  <c:v>1.625</c:v>
                </c:pt>
                <c:pt idx="33">
                  <c:v>2</c:v>
                </c:pt>
                <c:pt idx="34">
                  <c:v>1.375</c:v>
                </c:pt>
                <c:pt idx="35">
                  <c:v>4.875</c:v>
                </c:pt>
                <c:pt idx="36">
                  <c:v>2.625</c:v>
                </c:pt>
                <c:pt idx="37">
                  <c:v>2</c:v>
                </c:pt>
                <c:pt idx="38">
                  <c:v>1.625</c:v>
                </c:pt>
                <c:pt idx="39">
                  <c:v>0.5</c:v>
                </c:pt>
                <c:pt idx="40">
                  <c:v>0.75</c:v>
                </c:pt>
                <c:pt idx="41">
                  <c:v>0.42857142857142855</c:v>
                </c:pt>
                <c:pt idx="42">
                  <c:v>0</c:v>
                </c:pt>
                <c:pt idx="43">
                  <c:v>0.33333333333333331</c:v>
                </c:pt>
                <c:pt idx="44">
                  <c:v>0.33333333333333331</c:v>
                </c:pt>
                <c:pt idx="45">
                  <c:v>0.16666666666666666</c:v>
                </c:pt>
                <c:pt idx="46">
                  <c:v>0.8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v>2014 Daily Coho Smolts</c:v>
          </c:tx>
          <c:spPr>
            <a:ln w="25400">
              <a:solidFill>
                <a:schemeClr val="tx1"/>
              </a:solidFill>
              <a:prstDash val="dash"/>
            </a:ln>
          </c:spPr>
          <c:marker>
            <c:symbol val="none"/>
          </c:marker>
          <c:val>
            <c:numRef>
              <c:f>Smolt!$X$3:$X$53</c:f>
              <c:numCache>
                <c:formatCode>General</c:formatCode>
                <c:ptCount val="51"/>
                <c:pt idx="9">
                  <c:v>19</c:v>
                </c:pt>
                <c:pt idx="10">
                  <c:v>263</c:v>
                </c:pt>
                <c:pt idx="11">
                  <c:v>447</c:v>
                </c:pt>
                <c:pt idx="12">
                  <c:v>103</c:v>
                </c:pt>
                <c:pt idx="13">
                  <c:v>88</c:v>
                </c:pt>
                <c:pt idx="14">
                  <c:v>73</c:v>
                </c:pt>
                <c:pt idx="15">
                  <c:v>28</c:v>
                </c:pt>
                <c:pt idx="16">
                  <c:v>82</c:v>
                </c:pt>
                <c:pt idx="17">
                  <c:v>51</c:v>
                </c:pt>
                <c:pt idx="18">
                  <c:v>41</c:v>
                </c:pt>
                <c:pt idx="19">
                  <c:v>153</c:v>
                </c:pt>
                <c:pt idx="20">
                  <c:v>230</c:v>
                </c:pt>
                <c:pt idx="21">
                  <c:v>145</c:v>
                </c:pt>
                <c:pt idx="22">
                  <c:v>1004</c:v>
                </c:pt>
                <c:pt idx="23">
                  <c:v>363</c:v>
                </c:pt>
                <c:pt idx="24">
                  <c:v>202</c:v>
                </c:pt>
                <c:pt idx="25">
                  <c:v>390</c:v>
                </c:pt>
                <c:pt idx="26">
                  <c:v>123</c:v>
                </c:pt>
                <c:pt idx="27">
                  <c:v>54</c:v>
                </c:pt>
                <c:pt idx="28">
                  <c:v>76</c:v>
                </c:pt>
                <c:pt idx="29">
                  <c:v>0</c:v>
                </c:pt>
                <c:pt idx="30">
                  <c:v>12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18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19</c:v>
                </c:pt>
                <c:pt idx="4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409792"/>
        <c:axId val="85399808"/>
      </c:lineChart>
      <c:dateAx>
        <c:axId val="8537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6352685506148489"/>
              <c:y val="0.84914134620422455"/>
            </c:manualLayout>
          </c:layout>
          <c:overlay val="0"/>
        </c:title>
        <c:numFmt formatCode="m/d;@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85397888"/>
        <c:crosses val="autoZero"/>
        <c:auto val="1"/>
        <c:lblOffset val="100"/>
        <c:baseTimeUnit val="days"/>
      </c:dateAx>
      <c:valAx>
        <c:axId val="85397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Temperature (°C)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85379328"/>
        <c:crosses val="autoZero"/>
        <c:crossBetween val="between"/>
      </c:valAx>
      <c:valAx>
        <c:axId val="8539980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crossAx val="85409792"/>
        <c:crosses val="max"/>
        <c:crossBetween val="between"/>
      </c:valAx>
      <c:catAx>
        <c:axId val="85409792"/>
        <c:scaling>
          <c:orientation val="minMax"/>
        </c:scaling>
        <c:delete val="1"/>
        <c:axPos val="b"/>
        <c:majorTickMark val="out"/>
        <c:minorTickMark val="none"/>
        <c:tickLblPos val="none"/>
        <c:crossAx val="85399808"/>
        <c:crosses val="autoZero"/>
        <c:auto val="1"/>
        <c:lblAlgn val="ctr"/>
        <c:lblOffset val="100"/>
        <c:noMultiLvlLbl val="0"/>
      </c:catAx>
    </c:plotArea>
    <c:legend>
      <c:legendPos val="t"/>
      <c:layout>
        <c:manualLayout>
          <c:xMode val="edge"/>
          <c:yMode val="edge"/>
          <c:x val="8.6219630709426634E-2"/>
          <c:y val="0.89090291736565552"/>
          <c:w val="0.911137026239067"/>
          <c:h val="0.10653790157228429"/>
        </c:manualLayout>
      </c:layout>
      <c:overlay val="0"/>
      <c:spPr>
        <a:solidFill>
          <a:schemeClr val="lt1"/>
        </a:solidFill>
        <a:ln w="25400" cap="flat" cmpd="sng" algn="ctr">
          <a:noFill/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180975</xdr:colOff>
      <xdr:row>1</xdr:row>
      <xdr:rowOff>38099</xdr:rowOff>
    </xdr:from>
    <xdr:to>
      <xdr:col>30</xdr:col>
      <xdr:colOff>447675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26</xdr:row>
      <xdr:rowOff>0</xdr:rowOff>
    </xdr:from>
    <xdr:to>
      <xdr:col>30</xdr:col>
      <xdr:colOff>266700</xdr:colOff>
      <xdr:row>46</xdr:row>
      <xdr:rowOff>142876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2</xdr:row>
      <xdr:rowOff>47623</xdr:rowOff>
    </xdr:from>
    <xdr:to>
      <xdr:col>21</xdr:col>
      <xdr:colOff>581025</xdr:colOff>
      <xdr:row>28</xdr:row>
      <xdr:rowOff>28575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276225</xdr:colOff>
      <xdr:row>30</xdr:row>
      <xdr:rowOff>180975</xdr:rowOff>
    </xdr:from>
    <xdr:to>
      <xdr:col>22</xdr:col>
      <xdr:colOff>66675</xdr:colOff>
      <xdr:row>57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95"/>
  <sheetViews>
    <sheetView topLeftCell="A46" zoomScale="70" zoomScaleNormal="70" workbookViewId="0">
      <selection activeCell="L54" sqref="L54"/>
    </sheetView>
  </sheetViews>
  <sheetFormatPr defaultRowHeight="15" x14ac:dyDescent="0.25"/>
  <sheetData>
    <row r="1" spans="1:13" x14ac:dyDescent="0.25">
      <c r="A1" t="s">
        <v>0</v>
      </c>
      <c r="B1">
        <v>2004</v>
      </c>
      <c r="C1">
        <v>2005</v>
      </c>
      <c r="D1">
        <v>2006</v>
      </c>
      <c r="E1">
        <v>2007</v>
      </c>
      <c r="F1">
        <v>2008</v>
      </c>
      <c r="G1">
        <v>2009</v>
      </c>
      <c r="H1">
        <v>2010</v>
      </c>
      <c r="I1">
        <v>2011</v>
      </c>
      <c r="J1">
        <v>2012</v>
      </c>
      <c r="K1">
        <v>2013</v>
      </c>
      <c r="L1">
        <v>2014</v>
      </c>
      <c r="M1" t="s">
        <v>1</v>
      </c>
    </row>
    <row r="2" spans="1:13" x14ac:dyDescent="0.25">
      <c r="A2" s="1">
        <v>41845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>
        <v>1</v>
      </c>
      <c r="M2" s="9">
        <f>AVERAGE(B2:K2)</f>
        <v>0</v>
      </c>
    </row>
    <row r="3" spans="1:13" x14ac:dyDescent="0.25">
      <c r="A3" s="1">
        <v>41846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>
        <v>0</v>
      </c>
      <c r="M3" s="9">
        <f t="shared" ref="M3:M53" si="0">AVERAGE(B3:K3)</f>
        <v>0</v>
      </c>
    </row>
    <row r="4" spans="1:13" x14ac:dyDescent="0.25">
      <c r="A4" s="1">
        <v>41847</v>
      </c>
      <c r="B4" s="2">
        <v>0</v>
      </c>
      <c r="C4" s="2">
        <v>1</v>
      </c>
      <c r="D4" s="2">
        <v>0</v>
      </c>
      <c r="E4" s="2">
        <v>0</v>
      </c>
      <c r="F4" s="3">
        <v>0</v>
      </c>
      <c r="G4" s="4">
        <v>3</v>
      </c>
      <c r="H4" s="4">
        <v>0</v>
      </c>
      <c r="I4" s="4">
        <v>0</v>
      </c>
      <c r="J4" s="5">
        <v>0</v>
      </c>
      <c r="K4" s="5">
        <v>0</v>
      </c>
      <c r="L4">
        <v>0</v>
      </c>
      <c r="M4" s="9">
        <f t="shared" si="0"/>
        <v>0.4</v>
      </c>
    </row>
    <row r="5" spans="1:13" x14ac:dyDescent="0.25">
      <c r="A5" s="1">
        <v>41848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>
        <v>0</v>
      </c>
      <c r="M5" s="9">
        <f t="shared" si="0"/>
        <v>0</v>
      </c>
    </row>
    <row r="6" spans="1:13" x14ac:dyDescent="0.25">
      <c r="A6" s="1">
        <v>41849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>
        <v>0</v>
      </c>
      <c r="M6" s="9">
        <f t="shared" si="0"/>
        <v>0</v>
      </c>
    </row>
    <row r="7" spans="1:13" x14ac:dyDescent="0.25">
      <c r="A7" s="1">
        <v>41850</v>
      </c>
      <c r="B7" s="2">
        <v>0</v>
      </c>
      <c r="C7" s="2">
        <v>5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>
        <v>0</v>
      </c>
      <c r="M7" s="9">
        <f t="shared" si="0"/>
        <v>0.5</v>
      </c>
    </row>
    <row r="8" spans="1:13" x14ac:dyDescent="0.25">
      <c r="A8" s="1">
        <v>41851</v>
      </c>
      <c r="B8" s="2">
        <v>0</v>
      </c>
      <c r="C8" s="2">
        <v>0</v>
      </c>
      <c r="D8" s="2">
        <v>1</v>
      </c>
      <c r="E8" s="2">
        <v>0</v>
      </c>
      <c r="F8" s="3">
        <v>1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>
        <v>0</v>
      </c>
      <c r="M8" s="9">
        <f t="shared" si="0"/>
        <v>0.2</v>
      </c>
    </row>
    <row r="9" spans="1:13" x14ac:dyDescent="0.25">
      <c r="A9" s="1">
        <v>41852</v>
      </c>
      <c r="B9" s="2">
        <v>0</v>
      </c>
      <c r="C9" s="2">
        <v>0</v>
      </c>
      <c r="D9" s="2">
        <v>0</v>
      </c>
      <c r="E9" s="2">
        <v>0</v>
      </c>
      <c r="F9" s="3">
        <v>3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>
        <v>0</v>
      </c>
      <c r="M9" s="9">
        <f t="shared" si="0"/>
        <v>0.3</v>
      </c>
    </row>
    <row r="10" spans="1:13" x14ac:dyDescent="0.25">
      <c r="A10" s="1">
        <v>41853</v>
      </c>
      <c r="B10" s="2">
        <v>0</v>
      </c>
      <c r="C10" s="2">
        <v>0</v>
      </c>
      <c r="D10" s="2">
        <v>0</v>
      </c>
      <c r="E10" s="2">
        <v>0</v>
      </c>
      <c r="F10" s="3">
        <v>0</v>
      </c>
      <c r="G10" s="4">
        <v>4</v>
      </c>
      <c r="H10" s="4">
        <v>0</v>
      </c>
      <c r="I10" s="4">
        <v>0</v>
      </c>
      <c r="J10" s="5">
        <v>0</v>
      </c>
      <c r="K10" s="5">
        <v>0</v>
      </c>
      <c r="L10">
        <v>1</v>
      </c>
      <c r="M10" s="9">
        <f t="shared" si="0"/>
        <v>0.4</v>
      </c>
    </row>
    <row r="11" spans="1:13" x14ac:dyDescent="0.25">
      <c r="A11" s="1">
        <v>41854</v>
      </c>
      <c r="B11" s="2">
        <v>0</v>
      </c>
      <c r="C11" s="2">
        <v>0</v>
      </c>
      <c r="D11" s="2">
        <v>0</v>
      </c>
      <c r="E11" s="2">
        <v>0</v>
      </c>
      <c r="F11" s="3">
        <v>2</v>
      </c>
      <c r="G11" s="4">
        <v>0</v>
      </c>
      <c r="H11" s="4">
        <v>0</v>
      </c>
      <c r="I11" s="4">
        <v>0</v>
      </c>
      <c r="J11" s="5">
        <v>4</v>
      </c>
      <c r="K11" s="5">
        <v>0</v>
      </c>
      <c r="L11">
        <v>0</v>
      </c>
      <c r="M11" s="9">
        <f t="shared" si="0"/>
        <v>0.6</v>
      </c>
    </row>
    <row r="12" spans="1:13" x14ac:dyDescent="0.25">
      <c r="A12" s="1">
        <v>41855</v>
      </c>
      <c r="B12" s="2">
        <v>0</v>
      </c>
      <c r="C12" s="2">
        <v>0</v>
      </c>
      <c r="D12" s="2">
        <v>0</v>
      </c>
      <c r="E12" s="2">
        <v>0</v>
      </c>
      <c r="F12" s="3">
        <v>0</v>
      </c>
      <c r="G12" s="4">
        <v>0</v>
      </c>
      <c r="H12" s="4">
        <v>0</v>
      </c>
      <c r="I12" s="4">
        <v>0</v>
      </c>
      <c r="J12" s="5">
        <v>0</v>
      </c>
      <c r="K12" s="5">
        <v>0</v>
      </c>
      <c r="L12">
        <v>0</v>
      </c>
      <c r="M12" s="9">
        <f t="shared" si="0"/>
        <v>0</v>
      </c>
    </row>
    <row r="13" spans="1:13" x14ac:dyDescent="0.25">
      <c r="A13" s="1">
        <v>41856</v>
      </c>
      <c r="B13" s="2">
        <v>0</v>
      </c>
      <c r="C13" s="2">
        <v>0</v>
      </c>
      <c r="D13" s="2">
        <v>1</v>
      </c>
      <c r="E13" s="2">
        <v>0</v>
      </c>
      <c r="F13" s="3">
        <v>1</v>
      </c>
      <c r="G13" s="4">
        <v>1</v>
      </c>
      <c r="H13" s="4">
        <v>0</v>
      </c>
      <c r="I13" s="4">
        <v>0</v>
      </c>
      <c r="J13" s="5">
        <v>3</v>
      </c>
      <c r="K13" s="5">
        <v>0</v>
      </c>
      <c r="L13">
        <v>0</v>
      </c>
      <c r="M13" s="9">
        <f t="shared" si="0"/>
        <v>0.6</v>
      </c>
    </row>
    <row r="14" spans="1:13" x14ac:dyDescent="0.25">
      <c r="A14" s="1">
        <v>41857</v>
      </c>
      <c r="B14" s="2">
        <v>0</v>
      </c>
      <c r="C14" s="2">
        <v>4</v>
      </c>
      <c r="D14" s="2">
        <v>0</v>
      </c>
      <c r="E14" s="2">
        <v>0</v>
      </c>
      <c r="F14" s="3">
        <v>0</v>
      </c>
      <c r="G14" s="4">
        <v>1</v>
      </c>
      <c r="H14" s="4">
        <v>2</v>
      </c>
      <c r="I14" s="4">
        <v>0</v>
      </c>
      <c r="J14" s="5">
        <v>2</v>
      </c>
      <c r="K14" s="5">
        <v>0</v>
      </c>
      <c r="L14">
        <v>0</v>
      </c>
      <c r="M14" s="9">
        <f t="shared" si="0"/>
        <v>0.9</v>
      </c>
    </row>
    <row r="15" spans="1:13" x14ac:dyDescent="0.25">
      <c r="A15" s="1">
        <v>41858</v>
      </c>
      <c r="B15" s="2">
        <v>0</v>
      </c>
      <c r="C15" s="2">
        <v>0</v>
      </c>
      <c r="D15" s="2">
        <v>0</v>
      </c>
      <c r="E15" s="2">
        <v>1</v>
      </c>
      <c r="F15" s="3">
        <v>0</v>
      </c>
      <c r="G15" s="4">
        <v>2</v>
      </c>
      <c r="H15" s="4">
        <v>0</v>
      </c>
      <c r="I15" s="4">
        <v>0</v>
      </c>
      <c r="J15" s="5">
        <v>4</v>
      </c>
      <c r="K15" s="5">
        <v>0</v>
      </c>
      <c r="L15">
        <v>0</v>
      </c>
      <c r="M15" s="9">
        <f t="shared" si="0"/>
        <v>0.7</v>
      </c>
    </row>
    <row r="16" spans="1:13" x14ac:dyDescent="0.25">
      <c r="A16" s="1">
        <v>41859</v>
      </c>
      <c r="B16" s="2">
        <v>0</v>
      </c>
      <c r="C16" s="2">
        <v>0</v>
      </c>
      <c r="D16" s="2">
        <v>0</v>
      </c>
      <c r="E16" s="2">
        <v>0</v>
      </c>
      <c r="F16" s="3">
        <v>0</v>
      </c>
      <c r="G16" s="4">
        <v>6</v>
      </c>
      <c r="H16" s="4">
        <v>0</v>
      </c>
      <c r="I16" s="4">
        <v>0</v>
      </c>
      <c r="J16" s="5">
        <v>0</v>
      </c>
      <c r="K16" s="5">
        <v>0</v>
      </c>
      <c r="L16">
        <v>0</v>
      </c>
      <c r="M16" s="9">
        <f t="shared" si="0"/>
        <v>0.6</v>
      </c>
    </row>
    <row r="17" spans="1:13" x14ac:dyDescent="0.25">
      <c r="A17" s="1">
        <v>41860</v>
      </c>
      <c r="B17" s="2">
        <v>0</v>
      </c>
      <c r="C17" s="2">
        <v>1</v>
      </c>
      <c r="D17" s="2">
        <v>0</v>
      </c>
      <c r="E17" s="2">
        <v>1</v>
      </c>
      <c r="F17" s="3">
        <v>5</v>
      </c>
      <c r="G17" s="4">
        <v>21</v>
      </c>
      <c r="H17" s="4">
        <v>3</v>
      </c>
      <c r="I17" s="4">
        <v>0</v>
      </c>
      <c r="J17" s="5">
        <v>1</v>
      </c>
      <c r="K17" s="5">
        <v>0</v>
      </c>
      <c r="L17">
        <v>2</v>
      </c>
      <c r="M17" s="9">
        <f t="shared" si="0"/>
        <v>3.2</v>
      </c>
    </row>
    <row r="18" spans="1:13" x14ac:dyDescent="0.25">
      <c r="A18" s="1">
        <v>41861</v>
      </c>
      <c r="B18" s="2">
        <v>0</v>
      </c>
      <c r="C18" s="2">
        <v>0</v>
      </c>
      <c r="D18" s="2">
        <v>1</v>
      </c>
      <c r="E18" s="2">
        <v>0</v>
      </c>
      <c r="F18" s="3">
        <v>1</v>
      </c>
      <c r="G18" s="4">
        <v>5</v>
      </c>
      <c r="H18" s="4">
        <v>2</v>
      </c>
      <c r="I18" s="4">
        <v>0</v>
      </c>
      <c r="J18" s="5">
        <v>2</v>
      </c>
      <c r="K18" s="5">
        <v>0</v>
      </c>
      <c r="L18">
        <v>0</v>
      </c>
      <c r="M18" s="9">
        <f t="shared" si="0"/>
        <v>1.1000000000000001</v>
      </c>
    </row>
    <row r="19" spans="1:13" x14ac:dyDescent="0.25">
      <c r="A19" s="1">
        <v>41862</v>
      </c>
      <c r="B19" s="2">
        <v>0</v>
      </c>
      <c r="C19" s="2">
        <v>0</v>
      </c>
      <c r="D19" s="2">
        <v>0</v>
      </c>
      <c r="E19" s="2">
        <v>0</v>
      </c>
      <c r="F19" s="3">
        <v>0</v>
      </c>
      <c r="G19" s="4">
        <v>7</v>
      </c>
      <c r="H19" s="4">
        <v>1</v>
      </c>
      <c r="I19" s="4">
        <v>0</v>
      </c>
      <c r="J19" s="5">
        <v>0</v>
      </c>
      <c r="K19" s="5">
        <v>0</v>
      </c>
      <c r="L19">
        <v>1</v>
      </c>
      <c r="M19" s="9">
        <f t="shared" si="0"/>
        <v>0.8</v>
      </c>
    </row>
    <row r="20" spans="1:13" x14ac:dyDescent="0.25">
      <c r="A20" s="1">
        <v>41863</v>
      </c>
      <c r="B20" s="2">
        <v>0</v>
      </c>
      <c r="C20" s="2">
        <v>0</v>
      </c>
      <c r="D20" s="2">
        <v>2</v>
      </c>
      <c r="E20" s="2">
        <v>0</v>
      </c>
      <c r="F20" s="3">
        <v>0</v>
      </c>
      <c r="G20" s="4">
        <v>6</v>
      </c>
      <c r="H20" s="4">
        <v>1</v>
      </c>
      <c r="I20" s="4">
        <v>0</v>
      </c>
      <c r="J20" s="5">
        <v>6</v>
      </c>
      <c r="K20">
        <v>3</v>
      </c>
      <c r="L20">
        <v>1</v>
      </c>
      <c r="M20" s="9">
        <f t="shared" si="0"/>
        <v>1.8</v>
      </c>
    </row>
    <row r="21" spans="1:13" x14ac:dyDescent="0.25">
      <c r="A21" s="1">
        <v>41864</v>
      </c>
      <c r="B21" s="2">
        <v>0</v>
      </c>
      <c r="C21" s="2">
        <v>0</v>
      </c>
      <c r="D21" s="2">
        <v>11</v>
      </c>
      <c r="E21" s="2">
        <v>2</v>
      </c>
      <c r="F21" s="3">
        <v>0</v>
      </c>
      <c r="G21" s="4">
        <v>3</v>
      </c>
      <c r="H21" s="4">
        <v>2</v>
      </c>
      <c r="I21" s="4">
        <v>0</v>
      </c>
      <c r="J21" s="5">
        <v>0</v>
      </c>
      <c r="K21">
        <v>1</v>
      </c>
      <c r="L21">
        <v>0</v>
      </c>
      <c r="M21" s="9">
        <f t="shared" si="0"/>
        <v>1.9</v>
      </c>
    </row>
    <row r="22" spans="1:13" x14ac:dyDescent="0.25">
      <c r="A22" s="1">
        <v>41865</v>
      </c>
      <c r="B22" s="2">
        <v>0</v>
      </c>
      <c r="C22" s="2">
        <v>0</v>
      </c>
      <c r="D22" s="2">
        <v>7</v>
      </c>
      <c r="E22" s="2">
        <v>1</v>
      </c>
      <c r="F22" s="3">
        <v>0</v>
      </c>
      <c r="G22" s="4">
        <v>0</v>
      </c>
      <c r="H22" s="4"/>
      <c r="I22" s="4">
        <v>0</v>
      </c>
      <c r="J22" s="5">
        <v>3</v>
      </c>
      <c r="K22">
        <v>1</v>
      </c>
      <c r="L22">
        <v>1</v>
      </c>
      <c r="M22" s="9">
        <f t="shared" si="0"/>
        <v>1.3333333333333333</v>
      </c>
    </row>
    <row r="23" spans="1:13" x14ac:dyDescent="0.25">
      <c r="A23" s="1">
        <v>41866</v>
      </c>
      <c r="B23" s="2">
        <v>0</v>
      </c>
      <c r="C23" s="2">
        <v>0</v>
      </c>
      <c r="D23" s="2">
        <v>0</v>
      </c>
      <c r="E23" s="2">
        <v>2</v>
      </c>
      <c r="F23" s="3">
        <v>5</v>
      </c>
      <c r="G23" s="4">
        <v>2</v>
      </c>
      <c r="H23" s="4">
        <v>1</v>
      </c>
      <c r="I23" s="4">
        <v>0</v>
      </c>
      <c r="J23" s="5">
        <v>3</v>
      </c>
      <c r="K23">
        <v>1</v>
      </c>
      <c r="L23">
        <v>0</v>
      </c>
      <c r="M23" s="9">
        <f t="shared" si="0"/>
        <v>1.4</v>
      </c>
    </row>
    <row r="24" spans="1:13" x14ac:dyDescent="0.25">
      <c r="A24" s="1">
        <v>41867</v>
      </c>
      <c r="B24" s="2">
        <v>0</v>
      </c>
      <c r="C24" s="2">
        <v>0</v>
      </c>
      <c r="D24" s="2">
        <v>4</v>
      </c>
      <c r="E24" s="2">
        <v>0</v>
      </c>
      <c r="F24" s="3">
        <v>4</v>
      </c>
      <c r="G24" s="4">
        <v>3</v>
      </c>
      <c r="H24" s="4">
        <v>1</v>
      </c>
      <c r="I24" s="4">
        <v>0</v>
      </c>
      <c r="J24" s="5">
        <v>15</v>
      </c>
      <c r="K24">
        <v>3</v>
      </c>
      <c r="L24">
        <v>2</v>
      </c>
      <c r="M24" s="9">
        <f t="shared" si="0"/>
        <v>3</v>
      </c>
    </row>
    <row r="25" spans="1:13" x14ac:dyDescent="0.25">
      <c r="A25" s="1">
        <v>41868</v>
      </c>
      <c r="B25" s="2">
        <v>0</v>
      </c>
      <c r="C25" s="2">
        <v>0</v>
      </c>
      <c r="D25" s="2">
        <v>2</v>
      </c>
      <c r="E25" s="2">
        <v>2</v>
      </c>
      <c r="F25" s="3">
        <v>0</v>
      </c>
      <c r="G25" s="4">
        <v>7</v>
      </c>
      <c r="H25" s="4">
        <v>0</v>
      </c>
      <c r="I25" s="4">
        <v>0</v>
      </c>
      <c r="J25" s="5">
        <v>17</v>
      </c>
      <c r="K25">
        <v>4</v>
      </c>
      <c r="L25">
        <v>1</v>
      </c>
      <c r="M25" s="9">
        <f t="shared" si="0"/>
        <v>3.2</v>
      </c>
    </row>
    <row r="26" spans="1:13" x14ac:dyDescent="0.25">
      <c r="A26" s="1">
        <v>41869</v>
      </c>
      <c r="B26" s="2">
        <v>0</v>
      </c>
      <c r="C26" s="2">
        <v>0</v>
      </c>
      <c r="D26" s="2">
        <v>4</v>
      </c>
      <c r="E26" s="2">
        <v>4</v>
      </c>
      <c r="F26" s="3">
        <v>1</v>
      </c>
      <c r="G26" s="4">
        <v>20</v>
      </c>
      <c r="H26" s="4">
        <v>0</v>
      </c>
      <c r="I26" s="4">
        <v>0</v>
      </c>
      <c r="J26" s="5">
        <v>6</v>
      </c>
      <c r="K26">
        <v>1</v>
      </c>
      <c r="L26">
        <v>1</v>
      </c>
      <c r="M26" s="9">
        <f t="shared" si="0"/>
        <v>3.6</v>
      </c>
    </row>
    <row r="27" spans="1:13" x14ac:dyDescent="0.25">
      <c r="A27" s="1">
        <v>41870</v>
      </c>
      <c r="B27" s="2">
        <v>0</v>
      </c>
      <c r="C27" s="2">
        <v>0</v>
      </c>
      <c r="D27" s="2">
        <v>3</v>
      </c>
      <c r="E27" s="2">
        <v>0</v>
      </c>
      <c r="F27" s="3">
        <v>2</v>
      </c>
      <c r="G27" s="4">
        <v>21</v>
      </c>
      <c r="H27" s="4">
        <v>0</v>
      </c>
      <c r="I27" s="5">
        <v>3</v>
      </c>
      <c r="J27" s="5">
        <v>0</v>
      </c>
      <c r="K27">
        <v>0</v>
      </c>
      <c r="L27">
        <v>0</v>
      </c>
      <c r="M27" s="9">
        <f t="shared" si="0"/>
        <v>2.9</v>
      </c>
    </row>
    <row r="28" spans="1:13" x14ac:dyDescent="0.25">
      <c r="A28" s="1">
        <v>41871</v>
      </c>
      <c r="B28" s="2">
        <v>0</v>
      </c>
      <c r="C28" s="2">
        <v>0</v>
      </c>
      <c r="D28" s="2">
        <v>5</v>
      </c>
      <c r="E28" s="2">
        <v>0</v>
      </c>
      <c r="F28" s="3">
        <v>0</v>
      </c>
      <c r="G28" s="4">
        <v>20</v>
      </c>
      <c r="H28" s="4">
        <v>1</v>
      </c>
      <c r="I28" s="5">
        <v>0</v>
      </c>
      <c r="J28" s="5">
        <v>0</v>
      </c>
      <c r="K28">
        <v>0</v>
      </c>
      <c r="L28">
        <v>1</v>
      </c>
      <c r="M28" s="9">
        <f t="shared" si="0"/>
        <v>2.6</v>
      </c>
    </row>
    <row r="29" spans="1:13" x14ac:dyDescent="0.25">
      <c r="A29" s="1">
        <v>41872</v>
      </c>
      <c r="B29" s="2">
        <v>0</v>
      </c>
      <c r="C29" s="2">
        <v>0</v>
      </c>
      <c r="D29" s="2">
        <v>1</v>
      </c>
      <c r="E29" s="2">
        <v>0</v>
      </c>
      <c r="F29" s="3">
        <v>1</v>
      </c>
      <c r="G29" s="4">
        <v>18</v>
      </c>
      <c r="H29" s="4">
        <v>0</v>
      </c>
      <c r="I29" s="5">
        <v>1</v>
      </c>
      <c r="J29" s="5">
        <v>7</v>
      </c>
      <c r="K29">
        <v>0</v>
      </c>
      <c r="L29">
        <v>0</v>
      </c>
      <c r="M29" s="9">
        <f t="shared" si="0"/>
        <v>2.8</v>
      </c>
    </row>
    <row r="30" spans="1:13" x14ac:dyDescent="0.25">
      <c r="A30" s="1">
        <v>41873</v>
      </c>
      <c r="B30" s="2">
        <v>0</v>
      </c>
      <c r="C30" s="2">
        <v>0</v>
      </c>
      <c r="D30" s="2">
        <v>3</v>
      </c>
      <c r="E30" s="2">
        <v>2</v>
      </c>
      <c r="F30" s="3">
        <v>0</v>
      </c>
      <c r="G30" s="4">
        <v>4</v>
      </c>
      <c r="H30" s="4">
        <v>0</v>
      </c>
      <c r="I30" s="5"/>
      <c r="J30" s="5">
        <v>0</v>
      </c>
      <c r="K30">
        <v>1</v>
      </c>
      <c r="L30">
        <v>1</v>
      </c>
      <c r="M30" s="9">
        <f t="shared" si="0"/>
        <v>1.1111111111111112</v>
      </c>
    </row>
    <row r="31" spans="1:13" x14ac:dyDescent="0.25">
      <c r="A31" s="1">
        <v>41874</v>
      </c>
      <c r="B31" s="2">
        <v>0</v>
      </c>
      <c r="C31" s="2">
        <v>0</v>
      </c>
      <c r="D31" s="2">
        <v>6</v>
      </c>
      <c r="E31" s="2">
        <v>1</v>
      </c>
      <c r="F31" s="3">
        <v>0</v>
      </c>
      <c r="G31" s="4">
        <v>3</v>
      </c>
      <c r="H31" s="4">
        <v>0</v>
      </c>
      <c r="I31" s="5">
        <v>0</v>
      </c>
      <c r="J31" s="5">
        <v>0</v>
      </c>
      <c r="K31">
        <v>0</v>
      </c>
      <c r="L31">
        <v>1</v>
      </c>
      <c r="M31" s="9">
        <f t="shared" si="0"/>
        <v>1</v>
      </c>
    </row>
    <row r="32" spans="1:13" x14ac:dyDescent="0.25">
      <c r="A32" s="1">
        <v>41875</v>
      </c>
      <c r="B32" s="2">
        <v>0</v>
      </c>
      <c r="C32" s="2">
        <v>1</v>
      </c>
      <c r="D32" s="2">
        <v>0</v>
      </c>
      <c r="E32" s="2">
        <v>0</v>
      </c>
      <c r="F32" s="3">
        <v>0</v>
      </c>
      <c r="G32" s="4">
        <v>2</v>
      </c>
      <c r="H32" s="4">
        <v>0</v>
      </c>
      <c r="I32" s="5">
        <v>2</v>
      </c>
      <c r="J32" s="5">
        <v>0</v>
      </c>
      <c r="K32">
        <v>3</v>
      </c>
      <c r="L32">
        <v>1</v>
      </c>
      <c r="M32" s="9">
        <f t="shared" si="0"/>
        <v>0.8</v>
      </c>
    </row>
    <row r="33" spans="1:13" x14ac:dyDescent="0.25">
      <c r="A33" s="1">
        <v>41876</v>
      </c>
      <c r="B33" s="2">
        <v>0</v>
      </c>
      <c r="C33" s="2">
        <v>2</v>
      </c>
      <c r="D33" s="2">
        <v>4</v>
      </c>
      <c r="E33" s="2">
        <v>0</v>
      </c>
      <c r="F33" s="3">
        <v>0</v>
      </c>
      <c r="G33" s="4">
        <v>11</v>
      </c>
      <c r="H33" s="4">
        <v>0</v>
      </c>
      <c r="I33" s="5">
        <v>0</v>
      </c>
      <c r="J33" s="5">
        <v>0</v>
      </c>
      <c r="K33">
        <v>1</v>
      </c>
      <c r="L33">
        <v>0</v>
      </c>
      <c r="M33" s="9">
        <f t="shared" si="0"/>
        <v>1.8</v>
      </c>
    </row>
    <row r="34" spans="1:13" x14ac:dyDescent="0.25">
      <c r="A34" s="1">
        <v>41877</v>
      </c>
      <c r="B34" s="2">
        <v>0</v>
      </c>
      <c r="C34" s="2">
        <v>1</v>
      </c>
      <c r="D34" s="2">
        <v>6</v>
      </c>
      <c r="E34" s="2">
        <v>0</v>
      </c>
      <c r="F34" s="3">
        <v>0</v>
      </c>
      <c r="G34" s="4">
        <v>0</v>
      </c>
      <c r="H34" s="4">
        <v>0</v>
      </c>
      <c r="I34" s="5">
        <v>0</v>
      </c>
      <c r="J34" s="5">
        <v>0</v>
      </c>
      <c r="K34">
        <v>0</v>
      </c>
      <c r="L34">
        <v>0</v>
      </c>
      <c r="M34" s="9">
        <f t="shared" si="0"/>
        <v>0.7</v>
      </c>
    </row>
    <row r="35" spans="1:13" x14ac:dyDescent="0.25">
      <c r="A35" s="1">
        <v>41878</v>
      </c>
      <c r="B35" s="2">
        <v>0</v>
      </c>
      <c r="C35" s="2">
        <v>0</v>
      </c>
      <c r="D35" s="2">
        <v>4</v>
      </c>
      <c r="E35" s="2">
        <v>0</v>
      </c>
      <c r="F35" s="3">
        <v>1</v>
      </c>
      <c r="G35" s="4">
        <v>0</v>
      </c>
      <c r="H35" s="4">
        <v>0</v>
      </c>
      <c r="I35" s="5">
        <v>0</v>
      </c>
      <c r="J35" s="5">
        <v>0</v>
      </c>
      <c r="K35">
        <v>0</v>
      </c>
      <c r="L35">
        <v>1</v>
      </c>
      <c r="M35" s="9">
        <f t="shared" si="0"/>
        <v>0.5</v>
      </c>
    </row>
    <row r="36" spans="1:13" x14ac:dyDescent="0.25">
      <c r="A36" s="1">
        <v>41879</v>
      </c>
      <c r="B36" s="2">
        <v>0</v>
      </c>
      <c r="C36" s="2">
        <v>0</v>
      </c>
      <c r="D36" s="2">
        <v>4</v>
      </c>
      <c r="E36" s="2">
        <v>1</v>
      </c>
      <c r="F36" s="3">
        <v>0</v>
      </c>
      <c r="G36" s="4">
        <v>5</v>
      </c>
      <c r="H36" s="4"/>
      <c r="I36" s="5">
        <v>0</v>
      </c>
      <c r="J36" s="5">
        <v>4</v>
      </c>
      <c r="K36">
        <v>0</v>
      </c>
      <c r="L36">
        <v>2</v>
      </c>
      <c r="M36" s="9">
        <f t="shared" si="0"/>
        <v>1.5555555555555556</v>
      </c>
    </row>
    <row r="37" spans="1:13" x14ac:dyDescent="0.25">
      <c r="A37" s="1">
        <v>41880</v>
      </c>
      <c r="B37" s="2">
        <v>0</v>
      </c>
      <c r="C37" s="2">
        <v>0</v>
      </c>
      <c r="D37" s="2">
        <v>0</v>
      </c>
      <c r="E37" s="2">
        <v>0</v>
      </c>
      <c r="F37" s="3">
        <v>0</v>
      </c>
      <c r="G37" s="4">
        <v>2</v>
      </c>
      <c r="H37" s="4">
        <v>0</v>
      </c>
      <c r="I37" s="5">
        <v>1</v>
      </c>
      <c r="J37" s="5">
        <v>0</v>
      </c>
      <c r="K37">
        <v>0</v>
      </c>
      <c r="L37">
        <v>3</v>
      </c>
      <c r="M37" s="9">
        <f t="shared" si="0"/>
        <v>0.3</v>
      </c>
    </row>
    <row r="38" spans="1:13" x14ac:dyDescent="0.25">
      <c r="A38" s="1">
        <v>41881</v>
      </c>
      <c r="B38" s="2">
        <v>1</v>
      </c>
      <c r="C38" s="2">
        <v>0</v>
      </c>
      <c r="D38" s="2">
        <v>0</v>
      </c>
      <c r="E38" s="2">
        <v>0</v>
      </c>
      <c r="F38" s="3">
        <v>0</v>
      </c>
      <c r="G38" s="4">
        <v>0</v>
      </c>
      <c r="H38" s="4">
        <v>0</v>
      </c>
      <c r="I38" s="5">
        <v>0</v>
      </c>
      <c r="J38" s="5">
        <v>1</v>
      </c>
      <c r="K38">
        <v>1</v>
      </c>
      <c r="L38">
        <v>0</v>
      </c>
      <c r="M38" s="9">
        <f t="shared" si="0"/>
        <v>0.3</v>
      </c>
    </row>
    <row r="39" spans="1:13" x14ac:dyDescent="0.25">
      <c r="A39" s="1">
        <v>41882</v>
      </c>
      <c r="B39" s="2">
        <v>0</v>
      </c>
      <c r="C39" s="2">
        <v>1</v>
      </c>
      <c r="D39" s="2">
        <v>0</v>
      </c>
      <c r="E39" s="2">
        <v>0</v>
      </c>
      <c r="F39" s="3">
        <v>0</v>
      </c>
      <c r="G39" s="4">
        <v>1</v>
      </c>
      <c r="H39" s="4">
        <v>0</v>
      </c>
      <c r="I39" s="5">
        <v>0</v>
      </c>
      <c r="J39" s="5">
        <v>1</v>
      </c>
      <c r="K39">
        <v>1</v>
      </c>
      <c r="L39">
        <v>0</v>
      </c>
      <c r="M39" s="9">
        <f t="shared" si="0"/>
        <v>0.4</v>
      </c>
    </row>
    <row r="40" spans="1:13" x14ac:dyDescent="0.25">
      <c r="A40" s="1">
        <v>41883</v>
      </c>
      <c r="B40" s="2">
        <v>0</v>
      </c>
      <c r="C40" s="2">
        <v>0</v>
      </c>
      <c r="D40" s="2">
        <v>0</v>
      </c>
      <c r="E40" s="2">
        <v>0</v>
      </c>
      <c r="F40" s="3">
        <v>0</v>
      </c>
      <c r="G40" s="4">
        <v>0</v>
      </c>
      <c r="H40" s="4">
        <v>0</v>
      </c>
      <c r="I40" s="5">
        <v>0</v>
      </c>
      <c r="J40" s="5">
        <v>0</v>
      </c>
      <c r="K40">
        <v>0</v>
      </c>
      <c r="L40">
        <v>2</v>
      </c>
      <c r="M40" s="9">
        <f t="shared" si="0"/>
        <v>0</v>
      </c>
    </row>
    <row r="41" spans="1:13" x14ac:dyDescent="0.25">
      <c r="A41" s="1">
        <v>41884</v>
      </c>
      <c r="B41" s="2">
        <v>0</v>
      </c>
      <c r="C41" s="2">
        <v>0</v>
      </c>
      <c r="D41" s="2">
        <v>0</v>
      </c>
      <c r="E41" s="2">
        <v>0</v>
      </c>
      <c r="F41" s="3">
        <v>0</v>
      </c>
      <c r="G41" s="4">
        <v>0</v>
      </c>
      <c r="H41" s="6">
        <v>0</v>
      </c>
      <c r="I41" s="6">
        <v>1</v>
      </c>
      <c r="J41" s="6">
        <v>0</v>
      </c>
      <c r="K41">
        <v>1</v>
      </c>
      <c r="L41">
        <v>0</v>
      </c>
      <c r="M41" s="9">
        <f t="shared" si="0"/>
        <v>0.2</v>
      </c>
    </row>
    <row r="42" spans="1:13" x14ac:dyDescent="0.25">
      <c r="A42" s="1">
        <v>41885</v>
      </c>
      <c r="B42" s="2">
        <v>0</v>
      </c>
      <c r="C42" s="2">
        <v>0</v>
      </c>
      <c r="D42" s="2">
        <v>0</v>
      </c>
      <c r="E42" s="2">
        <v>0</v>
      </c>
      <c r="F42" s="3">
        <v>0</v>
      </c>
      <c r="G42" s="4">
        <v>0</v>
      </c>
      <c r="H42" s="6">
        <v>0</v>
      </c>
      <c r="I42" s="6">
        <v>0</v>
      </c>
      <c r="J42" s="6">
        <v>0</v>
      </c>
      <c r="K42">
        <v>0</v>
      </c>
      <c r="L42">
        <v>0</v>
      </c>
      <c r="M42" s="9">
        <f t="shared" si="0"/>
        <v>0</v>
      </c>
    </row>
    <row r="43" spans="1:13" x14ac:dyDescent="0.25">
      <c r="A43" s="1">
        <v>41886</v>
      </c>
      <c r="B43" s="2">
        <v>0</v>
      </c>
      <c r="C43" s="2">
        <v>0</v>
      </c>
      <c r="D43" s="2">
        <v>0</v>
      </c>
      <c r="E43" s="2">
        <v>0</v>
      </c>
      <c r="F43" s="3">
        <v>0</v>
      </c>
      <c r="G43" s="4">
        <v>0</v>
      </c>
      <c r="H43" s="6">
        <v>0</v>
      </c>
      <c r="I43" s="6">
        <v>0</v>
      </c>
      <c r="J43" s="6">
        <v>0</v>
      </c>
      <c r="K43">
        <v>0</v>
      </c>
      <c r="L43">
        <v>0</v>
      </c>
      <c r="M43" s="9">
        <f t="shared" si="0"/>
        <v>0</v>
      </c>
    </row>
    <row r="44" spans="1:13" x14ac:dyDescent="0.25">
      <c r="A44" s="1">
        <v>41887</v>
      </c>
      <c r="B44" s="2">
        <v>0</v>
      </c>
      <c r="C44" s="2">
        <v>0</v>
      </c>
      <c r="D44" s="2">
        <v>0</v>
      </c>
      <c r="E44" s="2">
        <v>0</v>
      </c>
      <c r="F44" s="3">
        <v>0</v>
      </c>
      <c r="G44" s="4">
        <v>0</v>
      </c>
      <c r="H44" s="6">
        <v>0</v>
      </c>
      <c r="I44" s="6">
        <v>0</v>
      </c>
      <c r="J44" s="6">
        <v>0</v>
      </c>
      <c r="K44">
        <v>17</v>
      </c>
      <c r="L44">
        <v>1</v>
      </c>
      <c r="M44" s="9">
        <f t="shared" si="0"/>
        <v>1.7</v>
      </c>
    </row>
    <row r="45" spans="1:13" x14ac:dyDescent="0.25">
      <c r="A45" s="1">
        <v>41888</v>
      </c>
      <c r="B45" s="2">
        <v>0</v>
      </c>
      <c r="C45" s="2">
        <v>0</v>
      </c>
      <c r="D45" s="2">
        <v>0</v>
      </c>
      <c r="E45" s="2">
        <v>0</v>
      </c>
      <c r="F45" s="3">
        <v>0</v>
      </c>
      <c r="G45" s="4">
        <v>0</v>
      </c>
      <c r="H45" s="6">
        <v>1</v>
      </c>
      <c r="I45" s="6">
        <v>0</v>
      </c>
      <c r="J45" s="6">
        <v>0</v>
      </c>
      <c r="K45">
        <v>8</v>
      </c>
      <c r="L45">
        <v>0</v>
      </c>
      <c r="M45" s="9">
        <f t="shared" si="0"/>
        <v>0.9</v>
      </c>
    </row>
    <row r="46" spans="1:13" x14ac:dyDescent="0.25">
      <c r="A46" s="1">
        <v>41889</v>
      </c>
      <c r="B46" s="2">
        <v>0</v>
      </c>
      <c r="C46" s="2">
        <v>0</v>
      </c>
      <c r="D46" s="2">
        <v>0</v>
      </c>
      <c r="E46" s="2">
        <v>0</v>
      </c>
      <c r="F46" s="3">
        <v>0</v>
      </c>
      <c r="G46" s="4">
        <v>0</v>
      </c>
      <c r="H46" s="6">
        <v>0</v>
      </c>
      <c r="I46" s="6">
        <v>0</v>
      </c>
      <c r="J46" s="6">
        <v>0</v>
      </c>
      <c r="K46">
        <v>0</v>
      </c>
      <c r="L46">
        <v>1</v>
      </c>
      <c r="M46" s="9">
        <f t="shared" si="0"/>
        <v>0</v>
      </c>
    </row>
    <row r="47" spans="1:13" x14ac:dyDescent="0.25">
      <c r="A47" s="1">
        <v>41890</v>
      </c>
      <c r="B47" s="2">
        <v>0</v>
      </c>
      <c r="C47" s="2">
        <v>0</v>
      </c>
      <c r="D47" s="2">
        <v>0</v>
      </c>
      <c r="E47" s="2">
        <v>0</v>
      </c>
      <c r="F47" s="3">
        <v>0</v>
      </c>
      <c r="G47" s="4">
        <v>0</v>
      </c>
      <c r="H47" s="6">
        <v>0</v>
      </c>
      <c r="I47" s="6">
        <v>0</v>
      </c>
      <c r="J47" s="6">
        <v>0</v>
      </c>
      <c r="K47">
        <v>3</v>
      </c>
      <c r="L47">
        <v>0</v>
      </c>
      <c r="M47" s="9">
        <f t="shared" si="0"/>
        <v>0.3</v>
      </c>
    </row>
    <row r="48" spans="1:13" x14ac:dyDescent="0.25">
      <c r="A48" s="1">
        <v>41891</v>
      </c>
      <c r="B48" s="2">
        <v>0</v>
      </c>
      <c r="C48" s="2">
        <v>0</v>
      </c>
      <c r="D48" s="2">
        <v>0</v>
      </c>
      <c r="E48" s="2">
        <v>0</v>
      </c>
      <c r="F48" s="3">
        <v>0</v>
      </c>
      <c r="G48" s="4">
        <v>0</v>
      </c>
      <c r="H48" s="7">
        <v>0</v>
      </c>
      <c r="I48" s="6">
        <v>0</v>
      </c>
      <c r="J48" s="6">
        <v>0</v>
      </c>
      <c r="K48">
        <v>0</v>
      </c>
      <c r="L48">
        <v>0</v>
      </c>
      <c r="M48" s="9">
        <f t="shared" si="0"/>
        <v>0</v>
      </c>
    </row>
    <row r="49" spans="1:15" x14ac:dyDescent="0.25">
      <c r="A49" s="1">
        <v>41892</v>
      </c>
      <c r="B49" s="2">
        <v>0</v>
      </c>
      <c r="C49" s="2">
        <v>0</v>
      </c>
      <c r="D49" s="2">
        <v>0</v>
      </c>
      <c r="E49" s="2">
        <v>0</v>
      </c>
      <c r="F49" s="3">
        <v>0</v>
      </c>
      <c r="G49" s="4">
        <v>0</v>
      </c>
      <c r="H49" s="7">
        <v>3</v>
      </c>
      <c r="I49" s="6">
        <v>0</v>
      </c>
      <c r="J49" s="6">
        <v>0</v>
      </c>
      <c r="K49">
        <v>3</v>
      </c>
      <c r="L49">
        <v>0</v>
      </c>
      <c r="M49" s="9">
        <f t="shared" si="0"/>
        <v>0.6</v>
      </c>
    </row>
    <row r="50" spans="1:15" x14ac:dyDescent="0.25">
      <c r="A50" s="1">
        <v>41893</v>
      </c>
      <c r="B50" s="2">
        <v>0</v>
      </c>
      <c r="C50" s="2">
        <v>0</v>
      </c>
      <c r="D50" s="2">
        <v>0</v>
      </c>
      <c r="E50" s="2">
        <v>0</v>
      </c>
      <c r="F50" s="3">
        <v>0</v>
      </c>
      <c r="G50" s="4">
        <v>0</v>
      </c>
      <c r="H50" s="7">
        <v>0</v>
      </c>
      <c r="I50" s="6">
        <v>0</v>
      </c>
      <c r="J50" s="6">
        <v>0</v>
      </c>
      <c r="K50">
        <v>0</v>
      </c>
      <c r="L50">
        <v>1</v>
      </c>
      <c r="M50" s="9">
        <f t="shared" si="0"/>
        <v>0</v>
      </c>
    </row>
    <row r="51" spans="1:15" x14ac:dyDescent="0.25">
      <c r="A51" s="1">
        <v>41894</v>
      </c>
      <c r="B51" s="2">
        <v>0</v>
      </c>
      <c r="C51" s="2">
        <v>0</v>
      </c>
      <c r="D51" s="2">
        <v>0</v>
      </c>
      <c r="E51" s="2">
        <v>0</v>
      </c>
      <c r="F51" s="3">
        <v>0</v>
      </c>
      <c r="G51" s="4">
        <v>0</v>
      </c>
      <c r="H51" s="7">
        <v>0</v>
      </c>
      <c r="I51" s="6">
        <v>0</v>
      </c>
      <c r="J51" s="6">
        <v>0</v>
      </c>
      <c r="K51">
        <v>1</v>
      </c>
      <c r="L51">
        <v>4</v>
      </c>
      <c r="M51" s="9">
        <f t="shared" si="0"/>
        <v>0.1</v>
      </c>
    </row>
    <row r="52" spans="1:15" x14ac:dyDescent="0.25">
      <c r="A52" s="1">
        <v>41895</v>
      </c>
      <c r="B52" s="2">
        <v>0</v>
      </c>
      <c r="C52" s="2">
        <v>0</v>
      </c>
      <c r="D52" s="2">
        <v>0</v>
      </c>
      <c r="E52" s="2">
        <v>0</v>
      </c>
      <c r="F52" s="3">
        <v>0</v>
      </c>
      <c r="G52" s="4">
        <v>0</v>
      </c>
      <c r="H52" s="7">
        <v>0</v>
      </c>
      <c r="I52" s="6">
        <v>0</v>
      </c>
      <c r="J52" s="6">
        <v>0</v>
      </c>
      <c r="K52" s="8">
        <v>0</v>
      </c>
      <c r="L52">
        <v>2</v>
      </c>
      <c r="M52" s="9">
        <f t="shared" si="0"/>
        <v>0</v>
      </c>
    </row>
    <row r="53" spans="1:15" x14ac:dyDescent="0.25">
      <c r="A53" s="1">
        <v>41896</v>
      </c>
      <c r="B53" s="2">
        <v>0</v>
      </c>
      <c r="C53" s="2">
        <v>0</v>
      </c>
      <c r="D53" s="2">
        <v>0</v>
      </c>
      <c r="E53" s="2">
        <v>0</v>
      </c>
      <c r="F53" s="3">
        <v>0</v>
      </c>
      <c r="G53" s="4">
        <v>0</v>
      </c>
      <c r="H53" s="7">
        <v>0</v>
      </c>
      <c r="I53" s="6">
        <v>0</v>
      </c>
      <c r="J53" s="6">
        <v>0</v>
      </c>
      <c r="K53" s="6">
        <v>0</v>
      </c>
      <c r="L53">
        <v>6</v>
      </c>
      <c r="M53" s="9">
        <f t="shared" si="0"/>
        <v>0</v>
      </c>
    </row>
    <row r="54" spans="1:15" x14ac:dyDescent="0.25">
      <c r="A54" s="1">
        <v>41897</v>
      </c>
      <c r="B54" s="2">
        <v>0</v>
      </c>
      <c r="C54" s="2">
        <v>0</v>
      </c>
      <c r="D54" s="2">
        <v>0</v>
      </c>
      <c r="E54" s="2">
        <v>0</v>
      </c>
      <c r="F54" s="3">
        <v>0</v>
      </c>
      <c r="G54" s="4">
        <v>0</v>
      </c>
      <c r="H54" s="7">
        <v>0</v>
      </c>
      <c r="I54" s="6">
        <v>0</v>
      </c>
      <c r="J54" s="6">
        <v>0</v>
      </c>
      <c r="K54" s="6">
        <v>0</v>
      </c>
      <c r="L54">
        <v>0</v>
      </c>
      <c r="M54" s="9">
        <f>AVERAGE(B54:K54)</f>
        <v>0</v>
      </c>
    </row>
    <row r="55" spans="1:15" x14ac:dyDescent="0.25">
      <c r="A55" s="1">
        <v>41898</v>
      </c>
      <c r="L55">
        <v>0</v>
      </c>
      <c r="M55" s="9"/>
      <c r="O55" s="9">
        <v>47</v>
      </c>
    </row>
    <row r="56" spans="1:15" x14ac:dyDescent="0.25">
      <c r="A56" s="1">
        <v>41899</v>
      </c>
      <c r="L56">
        <v>3</v>
      </c>
      <c r="M56" s="9"/>
    </row>
    <row r="57" spans="1:15" x14ac:dyDescent="0.25">
      <c r="A57" s="1">
        <v>41900</v>
      </c>
      <c r="L57">
        <v>1</v>
      </c>
      <c r="M57" s="9"/>
    </row>
    <row r="58" spans="1:15" x14ac:dyDescent="0.25">
      <c r="A58" s="1">
        <v>41901</v>
      </c>
      <c r="L58">
        <v>0</v>
      </c>
      <c r="M58" s="9"/>
    </row>
    <row r="59" spans="1:15" x14ac:dyDescent="0.25">
      <c r="A59" s="1">
        <v>41902</v>
      </c>
      <c r="L59">
        <v>0</v>
      </c>
      <c r="M59" s="9"/>
    </row>
    <row r="60" spans="1:15" x14ac:dyDescent="0.25">
      <c r="A60" s="1">
        <v>41903</v>
      </c>
      <c r="L60">
        <v>0</v>
      </c>
      <c r="M60" s="9"/>
    </row>
    <row r="61" spans="1:15" x14ac:dyDescent="0.25">
      <c r="A61" s="1">
        <v>41904</v>
      </c>
      <c r="L61">
        <v>1</v>
      </c>
      <c r="M61" s="9"/>
    </row>
    <row r="62" spans="1:15" x14ac:dyDescent="0.25">
      <c r="A62" s="1">
        <v>41905</v>
      </c>
      <c r="L62">
        <v>0</v>
      </c>
      <c r="M62" s="9"/>
    </row>
    <row r="63" spans="1:15" x14ac:dyDescent="0.25">
      <c r="A63" s="1">
        <v>41906</v>
      </c>
      <c r="L63">
        <v>1</v>
      </c>
      <c r="M63" s="9"/>
    </row>
    <row r="64" spans="1:15" x14ac:dyDescent="0.25">
      <c r="A64" s="1">
        <v>41907</v>
      </c>
      <c r="L64">
        <v>0</v>
      </c>
      <c r="M64" s="9"/>
    </row>
    <row r="65" spans="1:13" x14ac:dyDescent="0.25">
      <c r="A65" s="1">
        <v>41908</v>
      </c>
      <c r="L65">
        <v>0</v>
      </c>
      <c r="M65" s="9"/>
    </row>
    <row r="66" spans="1:13" x14ac:dyDescent="0.25">
      <c r="A66" s="1">
        <v>41909</v>
      </c>
      <c r="L66">
        <v>0</v>
      </c>
      <c r="M66" s="9"/>
    </row>
    <row r="67" spans="1:13" x14ac:dyDescent="0.25">
      <c r="A67" s="1">
        <v>41910</v>
      </c>
      <c r="L67">
        <v>0</v>
      </c>
      <c r="M67" s="9"/>
    </row>
    <row r="68" spans="1:13" x14ac:dyDescent="0.25">
      <c r="A68" s="1">
        <v>41911</v>
      </c>
      <c r="L68">
        <v>0</v>
      </c>
      <c r="M68" s="9"/>
    </row>
    <row r="69" spans="1:13" x14ac:dyDescent="0.25">
      <c r="A69" s="1">
        <v>41912</v>
      </c>
      <c r="L69">
        <v>0</v>
      </c>
      <c r="M69" s="9"/>
    </row>
    <row r="70" spans="1:13" x14ac:dyDescent="0.25">
      <c r="A70" s="1">
        <v>41913</v>
      </c>
      <c r="L70">
        <v>0</v>
      </c>
      <c r="M70" s="9"/>
    </row>
    <row r="71" spans="1:13" x14ac:dyDescent="0.25">
      <c r="A71" s="1"/>
      <c r="M71" s="9"/>
    </row>
    <row r="72" spans="1:13" x14ac:dyDescent="0.25">
      <c r="A72" s="1"/>
      <c r="M72" s="9"/>
    </row>
    <row r="73" spans="1:13" x14ac:dyDescent="0.25">
      <c r="A73" s="1"/>
      <c r="M73" s="9"/>
    </row>
    <row r="74" spans="1:13" x14ac:dyDescent="0.25">
      <c r="A74" s="1"/>
      <c r="M74" s="9"/>
    </row>
    <row r="75" spans="1:13" x14ac:dyDescent="0.25">
      <c r="A75" s="1"/>
      <c r="M75" s="9"/>
    </row>
    <row r="76" spans="1:13" x14ac:dyDescent="0.25">
      <c r="A76" s="1"/>
      <c r="K76" s="8"/>
      <c r="M76" s="9"/>
    </row>
    <row r="77" spans="1:13" x14ac:dyDescent="0.25">
      <c r="A77" s="1"/>
      <c r="K77" s="6"/>
      <c r="M77" s="9"/>
    </row>
    <row r="78" spans="1:13" x14ac:dyDescent="0.25">
      <c r="A78" s="1"/>
      <c r="K78" s="6"/>
      <c r="M78" s="9"/>
    </row>
    <row r="79" spans="1:13" x14ac:dyDescent="0.25">
      <c r="A79" s="1"/>
      <c r="M79" s="9"/>
    </row>
    <row r="80" spans="1:13" x14ac:dyDescent="0.25">
      <c r="A80" s="1"/>
      <c r="M80" s="9"/>
    </row>
    <row r="81" spans="1:13" x14ac:dyDescent="0.25">
      <c r="A81" s="1"/>
      <c r="M81" s="9"/>
    </row>
    <row r="82" spans="1:13" x14ac:dyDescent="0.25">
      <c r="A82" s="1"/>
      <c r="M82" s="9"/>
    </row>
    <row r="83" spans="1:13" x14ac:dyDescent="0.25">
      <c r="A83" s="1"/>
      <c r="M83" s="9"/>
    </row>
    <row r="84" spans="1:13" x14ac:dyDescent="0.25">
      <c r="A84" s="1"/>
      <c r="M84" s="9"/>
    </row>
    <row r="85" spans="1:13" x14ac:dyDescent="0.25">
      <c r="A85" s="1"/>
      <c r="M85" s="9"/>
    </row>
    <row r="86" spans="1:13" x14ac:dyDescent="0.25">
      <c r="A86" s="1"/>
      <c r="M86" s="9"/>
    </row>
    <row r="87" spans="1:13" x14ac:dyDescent="0.25">
      <c r="A87" s="1"/>
      <c r="M87" s="9"/>
    </row>
    <row r="88" spans="1:13" x14ac:dyDescent="0.25">
      <c r="A88" s="1"/>
      <c r="M88" s="9"/>
    </row>
    <row r="89" spans="1:13" x14ac:dyDescent="0.25">
      <c r="A89" s="1"/>
      <c r="M89" s="9"/>
    </row>
    <row r="90" spans="1:13" x14ac:dyDescent="0.25">
      <c r="A90" s="1"/>
      <c r="M90" s="9"/>
    </row>
    <row r="91" spans="1:13" x14ac:dyDescent="0.25">
      <c r="A91" s="1"/>
      <c r="M91" s="9"/>
    </row>
    <row r="92" spans="1:13" x14ac:dyDescent="0.25">
      <c r="A92" s="1"/>
      <c r="M92" s="9"/>
    </row>
    <row r="93" spans="1:13" x14ac:dyDescent="0.25">
      <c r="A93" s="1"/>
      <c r="M93" s="9"/>
    </row>
    <row r="94" spans="1:13" x14ac:dyDescent="0.25">
      <c r="A94" s="1"/>
      <c r="M94" s="9"/>
    </row>
    <row r="95" spans="1:13" x14ac:dyDescent="0.25">
      <c r="A95" s="1"/>
      <c r="M95" s="9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7"/>
  <sheetViews>
    <sheetView tabSelected="1" topLeftCell="E1" workbookViewId="0">
      <selection activeCell="J1" sqref="J1"/>
    </sheetView>
  </sheetViews>
  <sheetFormatPr defaultRowHeight="15" x14ac:dyDescent="0.25"/>
  <cols>
    <col min="7" max="7" width="23.140625" bestFit="1" customWidth="1"/>
    <col min="8" max="8" width="19.140625" bestFit="1" customWidth="1"/>
    <col min="9" max="9" width="29.85546875" bestFit="1" customWidth="1"/>
    <col min="15" max="15" width="9.7109375" bestFit="1" customWidth="1"/>
  </cols>
  <sheetData>
    <row r="1" spans="1:16" x14ac:dyDescent="0.25">
      <c r="B1">
        <v>2011</v>
      </c>
      <c r="C1">
        <v>2012</v>
      </c>
      <c r="D1">
        <v>2013</v>
      </c>
      <c r="E1" t="s">
        <v>13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L1" s="1">
        <v>40735</v>
      </c>
      <c r="M1">
        <v>14</v>
      </c>
      <c r="O1" s="12">
        <v>41837</v>
      </c>
      <c r="P1" s="19">
        <v>20</v>
      </c>
    </row>
    <row r="2" spans="1:16" x14ac:dyDescent="0.25">
      <c r="A2" s="11">
        <v>41831</v>
      </c>
      <c r="B2">
        <v>14</v>
      </c>
      <c r="F2">
        <f>AVERAGE(B2:D2)</f>
        <v>14</v>
      </c>
      <c r="G2">
        <v>0</v>
      </c>
      <c r="L2" s="1">
        <v>40735</v>
      </c>
      <c r="M2">
        <v>14</v>
      </c>
      <c r="O2" s="12">
        <v>41838</v>
      </c>
      <c r="P2" s="19">
        <v>20</v>
      </c>
    </row>
    <row r="3" spans="1:16" x14ac:dyDescent="0.25">
      <c r="A3" s="11">
        <v>41832</v>
      </c>
      <c r="B3">
        <v>15</v>
      </c>
      <c r="F3">
        <f t="shared" ref="F3:F66" si="0">AVERAGE(B3:D3)</f>
        <v>15</v>
      </c>
      <c r="G3">
        <v>0</v>
      </c>
      <c r="L3" s="1">
        <v>40736</v>
      </c>
      <c r="M3">
        <v>15</v>
      </c>
      <c r="O3" s="12">
        <v>41838</v>
      </c>
      <c r="P3" s="19">
        <v>21</v>
      </c>
    </row>
    <row r="4" spans="1:16" x14ac:dyDescent="0.25">
      <c r="A4" s="11">
        <v>41833</v>
      </c>
      <c r="B4">
        <v>13</v>
      </c>
      <c r="F4">
        <f t="shared" si="0"/>
        <v>13</v>
      </c>
      <c r="G4">
        <v>0</v>
      </c>
      <c r="L4" s="1">
        <v>40736</v>
      </c>
      <c r="M4">
        <v>15</v>
      </c>
      <c r="O4" s="12">
        <v>41839</v>
      </c>
      <c r="P4" s="19">
        <v>21</v>
      </c>
    </row>
    <row r="5" spans="1:16" x14ac:dyDescent="0.25">
      <c r="A5" s="11">
        <v>41834</v>
      </c>
      <c r="B5">
        <v>14</v>
      </c>
      <c r="F5">
        <f t="shared" si="0"/>
        <v>14</v>
      </c>
      <c r="G5">
        <v>0</v>
      </c>
      <c r="H5">
        <v>0</v>
      </c>
      <c r="J5">
        <v>0</v>
      </c>
      <c r="L5" s="1">
        <v>40737</v>
      </c>
      <c r="M5">
        <v>13</v>
      </c>
      <c r="O5" s="12">
        <v>41839</v>
      </c>
      <c r="P5" s="19">
        <v>21</v>
      </c>
    </row>
    <row r="6" spans="1:16" x14ac:dyDescent="0.25">
      <c r="A6" s="11">
        <v>41835</v>
      </c>
      <c r="B6">
        <v>15.5</v>
      </c>
      <c r="F6">
        <f t="shared" si="0"/>
        <v>15.5</v>
      </c>
      <c r="G6">
        <v>0</v>
      </c>
      <c r="H6">
        <v>0</v>
      </c>
      <c r="J6">
        <v>0</v>
      </c>
      <c r="L6" s="1">
        <v>40737</v>
      </c>
      <c r="O6" s="12">
        <v>41840</v>
      </c>
      <c r="P6" s="19">
        <v>21</v>
      </c>
    </row>
    <row r="7" spans="1:16" x14ac:dyDescent="0.25">
      <c r="A7" s="11">
        <v>41836</v>
      </c>
      <c r="B7">
        <v>14.25</v>
      </c>
      <c r="D7">
        <v>20</v>
      </c>
      <c r="F7">
        <f t="shared" si="0"/>
        <v>17.125</v>
      </c>
      <c r="G7">
        <v>9.6666666666666661</v>
      </c>
      <c r="H7">
        <v>0</v>
      </c>
      <c r="J7">
        <v>0</v>
      </c>
      <c r="L7" s="1">
        <v>40738</v>
      </c>
      <c r="M7">
        <v>14</v>
      </c>
      <c r="O7" s="12">
        <v>41840</v>
      </c>
      <c r="P7" s="19">
        <v>21</v>
      </c>
    </row>
    <row r="8" spans="1:16" x14ac:dyDescent="0.25">
      <c r="A8" s="11">
        <v>41837</v>
      </c>
      <c r="B8">
        <v>15.5</v>
      </c>
      <c r="C8">
        <v>10</v>
      </c>
      <c r="D8">
        <v>20</v>
      </c>
      <c r="E8">
        <v>20</v>
      </c>
      <c r="F8">
        <f t="shared" si="0"/>
        <v>15.166666666666666</v>
      </c>
      <c r="G8">
        <v>3.3333333333333335</v>
      </c>
      <c r="H8">
        <v>0</v>
      </c>
      <c r="J8">
        <v>0</v>
      </c>
      <c r="L8" s="1">
        <v>40738</v>
      </c>
      <c r="O8" s="12">
        <v>41841</v>
      </c>
      <c r="P8" s="19">
        <v>19</v>
      </c>
    </row>
    <row r="9" spans="1:16" x14ac:dyDescent="0.25">
      <c r="A9" s="11">
        <v>41838</v>
      </c>
      <c r="B9">
        <v>15.25</v>
      </c>
      <c r="D9">
        <v>20</v>
      </c>
      <c r="E9">
        <v>20.5</v>
      </c>
      <c r="F9">
        <f t="shared" si="0"/>
        <v>17.625</v>
      </c>
      <c r="G9">
        <v>0</v>
      </c>
      <c r="H9">
        <v>0</v>
      </c>
      <c r="J9">
        <v>0</v>
      </c>
      <c r="L9" s="1">
        <v>40739</v>
      </c>
      <c r="M9">
        <v>14</v>
      </c>
      <c r="O9" s="12">
        <v>41841</v>
      </c>
      <c r="P9" s="19">
        <v>21</v>
      </c>
    </row>
    <row r="10" spans="1:16" x14ac:dyDescent="0.25">
      <c r="A10" s="11">
        <v>41839</v>
      </c>
      <c r="B10">
        <f>AVERAGE(M17:M18)</f>
        <v>15</v>
      </c>
      <c r="C10">
        <v>10</v>
      </c>
      <c r="D10">
        <v>21</v>
      </c>
      <c r="E10">
        <v>21</v>
      </c>
      <c r="F10">
        <f t="shared" si="0"/>
        <v>15.333333333333334</v>
      </c>
      <c r="G10">
        <v>0</v>
      </c>
      <c r="H10">
        <v>0</v>
      </c>
      <c r="J10">
        <v>0</v>
      </c>
      <c r="L10" s="1">
        <v>40739</v>
      </c>
      <c r="M10">
        <v>17</v>
      </c>
      <c r="O10" s="12">
        <v>41842</v>
      </c>
      <c r="P10" s="19">
        <v>19</v>
      </c>
    </row>
    <row r="11" spans="1:16" x14ac:dyDescent="0.25">
      <c r="A11" s="11">
        <v>41840</v>
      </c>
      <c r="B11">
        <f>AVERAGE(M19:M20)</f>
        <v>14</v>
      </c>
      <c r="D11">
        <v>21</v>
      </c>
      <c r="E11">
        <v>21</v>
      </c>
      <c r="F11">
        <f t="shared" si="0"/>
        <v>17.5</v>
      </c>
      <c r="G11">
        <v>0</v>
      </c>
      <c r="H11">
        <v>0</v>
      </c>
      <c r="J11">
        <v>0</v>
      </c>
      <c r="L11" s="1">
        <v>40740</v>
      </c>
      <c r="M11">
        <v>12.5</v>
      </c>
      <c r="O11" s="12">
        <v>41842</v>
      </c>
      <c r="P11" s="19">
        <v>21</v>
      </c>
    </row>
    <row r="12" spans="1:16" x14ac:dyDescent="0.25">
      <c r="A12" s="11">
        <v>41841</v>
      </c>
      <c r="B12">
        <v>15</v>
      </c>
      <c r="D12">
        <v>20</v>
      </c>
      <c r="E12">
        <v>20</v>
      </c>
      <c r="F12">
        <f t="shared" si="0"/>
        <v>17.5</v>
      </c>
      <c r="G12">
        <v>0.33333333333333331</v>
      </c>
      <c r="H12">
        <v>469</v>
      </c>
      <c r="J12">
        <v>0</v>
      </c>
      <c r="L12" s="1">
        <v>40740</v>
      </c>
      <c r="M12">
        <v>16</v>
      </c>
      <c r="O12" s="12">
        <v>41843</v>
      </c>
      <c r="P12" s="19">
        <v>20</v>
      </c>
    </row>
    <row r="13" spans="1:16" ht="18.75" x14ac:dyDescent="0.3">
      <c r="A13" s="11">
        <v>41842</v>
      </c>
      <c r="B13">
        <v>15</v>
      </c>
      <c r="C13" s="23"/>
      <c r="D13">
        <v>20</v>
      </c>
      <c r="E13">
        <v>20</v>
      </c>
      <c r="F13">
        <f t="shared" si="0"/>
        <v>17.5</v>
      </c>
      <c r="G13">
        <v>0.33333333333333331</v>
      </c>
      <c r="H13">
        <v>69</v>
      </c>
      <c r="J13">
        <v>0</v>
      </c>
      <c r="L13" s="1">
        <v>40741</v>
      </c>
      <c r="M13">
        <v>15</v>
      </c>
      <c r="O13" s="12">
        <v>41843</v>
      </c>
      <c r="P13" s="19">
        <v>20</v>
      </c>
    </row>
    <row r="14" spans="1:16" x14ac:dyDescent="0.25">
      <c r="A14" s="11">
        <v>41843</v>
      </c>
      <c r="B14">
        <v>15.5</v>
      </c>
      <c r="C14">
        <v>10</v>
      </c>
      <c r="D14">
        <v>20</v>
      </c>
      <c r="E14">
        <v>20</v>
      </c>
      <c r="F14">
        <f t="shared" si="0"/>
        <v>15.166666666666666</v>
      </c>
      <c r="G14">
        <v>0</v>
      </c>
      <c r="H14">
        <v>142</v>
      </c>
      <c r="J14">
        <v>0</v>
      </c>
      <c r="L14" s="1">
        <v>40741</v>
      </c>
      <c r="M14">
        <v>16</v>
      </c>
      <c r="O14" s="12">
        <v>41844</v>
      </c>
      <c r="P14" s="19">
        <v>20</v>
      </c>
    </row>
    <row r="15" spans="1:16" x14ac:dyDescent="0.25">
      <c r="A15" s="11">
        <v>41844</v>
      </c>
      <c r="B15">
        <v>15</v>
      </c>
      <c r="D15">
        <v>21</v>
      </c>
      <c r="E15">
        <v>20.5</v>
      </c>
      <c r="F15">
        <f t="shared" si="0"/>
        <v>18</v>
      </c>
      <c r="G15">
        <v>0</v>
      </c>
      <c r="H15">
        <v>122</v>
      </c>
      <c r="J15">
        <v>0</v>
      </c>
      <c r="L15" s="1">
        <v>40742</v>
      </c>
      <c r="M15">
        <v>14.5</v>
      </c>
      <c r="O15" s="12">
        <v>41844</v>
      </c>
      <c r="P15" s="19">
        <v>21</v>
      </c>
    </row>
    <row r="16" spans="1:16" x14ac:dyDescent="0.25">
      <c r="A16" s="11">
        <v>41845</v>
      </c>
      <c r="B16">
        <v>14.5</v>
      </c>
      <c r="D16">
        <v>22</v>
      </c>
      <c r="E16">
        <v>19</v>
      </c>
      <c r="F16">
        <f t="shared" si="0"/>
        <v>18.25</v>
      </c>
      <c r="G16">
        <v>67.333333333333329</v>
      </c>
      <c r="H16">
        <v>111</v>
      </c>
      <c r="I16">
        <v>0</v>
      </c>
      <c r="J16">
        <v>1</v>
      </c>
      <c r="L16" s="1">
        <v>40742</v>
      </c>
      <c r="M16">
        <v>16</v>
      </c>
      <c r="O16" s="12">
        <v>41845</v>
      </c>
      <c r="P16" s="19">
        <v>19</v>
      </c>
    </row>
    <row r="17" spans="1:16" x14ac:dyDescent="0.25">
      <c r="A17" s="11">
        <v>41846</v>
      </c>
      <c r="B17">
        <v>14.5</v>
      </c>
      <c r="D17">
        <v>22</v>
      </c>
      <c r="E17">
        <v>20</v>
      </c>
      <c r="F17">
        <f t="shared" si="0"/>
        <v>18.25</v>
      </c>
      <c r="G17">
        <v>132.33333333333334</v>
      </c>
      <c r="H17">
        <v>48</v>
      </c>
      <c r="I17">
        <v>0</v>
      </c>
      <c r="J17">
        <v>0</v>
      </c>
      <c r="L17" s="1">
        <v>40743</v>
      </c>
      <c r="M17">
        <v>14</v>
      </c>
      <c r="O17" s="12">
        <v>41845</v>
      </c>
      <c r="P17" s="19">
        <v>19</v>
      </c>
    </row>
    <row r="18" spans="1:16" x14ac:dyDescent="0.25">
      <c r="A18" s="11">
        <v>41847</v>
      </c>
      <c r="B18">
        <v>14.5</v>
      </c>
      <c r="D18">
        <v>21.5</v>
      </c>
      <c r="E18">
        <v>20.5</v>
      </c>
      <c r="F18">
        <f t="shared" si="0"/>
        <v>18</v>
      </c>
      <c r="G18">
        <v>109.33333333333333</v>
      </c>
      <c r="H18">
        <v>30</v>
      </c>
      <c r="I18">
        <v>0</v>
      </c>
      <c r="J18">
        <v>0</v>
      </c>
      <c r="L18" s="1">
        <v>40743</v>
      </c>
      <c r="M18">
        <v>16</v>
      </c>
      <c r="O18" s="12">
        <v>41846</v>
      </c>
      <c r="P18" s="19">
        <v>19</v>
      </c>
    </row>
    <row r="19" spans="1:16" x14ac:dyDescent="0.25">
      <c r="A19" s="11">
        <v>41848</v>
      </c>
      <c r="B19">
        <v>14.5</v>
      </c>
      <c r="D19">
        <v>21.5</v>
      </c>
      <c r="E19">
        <v>20</v>
      </c>
      <c r="F19">
        <f t="shared" si="0"/>
        <v>18</v>
      </c>
      <c r="G19">
        <v>67</v>
      </c>
      <c r="H19">
        <v>61</v>
      </c>
      <c r="I19">
        <v>0</v>
      </c>
      <c r="J19">
        <v>0</v>
      </c>
      <c r="L19" s="1">
        <v>40744</v>
      </c>
      <c r="M19">
        <v>14</v>
      </c>
      <c r="O19" s="12">
        <v>41846</v>
      </c>
      <c r="P19" s="19">
        <v>21</v>
      </c>
    </row>
    <row r="20" spans="1:16" x14ac:dyDescent="0.25">
      <c r="A20" s="11">
        <v>41849</v>
      </c>
      <c r="B20">
        <v>15</v>
      </c>
      <c r="C20">
        <v>10.5</v>
      </c>
      <c r="D20">
        <v>22</v>
      </c>
      <c r="E20">
        <v>19.5</v>
      </c>
      <c r="F20">
        <f t="shared" si="0"/>
        <v>15.833333333333334</v>
      </c>
      <c r="G20">
        <v>10</v>
      </c>
      <c r="H20">
        <v>27</v>
      </c>
      <c r="I20">
        <v>0</v>
      </c>
      <c r="J20">
        <v>0</v>
      </c>
      <c r="L20" s="1">
        <v>40744</v>
      </c>
      <c r="O20" s="12">
        <v>41847</v>
      </c>
      <c r="P20" s="19">
        <v>19</v>
      </c>
    </row>
    <row r="21" spans="1:16" x14ac:dyDescent="0.25">
      <c r="A21" s="11">
        <v>41850</v>
      </c>
      <c r="B21">
        <v>15.5</v>
      </c>
      <c r="D21">
        <v>22</v>
      </c>
      <c r="E21">
        <v>19.5</v>
      </c>
      <c r="F21">
        <f t="shared" si="0"/>
        <v>18.75</v>
      </c>
      <c r="G21">
        <v>52</v>
      </c>
      <c r="H21">
        <v>51</v>
      </c>
      <c r="I21">
        <v>0</v>
      </c>
      <c r="J21">
        <v>0</v>
      </c>
      <c r="L21" s="1">
        <v>40745</v>
      </c>
      <c r="M21">
        <v>15</v>
      </c>
      <c r="O21" s="12">
        <v>41847</v>
      </c>
      <c r="P21" s="19">
        <v>22</v>
      </c>
    </row>
    <row r="22" spans="1:16" x14ac:dyDescent="0.25">
      <c r="A22" s="11">
        <v>41851</v>
      </c>
      <c r="B22">
        <v>15.5</v>
      </c>
      <c r="C22">
        <v>9.8000000000000007</v>
      </c>
      <c r="D22">
        <v>22</v>
      </c>
      <c r="E22">
        <v>20</v>
      </c>
      <c r="F22">
        <f t="shared" si="0"/>
        <v>15.766666666666666</v>
      </c>
      <c r="G22">
        <v>7.333333333333333</v>
      </c>
      <c r="H22">
        <v>49</v>
      </c>
      <c r="I22">
        <v>0</v>
      </c>
      <c r="J22">
        <v>0</v>
      </c>
      <c r="L22" s="1">
        <v>40745</v>
      </c>
      <c r="M22">
        <v>16</v>
      </c>
      <c r="O22" s="12">
        <v>41848</v>
      </c>
      <c r="P22" s="19">
        <v>20</v>
      </c>
    </row>
    <row r="23" spans="1:16" x14ac:dyDescent="0.25">
      <c r="A23" s="11">
        <v>41852</v>
      </c>
      <c r="B23">
        <v>14.5</v>
      </c>
      <c r="D23">
        <v>24</v>
      </c>
      <c r="E23">
        <v>20.25</v>
      </c>
      <c r="F23">
        <f t="shared" si="0"/>
        <v>19.25</v>
      </c>
      <c r="G23">
        <v>20</v>
      </c>
      <c r="H23">
        <v>16</v>
      </c>
      <c r="I23">
        <v>0</v>
      </c>
      <c r="J23">
        <v>0</v>
      </c>
      <c r="L23" s="1">
        <v>40746</v>
      </c>
      <c r="M23">
        <v>15</v>
      </c>
      <c r="O23" s="12">
        <v>41848</v>
      </c>
      <c r="P23" s="19">
        <v>20</v>
      </c>
    </row>
    <row r="24" spans="1:16" x14ac:dyDescent="0.25">
      <c r="A24" s="11">
        <v>41853</v>
      </c>
      <c r="B24">
        <v>13.5</v>
      </c>
      <c r="C24">
        <v>9</v>
      </c>
      <c r="D24">
        <v>24</v>
      </c>
      <c r="E24">
        <v>20.5</v>
      </c>
      <c r="F24">
        <f t="shared" si="0"/>
        <v>15.5</v>
      </c>
      <c r="G24">
        <v>19</v>
      </c>
      <c r="H24">
        <v>9</v>
      </c>
      <c r="I24">
        <v>0</v>
      </c>
      <c r="J24">
        <v>1</v>
      </c>
      <c r="L24" s="1">
        <v>40746</v>
      </c>
      <c r="O24" s="12">
        <v>41849</v>
      </c>
      <c r="P24" s="19">
        <v>18</v>
      </c>
    </row>
    <row r="25" spans="1:16" x14ac:dyDescent="0.25">
      <c r="A25" s="11">
        <v>41854</v>
      </c>
      <c r="B25">
        <v>13.5</v>
      </c>
      <c r="D25">
        <v>21.5</v>
      </c>
      <c r="E25">
        <v>20.5</v>
      </c>
      <c r="F25">
        <f t="shared" si="0"/>
        <v>17.5</v>
      </c>
      <c r="G25">
        <v>107</v>
      </c>
      <c r="H25">
        <v>10</v>
      </c>
      <c r="I25">
        <v>1.3333333333333333</v>
      </c>
      <c r="J25">
        <v>0</v>
      </c>
      <c r="L25" s="1">
        <v>40747</v>
      </c>
      <c r="M25">
        <v>15</v>
      </c>
      <c r="O25" s="12">
        <v>41849</v>
      </c>
      <c r="P25" s="19">
        <v>21</v>
      </c>
    </row>
    <row r="26" spans="1:16" x14ac:dyDescent="0.25">
      <c r="A26" s="11">
        <v>41855</v>
      </c>
      <c r="B26">
        <v>13.5</v>
      </c>
      <c r="D26">
        <v>20.5</v>
      </c>
      <c r="E26">
        <v>21</v>
      </c>
      <c r="F26">
        <f t="shared" si="0"/>
        <v>17</v>
      </c>
      <c r="G26">
        <v>104</v>
      </c>
      <c r="H26">
        <v>15</v>
      </c>
      <c r="I26">
        <v>0</v>
      </c>
      <c r="J26">
        <v>0</v>
      </c>
      <c r="L26" s="1">
        <v>40747</v>
      </c>
      <c r="M26">
        <v>16</v>
      </c>
      <c r="O26" s="12">
        <v>41850</v>
      </c>
      <c r="P26" s="19">
        <v>19</v>
      </c>
    </row>
    <row r="27" spans="1:16" x14ac:dyDescent="0.25">
      <c r="A27" s="11">
        <v>41856</v>
      </c>
      <c r="B27">
        <v>12.75</v>
      </c>
      <c r="D27">
        <v>19.5</v>
      </c>
      <c r="E27">
        <v>20.5</v>
      </c>
      <c r="F27">
        <f t="shared" si="0"/>
        <v>16.125</v>
      </c>
      <c r="G27">
        <v>29.333333333333332</v>
      </c>
      <c r="H27">
        <v>38</v>
      </c>
      <c r="I27">
        <v>1</v>
      </c>
      <c r="J27">
        <v>0</v>
      </c>
      <c r="L27" s="1">
        <v>40748</v>
      </c>
      <c r="M27">
        <v>15</v>
      </c>
      <c r="O27" s="12">
        <v>41850</v>
      </c>
      <c r="P27" s="19">
        <v>20</v>
      </c>
    </row>
    <row r="28" spans="1:16" x14ac:dyDescent="0.25">
      <c r="A28" s="11">
        <v>41857</v>
      </c>
      <c r="B28">
        <v>12.75</v>
      </c>
      <c r="D28">
        <v>19</v>
      </c>
      <c r="E28">
        <v>20</v>
      </c>
      <c r="F28">
        <f t="shared" si="0"/>
        <v>15.875</v>
      </c>
      <c r="G28">
        <v>18.333333333333332</v>
      </c>
      <c r="H28">
        <v>25</v>
      </c>
      <c r="I28">
        <v>0.66666666666666663</v>
      </c>
      <c r="J28">
        <v>0</v>
      </c>
      <c r="L28" s="1">
        <v>40748</v>
      </c>
      <c r="M28">
        <v>15</v>
      </c>
      <c r="O28" s="12">
        <v>41850</v>
      </c>
      <c r="P28" s="19">
        <v>20</v>
      </c>
    </row>
    <row r="29" spans="1:16" x14ac:dyDescent="0.25">
      <c r="A29" s="11">
        <v>41858</v>
      </c>
      <c r="B29">
        <f>AVERAGE(M55:M56)</f>
        <v>12.5</v>
      </c>
      <c r="D29">
        <v>19</v>
      </c>
      <c r="E29">
        <v>20</v>
      </c>
      <c r="F29">
        <f t="shared" si="0"/>
        <v>15.75</v>
      </c>
      <c r="G29">
        <v>11.333333333333334</v>
      </c>
      <c r="H29">
        <v>26</v>
      </c>
      <c r="I29">
        <v>1.3333333333333333</v>
      </c>
      <c r="J29">
        <v>0</v>
      </c>
      <c r="L29" s="1">
        <v>40749</v>
      </c>
      <c r="M29">
        <v>14</v>
      </c>
      <c r="O29" s="12">
        <v>41851</v>
      </c>
      <c r="P29" s="19">
        <v>19</v>
      </c>
    </row>
    <row r="30" spans="1:16" x14ac:dyDescent="0.25">
      <c r="A30" s="11">
        <v>41859</v>
      </c>
      <c r="B30">
        <f>AVERAGE(M57:M58)</f>
        <v>12</v>
      </c>
      <c r="D30">
        <v>19</v>
      </c>
      <c r="E30">
        <v>19</v>
      </c>
      <c r="F30">
        <f t="shared" si="0"/>
        <v>15.5</v>
      </c>
      <c r="G30">
        <v>4.333333333333333</v>
      </c>
      <c r="H30">
        <v>66</v>
      </c>
      <c r="I30">
        <v>0</v>
      </c>
      <c r="J30">
        <v>0</v>
      </c>
      <c r="L30" s="1">
        <v>40749</v>
      </c>
      <c r="M30">
        <v>15</v>
      </c>
      <c r="O30" s="12">
        <v>41851</v>
      </c>
      <c r="P30" s="19">
        <v>21</v>
      </c>
    </row>
    <row r="31" spans="1:16" x14ac:dyDescent="0.25">
      <c r="A31" s="11">
        <v>41860</v>
      </c>
      <c r="B31">
        <v>12</v>
      </c>
      <c r="D31">
        <v>18</v>
      </c>
      <c r="E31">
        <v>18.5</v>
      </c>
      <c r="F31">
        <f t="shared" si="0"/>
        <v>15</v>
      </c>
      <c r="G31">
        <v>6.333333333333333</v>
      </c>
      <c r="H31">
        <v>54</v>
      </c>
      <c r="I31">
        <v>0.33333333333333331</v>
      </c>
      <c r="J31">
        <v>2</v>
      </c>
      <c r="L31" s="1">
        <v>40750</v>
      </c>
      <c r="M31">
        <v>14</v>
      </c>
      <c r="O31" s="12">
        <v>41852</v>
      </c>
      <c r="P31" s="19">
        <v>19.5</v>
      </c>
    </row>
    <row r="32" spans="1:16" x14ac:dyDescent="0.25">
      <c r="A32" s="11">
        <v>41861</v>
      </c>
      <c r="B32">
        <v>11</v>
      </c>
      <c r="C32">
        <v>19</v>
      </c>
      <c r="D32">
        <v>18</v>
      </c>
      <c r="E32">
        <v>19.5</v>
      </c>
      <c r="F32">
        <f t="shared" si="0"/>
        <v>16</v>
      </c>
      <c r="G32">
        <v>18</v>
      </c>
      <c r="H32">
        <v>27</v>
      </c>
      <c r="I32">
        <v>0.66666666666666663</v>
      </c>
      <c r="J32">
        <v>0</v>
      </c>
      <c r="L32" s="1">
        <v>40750</v>
      </c>
      <c r="M32">
        <v>15</v>
      </c>
      <c r="O32" s="12">
        <v>41852</v>
      </c>
      <c r="P32" s="19">
        <v>21</v>
      </c>
    </row>
    <row r="33" spans="1:16" x14ac:dyDescent="0.25">
      <c r="A33" s="11">
        <v>41862</v>
      </c>
      <c r="B33">
        <v>11.5</v>
      </c>
      <c r="C33">
        <v>19</v>
      </c>
      <c r="D33">
        <v>17</v>
      </c>
      <c r="E33">
        <v>19</v>
      </c>
      <c r="F33">
        <f t="shared" si="0"/>
        <v>15.833333333333334</v>
      </c>
      <c r="G33">
        <v>13.666666666666666</v>
      </c>
      <c r="H33">
        <v>17</v>
      </c>
      <c r="I33">
        <v>0</v>
      </c>
      <c r="J33">
        <v>1</v>
      </c>
      <c r="L33" s="1">
        <v>40751</v>
      </c>
      <c r="M33">
        <v>14</v>
      </c>
      <c r="O33" s="12">
        <v>41853</v>
      </c>
      <c r="P33" s="19">
        <v>20</v>
      </c>
    </row>
    <row r="34" spans="1:16" x14ac:dyDescent="0.25">
      <c r="A34" s="11">
        <v>41863</v>
      </c>
      <c r="B34">
        <v>13</v>
      </c>
      <c r="D34">
        <v>17</v>
      </c>
      <c r="E34">
        <v>19</v>
      </c>
      <c r="F34">
        <f t="shared" si="0"/>
        <v>15</v>
      </c>
      <c r="G34">
        <v>6.666666666666667</v>
      </c>
      <c r="H34">
        <v>20</v>
      </c>
      <c r="I34">
        <v>3</v>
      </c>
      <c r="J34">
        <v>1</v>
      </c>
      <c r="L34" s="1">
        <v>40751</v>
      </c>
      <c r="M34">
        <v>15</v>
      </c>
      <c r="O34" s="12">
        <v>41853</v>
      </c>
      <c r="P34" s="19">
        <v>21</v>
      </c>
    </row>
    <row r="35" spans="1:16" x14ac:dyDescent="0.25">
      <c r="A35" s="11">
        <v>41864</v>
      </c>
      <c r="B35">
        <v>13</v>
      </c>
      <c r="D35">
        <v>17</v>
      </c>
      <c r="E35">
        <v>19.5</v>
      </c>
      <c r="F35">
        <f t="shared" si="0"/>
        <v>15</v>
      </c>
      <c r="G35">
        <v>9</v>
      </c>
      <c r="H35">
        <v>33</v>
      </c>
      <c r="I35">
        <v>0.33333333333333331</v>
      </c>
      <c r="J35">
        <v>0</v>
      </c>
      <c r="L35" s="1">
        <v>40752</v>
      </c>
      <c r="M35">
        <v>14</v>
      </c>
      <c r="O35" s="12">
        <v>41854</v>
      </c>
      <c r="P35" s="19">
        <v>20</v>
      </c>
    </row>
    <row r="36" spans="1:16" x14ac:dyDescent="0.25">
      <c r="A36" s="11">
        <v>41865</v>
      </c>
      <c r="B36">
        <v>13</v>
      </c>
      <c r="D36">
        <v>17</v>
      </c>
      <c r="E36">
        <v>17.5</v>
      </c>
      <c r="F36">
        <f t="shared" si="0"/>
        <v>15</v>
      </c>
      <c r="G36">
        <v>11.666666666666666</v>
      </c>
      <c r="H36">
        <v>11</v>
      </c>
      <c r="I36">
        <v>1.3333333333333333</v>
      </c>
      <c r="J36">
        <v>1</v>
      </c>
      <c r="L36" s="1">
        <v>40752</v>
      </c>
      <c r="M36">
        <v>15</v>
      </c>
      <c r="O36" s="12">
        <v>41854</v>
      </c>
      <c r="P36" s="19">
        <v>21</v>
      </c>
    </row>
    <row r="37" spans="1:16" x14ac:dyDescent="0.25">
      <c r="A37" s="11">
        <v>41866</v>
      </c>
      <c r="B37">
        <v>13</v>
      </c>
      <c r="C37">
        <v>18.5</v>
      </c>
      <c r="D37">
        <v>17</v>
      </c>
      <c r="E37">
        <v>17.25</v>
      </c>
      <c r="F37">
        <f t="shared" si="0"/>
        <v>16.166666666666668</v>
      </c>
      <c r="G37">
        <v>6.333333333333333</v>
      </c>
      <c r="H37">
        <v>9</v>
      </c>
      <c r="I37">
        <v>1.3333333333333333</v>
      </c>
      <c r="J37">
        <v>0</v>
      </c>
      <c r="L37" s="1">
        <v>40753</v>
      </c>
      <c r="M37">
        <v>14</v>
      </c>
      <c r="O37" s="12">
        <v>41855</v>
      </c>
      <c r="P37" s="19">
        <v>21</v>
      </c>
    </row>
    <row r="38" spans="1:16" x14ac:dyDescent="0.25">
      <c r="A38" s="11">
        <v>41867</v>
      </c>
      <c r="D38">
        <v>17</v>
      </c>
      <c r="E38">
        <v>17.5</v>
      </c>
      <c r="F38">
        <f t="shared" si="0"/>
        <v>17</v>
      </c>
      <c r="G38">
        <v>8</v>
      </c>
      <c r="H38">
        <v>17</v>
      </c>
      <c r="I38">
        <v>6</v>
      </c>
      <c r="J38">
        <v>2</v>
      </c>
      <c r="L38" s="1">
        <v>40753</v>
      </c>
      <c r="M38">
        <v>16</v>
      </c>
      <c r="O38" s="12">
        <v>41855</v>
      </c>
      <c r="P38" s="19">
        <v>21</v>
      </c>
    </row>
    <row r="39" spans="1:16" x14ac:dyDescent="0.25">
      <c r="A39" s="11">
        <v>41868</v>
      </c>
      <c r="C39">
        <v>19</v>
      </c>
      <c r="D39">
        <v>17</v>
      </c>
      <c r="E39">
        <v>17</v>
      </c>
      <c r="F39">
        <f t="shared" si="0"/>
        <v>18</v>
      </c>
      <c r="G39">
        <v>4.333333333333333</v>
      </c>
      <c r="H39">
        <v>9</v>
      </c>
      <c r="I39">
        <v>7</v>
      </c>
      <c r="J39">
        <v>1</v>
      </c>
      <c r="L39" s="1">
        <v>40754</v>
      </c>
      <c r="M39">
        <v>15</v>
      </c>
      <c r="O39" s="12">
        <v>41856</v>
      </c>
      <c r="P39" s="19">
        <v>20</v>
      </c>
    </row>
    <row r="40" spans="1:16" x14ac:dyDescent="0.25">
      <c r="A40" s="11">
        <v>41869</v>
      </c>
      <c r="B40">
        <v>13</v>
      </c>
      <c r="C40">
        <v>17</v>
      </c>
      <c r="D40">
        <v>17</v>
      </c>
      <c r="E40">
        <v>16.75</v>
      </c>
      <c r="F40">
        <f t="shared" si="0"/>
        <v>15.666666666666666</v>
      </c>
      <c r="G40">
        <v>3</v>
      </c>
      <c r="H40">
        <v>11</v>
      </c>
      <c r="I40">
        <v>2.3333333333333335</v>
      </c>
      <c r="J40">
        <v>1</v>
      </c>
      <c r="L40" s="1">
        <v>40754</v>
      </c>
      <c r="M40">
        <v>16</v>
      </c>
      <c r="O40" s="12">
        <v>41856</v>
      </c>
      <c r="P40" s="19">
        <v>21</v>
      </c>
    </row>
    <row r="41" spans="1:16" x14ac:dyDescent="0.25">
      <c r="A41" s="11">
        <v>41870</v>
      </c>
      <c r="B41">
        <v>12</v>
      </c>
      <c r="D41">
        <v>17</v>
      </c>
      <c r="E41">
        <v>17.5</v>
      </c>
      <c r="F41">
        <f t="shared" si="0"/>
        <v>14.5</v>
      </c>
      <c r="G41">
        <v>3.3333333333333335</v>
      </c>
      <c r="H41">
        <v>10</v>
      </c>
      <c r="I41">
        <v>1</v>
      </c>
      <c r="J41">
        <v>0</v>
      </c>
      <c r="L41" s="1">
        <v>40755</v>
      </c>
      <c r="M41">
        <v>15</v>
      </c>
      <c r="O41" s="12">
        <v>41857</v>
      </c>
      <c r="P41" s="19">
        <v>19</v>
      </c>
    </row>
    <row r="42" spans="1:16" x14ac:dyDescent="0.25">
      <c r="A42" s="11">
        <v>41871</v>
      </c>
      <c r="B42">
        <v>12</v>
      </c>
      <c r="C42">
        <v>17.5</v>
      </c>
      <c r="D42">
        <v>16</v>
      </c>
      <c r="E42">
        <v>17.25</v>
      </c>
      <c r="F42">
        <f t="shared" si="0"/>
        <v>15.166666666666666</v>
      </c>
      <c r="G42">
        <v>1.6666666666666667</v>
      </c>
      <c r="H42">
        <v>12</v>
      </c>
      <c r="I42">
        <v>0</v>
      </c>
      <c r="J42">
        <v>1</v>
      </c>
      <c r="L42" s="1">
        <v>40755</v>
      </c>
      <c r="M42">
        <v>16</v>
      </c>
      <c r="O42" s="12">
        <v>41857</v>
      </c>
      <c r="P42" s="19">
        <v>21</v>
      </c>
    </row>
    <row r="43" spans="1:16" x14ac:dyDescent="0.25">
      <c r="A43" s="11">
        <v>41872</v>
      </c>
      <c r="B43">
        <v>13</v>
      </c>
      <c r="C43">
        <v>17</v>
      </c>
      <c r="D43">
        <v>17.5</v>
      </c>
      <c r="E43">
        <v>18.75</v>
      </c>
      <c r="F43">
        <f t="shared" si="0"/>
        <v>15.833333333333334</v>
      </c>
      <c r="G43">
        <v>1.6666666666666667</v>
      </c>
      <c r="H43">
        <v>7</v>
      </c>
      <c r="I43">
        <v>2.6666666666666665</v>
      </c>
      <c r="J43">
        <v>0</v>
      </c>
      <c r="L43" s="1">
        <v>40756</v>
      </c>
      <c r="M43">
        <v>14.5</v>
      </c>
      <c r="O43" s="12">
        <v>41858</v>
      </c>
      <c r="P43" s="19">
        <v>20</v>
      </c>
    </row>
    <row r="44" spans="1:16" x14ac:dyDescent="0.25">
      <c r="A44" s="11">
        <v>41873</v>
      </c>
      <c r="C44">
        <v>17</v>
      </c>
      <c r="D44">
        <v>16</v>
      </c>
      <c r="E44">
        <v>18</v>
      </c>
      <c r="F44">
        <f t="shared" si="0"/>
        <v>16.5</v>
      </c>
      <c r="G44">
        <v>0</v>
      </c>
      <c r="H44">
        <v>6</v>
      </c>
      <c r="I44">
        <v>0.5</v>
      </c>
      <c r="J44">
        <v>1</v>
      </c>
      <c r="L44" s="1">
        <v>40756</v>
      </c>
      <c r="O44" s="12">
        <v>41858</v>
      </c>
      <c r="P44" s="19">
        <v>20</v>
      </c>
    </row>
    <row r="45" spans="1:16" x14ac:dyDescent="0.25">
      <c r="A45" s="11">
        <v>41874</v>
      </c>
      <c r="B45">
        <v>12</v>
      </c>
      <c r="D45">
        <v>16</v>
      </c>
      <c r="E45">
        <v>18.25</v>
      </c>
      <c r="F45">
        <f t="shared" si="0"/>
        <v>14</v>
      </c>
      <c r="G45">
        <v>0.66666666666666663</v>
      </c>
      <c r="H45">
        <v>1</v>
      </c>
      <c r="I45">
        <v>0</v>
      </c>
      <c r="J45">
        <v>1</v>
      </c>
      <c r="L45" s="1">
        <v>40757</v>
      </c>
      <c r="M45">
        <v>13.5</v>
      </c>
      <c r="O45" s="12">
        <v>41859</v>
      </c>
      <c r="P45" s="19">
        <v>19</v>
      </c>
    </row>
    <row r="46" spans="1:16" x14ac:dyDescent="0.25">
      <c r="A46" s="11">
        <v>41875</v>
      </c>
      <c r="B46">
        <v>11</v>
      </c>
      <c r="C46">
        <v>17</v>
      </c>
      <c r="D46">
        <v>16</v>
      </c>
      <c r="E46">
        <v>17.75</v>
      </c>
      <c r="F46">
        <f t="shared" si="0"/>
        <v>14.666666666666666</v>
      </c>
      <c r="G46">
        <v>1</v>
      </c>
      <c r="H46">
        <v>3</v>
      </c>
      <c r="I46">
        <v>1.6666666666666667</v>
      </c>
      <c r="J46">
        <v>1</v>
      </c>
      <c r="L46" s="1">
        <v>40757</v>
      </c>
      <c r="O46" s="12">
        <v>41859</v>
      </c>
      <c r="P46" s="19">
        <v>19</v>
      </c>
    </row>
    <row r="47" spans="1:16" x14ac:dyDescent="0.25">
      <c r="A47" s="11">
        <v>41876</v>
      </c>
      <c r="B47">
        <v>12</v>
      </c>
      <c r="D47">
        <v>16</v>
      </c>
      <c r="E47">
        <v>17</v>
      </c>
      <c r="F47">
        <f t="shared" si="0"/>
        <v>14</v>
      </c>
      <c r="G47">
        <v>1</v>
      </c>
      <c r="H47">
        <v>0</v>
      </c>
      <c r="I47">
        <v>0.33333333333333331</v>
      </c>
      <c r="J47">
        <v>0</v>
      </c>
      <c r="L47" s="1">
        <v>40758</v>
      </c>
      <c r="M47">
        <v>13</v>
      </c>
      <c r="O47" s="12">
        <v>41860</v>
      </c>
      <c r="P47" s="19">
        <v>18</v>
      </c>
    </row>
    <row r="48" spans="1:16" x14ac:dyDescent="0.25">
      <c r="A48" s="11">
        <v>41877</v>
      </c>
      <c r="C48">
        <v>16.5</v>
      </c>
      <c r="D48">
        <v>16</v>
      </c>
      <c r="E48">
        <v>16.75</v>
      </c>
      <c r="F48">
        <f t="shared" si="0"/>
        <v>16.25</v>
      </c>
      <c r="G48">
        <v>0</v>
      </c>
      <c r="H48">
        <v>2</v>
      </c>
      <c r="I48">
        <v>0</v>
      </c>
      <c r="J48">
        <v>0</v>
      </c>
      <c r="L48" s="1">
        <v>40758</v>
      </c>
      <c r="M48">
        <v>14</v>
      </c>
      <c r="O48" s="12">
        <v>41860</v>
      </c>
      <c r="P48" s="19">
        <v>19</v>
      </c>
    </row>
    <row r="49" spans="1:16" x14ac:dyDescent="0.25">
      <c r="A49" s="11">
        <v>41878</v>
      </c>
      <c r="B49">
        <v>12</v>
      </c>
      <c r="C49">
        <v>17.5</v>
      </c>
      <c r="D49">
        <v>16</v>
      </c>
      <c r="E49" s="19">
        <v>16.5</v>
      </c>
      <c r="F49">
        <f t="shared" si="0"/>
        <v>15.166666666666666</v>
      </c>
      <c r="G49">
        <v>0</v>
      </c>
      <c r="H49">
        <v>0</v>
      </c>
      <c r="I49">
        <v>0</v>
      </c>
      <c r="J49">
        <v>1</v>
      </c>
      <c r="L49" s="1">
        <v>40759</v>
      </c>
      <c r="M49">
        <v>13</v>
      </c>
      <c r="O49" s="12">
        <v>41861</v>
      </c>
      <c r="P49" s="19">
        <v>19</v>
      </c>
    </row>
    <row r="50" spans="1:16" x14ac:dyDescent="0.25">
      <c r="A50" s="11">
        <v>41879</v>
      </c>
      <c r="B50">
        <v>12</v>
      </c>
      <c r="C50">
        <v>17.5</v>
      </c>
      <c r="D50">
        <v>16</v>
      </c>
      <c r="E50" s="19">
        <v>16.5</v>
      </c>
      <c r="F50">
        <f t="shared" si="0"/>
        <v>15.166666666666666</v>
      </c>
      <c r="G50">
        <v>0</v>
      </c>
      <c r="H50">
        <v>1</v>
      </c>
      <c r="I50">
        <v>1.3333333333333333</v>
      </c>
      <c r="J50">
        <v>2</v>
      </c>
      <c r="L50" s="1">
        <v>40759</v>
      </c>
      <c r="M50">
        <v>14</v>
      </c>
      <c r="O50" s="12">
        <v>41861</v>
      </c>
      <c r="P50" s="19">
        <v>20</v>
      </c>
    </row>
    <row r="51" spans="1:16" x14ac:dyDescent="0.25">
      <c r="A51" s="11">
        <v>41880</v>
      </c>
      <c r="B51">
        <v>13</v>
      </c>
      <c r="D51">
        <v>16</v>
      </c>
      <c r="E51" s="19">
        <v>16.5</v>
      </c>
      <c r="F51">
        <f t="shared" si="0"/>
        <v>14.5</v>
      </c>
      <c r="G51">
        <v>0.33333333333333331</v>
      </c>
      <c r="H51">
        <v>0</v>
      </c>
      <c r="I51">
        <v>0.33333333333333331</v>
      </c>
      <c r="J51">
        <v>3</v>
      </c>
      <c r="L51" s="1">
        <v>40760</v>
      </c>
      <c r="M51">
        <v>12.5</v>
      </c>
      <c r="O51" s="12">
        <v>41132</v>
      </c>
      <c r="P51" s="19">
        <v>18</v>
      </c>
    </row>
    <row r="52" spans="1:16" x14ac:dyDescent="0.25">
      <c r="A52" s="11">
        <v>41881</v>
      </c>
      <c r="B52">
        <v>12</v>
      </c>
      <c r="D52">
        <v>15.5</v>
      </c>
      <c r="E52" s="19">
        <v>16</v>
      </c>
      <c r="F52">
        <f t="shared" si="0"/>
        <v>13.75</v>
      </c>
      <c r="G52">
        <v>0</v>
      </c>
      <c r="H52">
        <v>1</v>
      </c>
      <c r="I52">
        <v>0.66666666666666663</v>
      </c>
      <c r="J52">
        <v>0</v>
      </c>
      <c r="L52" s="1">
        <v>40760</v>
      </c>
      <c r="M52">
        <v>13</v>
      </c>
      <c r="O52" s="12">
        <v>41862</v>
      </c>
      <c r="P52" s="19">
        <v>20</v>
      </c>
    </row>
    <row r="53" spans="1:16" x14ac:dyDescent="0.25">
      <c r="A53" s="11">
        <v>41882</v>
      </c>
      <c r="B53">
        <v>10</v>
      </c>
      <c r="C53">
        <v>18</v>
      </c>
      <c r="D53">
        <v>15</v>
      </c>
      <c r="E53" s="19">
        <v>15.5</v>
      </c>
      <c r="F53">
        <f t="shared" si="0"/>
        <v>14.333333333333334</v>
      </c>
      <c r="G53">
        <v>1</v>
      </c>
      <c r="H53">
        <v>0</v>
      </c>
      <c r="I53">
        <v>0.66666666666666663</v>
      </c>
      <c r="J53">
        <v>0</v>
      </c>
      <c r="L53" s="1">
        <v>40761</v>
      </c>
      <c r="M53">
        <v>12</v>
      </c>
      <c r="O53" s="12">
        <v>41863</v>
      </c>
      <c r="P53" s="19">
        <v>19</v>
      </c>
    </row>
    <row r="54" spans="1:16" x14ac:dyDescent="0.25">
      <c r="A54" s="11">
        <v>41883</v>
      </c>
      <c r="B54">
        <v>10</v>
      </c>
      <c r="C54">
        <v>18.5</v>
      </c>
      <c r="D54">
        <v>15</v>
      </c>
      <c r="E54" s="19">
        <v>15</v>
      </c>
      <c r="F54">
        <f t="shared" si="0"/>
        <v>14.5</v>
      </c>
      <c r="G54">
        <v>0</v>
      </c>
      <c r="H54">
        <v>0</v>
      </c>
      <c r="I54">
        <v>0</v>
      </c>
      <c r="J54">
        <v>2</v>
      </c>
      <c r="L54" s="1">
        <v>40761</v>
      </c>
      <c r="M54">
        <v>13.5</v>
      </c>
      <c r="O54" s="12">
        <v>41863</v>
      </c>
      <c r="P54" s="19">
        <v>19</v>
      </c>
    </row>
    <row r="55" spans="1:16" x14ac:dyDescent="0.25">
      <c r="A55" s="11">
        <v>41884</v>
      </c>
      <c r="B55">
        <v>10</v>
      </c>
      <c r="C55">
        <v>18.5</v>
      </c>
      <c r="D55">
        <v>15</v>
      </c>
      <c r="E55" s="19">
        <v>14.5</v>
      </c>
      <c r="F55">
        <f t="shared" si="0"/>
        <v>14.5</v>
      </c>
      <c r="G55">
        <v>2</v>
      </c>
      <c r="H55">
        <v>0</v>
      </c>
      <c r="I55">
        <v>0.66666666666666663</v>
      </c>
      <c r="J55">
        <v>0</v>
      </c>
      <c r="L55" s="1">
        <v>40762</v>
      </c>
      <c r="M55">
        <v>12</v>
      </c>
      <c r="O55" s="12">
        <v>41864</v>
      </c>
      <c r="P55" s="19">
        <v>20</v>
      </c>
    </row>
    <row r="56" spans="1:16" x14ac:dyDescent="0.25">
      <c r="A56" s="11">
        <v>41885</v>
      </c>
      <c r="B56">
        <v>10</v>
      </c>
      <c r="C56">
        <v>19</v>
      </c>
      <c r="D56">
        <v>14.5</v>
      </c>
      <c r="E56" s="19">
        <v>15</v>
      </c>
      <c r="F56">
        <f t="shared" si="0"/>
        <v>14.5</v>
      </c>
      <c r="G56">
        <v>1</v>
      </c>
      <c r="H56">
        <v>0</v>
      </c>
      <c r="I56">
        <v>0</v>
      </c>
      <c r="J56">
        <v>0</v>
      </c>
      <c r="L56" s="1">
        <v>40762</v>
      </c>
      <c r="M56">
        <v>13</v>
      </c>
      <c r="O56" s="12">
        <v>41864</v>
      </c>
      <c r="P56" s="19">
        <v>19</v>
      </c>
    </row>
    <row r="57" spans="1:16" x14ac:dyDescent="0.25">
      <c r="A57" s="11">
        <v>41886</v>
      </c>
      <c r="B57">
        <v>11.5</v>
      </c>
      <c r="C57">
        <v>18.5</v>
      </c>
      <c r="D57">
        <v>14.5</v>
      </c>
      <c r="E57" s="19">
        <v>14.25</v>
      </c>
      <c r="F57">
        <f t="shared" si="0"/>
        <v>14.833333333333334</v>
      </c>
      <c r="G57">
        <v>0.33333333333333331</v>
      </c>
      <c r="H57">
        <v>0</v>
      </c>
      <c r="I57">
        <v>0</v>
      </c>
      <c r="J57">
        <v>0</v>
      </c>
      <c r="L57" s="1">
        <v>40763</v>
      </c>
      <c r="M57">
        <v>12</v>
      </c>
      <c r="O57" s="12">
        <v>41865</v>
      </c>
      <c r="P57" s="19">
        <v>17</v>
      </c>
    </row>
    <row r="58" spans="1:16" x14ac:dyDescent="0.25">
      <c r="A58" s="11">
        <v>41887</v>
      </c>
      <c r="B58">
        <v>11</v>
      </c>
      <c r="C58">
        <v>18.5</v>
      </c>
      <c r="D58">
        <v>13.5</v>
      </c>
      <c r="E58" s="19">
        <v>14</v>
      </c>
      <c r="F58">
        <f t="shared" si="0"/>
        <v>14.333333333333334</v>
      </c>
      <c r="G58">
        <v>0</v>
      </c>
      <c r="H58">
        <v>0</v>
      </c>
      <c r="I58">
        <v>5.666666666666667</v>
      </c>
      <c r="J58">
        <v>1</v>
      </c>
      <c r="L58" s="1">
        <v>40763</v>
      </c>
      <c r="M58">
        <v>12</v>
      </c>
      <c r="O58" s="12">
        <v>41865</v>
      </c>
      <c r="P58" s="19">
        <v>18</v>
      </c>
    </row>
    <row r="59" spans="1:16" x14ac:dyDescent="0.25">
      <c r="A59" s="11">
        <v>41888</v>
      </c>
      <c r="B59">
        <v>8</v>
      </c>
      <c r="C59">
        <v>17.5</v>
      </c>
      <c r="D59">
        <v>13</v>
      </c>
      <c r="E59" s="19">
        <v>13.5</v>
      </c>
      <c r="F59">
        <f t="shared" si="0"/>
        <v>12.833333333333334</v>
      </c>
      <c r="G59">
        <v>0.66666666666666663</v>
      </c>
      <c r="H59">
        <v>0</v>
      </c>
      <c r="I59">
        <v>2.6666666666666665</v>
      </c>
      <c r="J59">
        <v>0</v>
      </c>
      <c r="L59" s="1">
        <v>40764</v>
      </c>
      <c r="M59">
        <v>11</v>
      </c>
      <c r="O59" s="12">
        <v>41866</v>
      </c>
      <c r="P59" s="19">
        <v>17</v>
      </c>
    </row>
    <row r="60" spans="1:16" x14ac:dyDescent="0.25">
      <c r="A60" s="11">
        <v>41889</v>
      </c>
      <c r="B60">
        <v>9</v>
      </c>
      <c r="E60" s="19">
        <v>13</v>
      </c>
      <c r="F60">
        <f t="shared" si="0"/>
        <v>9</v>
      </c>
      <c r="G60">
        <v>0</v>
      </c>
      <c r="H60">
        <v>1</v>
      </c>
      <c r="I60">
        <v>0</v>
      </c>
      <c r="J60">
        <v>1</v>
      </c>
      <c r="L60" s="1">
        <v>40764</v>
      </c>
      <c r="M60">
        <v>13</v>
      </c>
      <c r="O60" s="12">
        <v>41866</v>
      </c>
      <c r="P60" s="19">
        <v>17.5</v>
      </c>
    </row>
    <row r="61" spans="1:16" x14ac:dyDescent="0.25">
      <c r="A61" s="11">
        <v>41890</v>
      </c>
      <c r="B61">
        <v>8</v>
      </c>
      <c r="D61">
        <v>13.5</v>
      </c>
      <c r="E61" s="19">
        <v>13.5</v>
      </c>
      <c r="F61">
        <f t="shared" si="0"/>
        <v>10.75</v>
      </c>
      <c r="G61">
        <v>0.66666666666666663</v>
      </c>
      <c r="H61">
        <v>1</v>
      </c>
      <c r="I61">
        <v>1</v>
      </c>
      <c r="J61">
        <v>0</v>
      </c>
      <c r="L61" s="1">
        <v>40765</v>
      </c>
      <c r="M61">
        <v>11</v>
      </c>
      <c r="O61" s="12">
        <v>41867</v>
      </c>
      <c r="P61" s="19">
        <v>17.5</v>
      </c>
    </row>
    <row r="62" spans="1:16" x14ac:dyDescent="0.25">
      <c r="A62" s="11">
        <v>41891</v>
      </c>
      <c r="B62">
        <v>9</v>
      </c>
      <c r="C62">
        <v>16.5</v>
      </c>
      <c r="D62">
        <v>13</v>
      </c>
      <c r="E62" s="19">
        <v>14</v>
      </c>
      <c r="F62">
        <f t="shared" si="0"/>
        <v>12.833333333333334</v>
      </c>
      <c r="G62">
        <v>0.66666666666666663</v>
      </c>
      <c r="H62">
        <v>0</v>
      </c>
      <c r="I62">
        <v>0</v>
      </c>
      <c r="J62">
        <v>0</v>
      </c>
      <c r="L62" s="21">
        <v>40765</v>
      </c>
      <c r="O62" s="12">
        <v>41867</v>
      </c>
      <c r="P62" s="19">
        <v>17.5</v>
      </c>
    </row>
    <row r="63" spans="1:16" x14ac:dyDescent="0.25">
      <c r="A63" s="11">
        <v>41892</v>
      </c>
      <c r="B63">
        <v>8</v>
      </c>
      <c r="C63">
        <v>16.5</v>
      </c>
      <c r="D63">
        <v>13</v>
      </c>
      <c r="E63" s="19">
        <v>14</v>
      </c>
      <c r="F63">
        <f t="shared" si="0"/>
        <v>12.5</v>
      </c>
      <c r="G63">
        <v>0</v>
      </c>
      <c r="H63">
        <v>1</v>
      </c>
      <c r="I63">
        <v>1</v>
      </c>
      <c r="J63">
        <v>0</v>
      </c>
      <c r="L63" s="1">
        <v>40766</v>
      </c>
      <c r="M63">
        <v>11</v>
      </c>
      <c r="O63" s="12">
        <v>41868</v>
      </c>
      <c r="P63" s="19">
        <v>17</v>
      </c>
    </row>
    <row r="64" spans="1:16" x14ac:dyDescent="0.25">
      <c r="A64" s="11">
        <v>41893</v>
      </c>
      <c r="B64">
        <v>8</v>
      </c>
      <c r="D64">
        <v>13</v>
      </c>
      <c r="E64" s="19">
        <v>13</v>
      </c>
      <c r="F64">
        <f t="shared" si="0"/>
        <v>10.5</v>
      </c>
      <c r="G64">
        <v>0</v>
      </c>
      <c r="H64">
        <v>0</v>
      </c>
      <c r="I64">
        <v>0</v>
      </c>
      <c r="J64">
        <v>1</v>
      </c>
      <c r="L64" s="1">
        <v>40766</v>
      </c>
      <c r="M64">
        <v>12</v>
      </c>
      <c r="O64" s="12">
        <v>41868</v>
      </c>
      <c r="P64" s="19">
        <v>17</v>
      </c>
    </row>
    <row r="65" spans="1:16" x14ac:dyDescent="0.25">
      <c r="A65" s="11">
        <v>41894</v>
      </c>
      <c r="B65">
        <v>9</v>
      </c>
      <c r="C65">
        <v>16.5</v>
      </c>
      <c r="D65">
        <v>13</v>
      </c>
      <c r="E65" s="19">
        <v>13.5</v>
      </c>
      <c r="F65">
        <f t="shared" si="0"/>
        <v>12.833333333333334</v>
      </c>
      <c r="G65">
        <v>0.5</v>
      </c>
      <c r="H65">
        <v>0</v>
      </c>
      <c r="I65">
        <v>0.33333333333333331</v>
      </c>
      <c r="J65">
        <v>4</v>
      </c>
      <c r="L65" s="1">
        <v>40767</v>
      </c>
      <c r="M65">
        <v>13</v>
      </c>
      <c r="O65" s="12">
        <v>41869</v>
      </c>
      <c r="P65" s="19">
        <v>16</v>
      </c>
    </row>
    <row r="66" spans="1:16" x14ac:dyDescent="0.25">
      <c r="A66" s="11">
        <v>41895</v>
      </c>
      <c r="B66">
        <v>9</v>
      </c>
      <c r="C66">
        <v>17</v>
      </c>
      <c r="E66" s="19">
        <v>13.5</v>
      </c>
      <c r="F66">
        <f t="shared" si="0"/>
        <v>13</v>
      </c>
      <c r="H66">
        <v>0</v>
      </c>
      <c r="I66">
        <v>0</v>
      </c>
      <c r="J66">
        <v>2</v>
      </c>
      <c r="L66" s="22">
        <v>40768</v>
      </c>
      <c r="M66">
        <v>13</v>
      </c>
      <c r="O66" s="12">
        <v>41869</v>
      </c>
      <c r="P66" s="19">
        <v>17.5</v>
      </c>
    </row>
    <row r="67" spans="1:16" x14ac:dyDescent="0.25">
      <c r="A67" s="11">
        <v>41896</v>
      </c>
      <c r="B67">
        <v>9</v>
      </c>
      <c r="E67" s="19">
        <v>13.5</v>
      </c>
      <c r="F67">
        <f t="shared" ref="F67:F84" si="1">AVERAGE(B67:D67)</f>
        <v>9</v>
      </c>
      <c r="H67">
        <v>0</v>
      </c>
      <c r="I67">
        <v>0</v>
      </c>
      <c r="J67">
        <v>6</v>
      </c>
      <c r="L67" s="22">
        <v>40769</v>
      </c>
      <c r="M67" s="20">
        <v>13</v>
      </c>
      <c r="O67" s="12">
        <v>41870</v>
      </c>
      <c r="P67" s="19">
        <v>16.5</v>
      </c>
    </row>
    <row r="68" spans="1:16" x14ac:dyDescent="0.25">
      <c r="A68" s="11">
        <v>41897</v>
      </c>
      <c r="B68">
        <v>9</v>
      </c>
      <c r="E68" s="19">
        <v>13</v>
      </c>
      <c r="F68">
        <f t="shared" si="1"/>
        <v>9</v>
      </c>
      <c r="H68">
        <v>0</v>
      </c>
      <c r="I68">
        <v>0</v>
      </c>
      <c r="J68">
        <v>0</v>
      </c>
      <c r="L68" s="22">
        <v>40770</v>
      </c>
      <c r="M68" s="20">
        <v>13</v>
      </c>
      <c r="O68" s="12">
        <v>41870</v>
      </c>
      <c r="P68" s="19">
        <v>18.5</v>
      </c>
    </row>
    <row r="69" spans="1:16" x14ac:dyDescent="0.25">
      <c r="A69" s="11">
        <v>41898</v>
      </c>
      <c r="B69" s="20"/>
      <c r="C69">
        <v>15</v>
      </c>
      <c r="E69" s="19">
        <v>13</v>
      </c>
      <c r="F69">
        <f t="shared" si="1"/>
        <v>15</v>
      </c>
      <c r="H69">
        <v>0</v>
      </c>
      <c r="J69">
        <v>0</v>
      </c>
      <c r="L69" s="22">
        <v>40771</v>
      </c>
      <c r="O69" s="12">
        <v>41871</v>
      </c>
      <c r="P69" s="19">
        <v>16.5</v>
      </c>
    </row>
    <row r="70" spans="1:16" x14ac:dyDescent="0.25">
      <c r="A70" s="11">
        <v>41899</v>
      </c>
      <c r="C70">
        <v>15.5</v>
      </c>
      <c r="E70" s="19">
        <v>13</v>
      </c>
      <c r="F70">
        <f t="shared" si="1"/>
        <v>15.5</v>
      </c>
      <c r="H70">
        <v>0</v>
      </c>
      <c r="J70">
        <v>3</v>
      </c>
      <c r="L70" s="22">
        <v>40772</v>
      </c>
      <c r="O70" s="12">
        <v>41871</v>
      </c>
      <c r="P70" s="19">
        <v>18</v>
      </c>
    </row>
    <row r="71" spans="1:16" x14ac:dyDescent="0.25">
      <c r="A71" s="11">
        <v>41900</v>
      </c>
      <c r="E71" s="19">
        <v>13</v>
      </c>
      <c r="H71">
        <v>0</v>
      </c>
      <c r="J71">
        <v>1</v>
      </c>
      <c r="L71" s="22">
        <v>40773</v>
      </c>
      <c r="M71">
        <v>13</v>
      </c>
      <c r="O71" s="12">
        <v>41872</v>
      </c>
      <c r="P71" s="19">
        <v>18</v>
      </c>
    </row>
    <row r="72" spans="1:16" x14ac:dyDescent="0.25">
      <c r="A72" s="11">
        <v>41901</v>
      </c>
      <c r="C72">
        <v>15.5</v>
      </c>
      <c r="E72" s="19">
        <v>12</v>
      </c>
      <c r="F72">
        <f t="shared" si="1"/>
        <v>15.5</v>
      </c>
      <c r="H72">
        <v>0</v>
      </c>
      <c r="J72">
        <v>0</v>
      </c>
      <c r="L72" s="22">
        <v>40774</v>
      </c>
      <c r="M72">
        <v>12</v>
      </c>
      <c r="O72" s="12">
        <v>41872</v>
      </c>
      <c r="P72" s="19">
        <v>19.5</v>
      </c>
    </row>
    <row r="73" spans="1:16" x14ac:dyDescent="0.25">
      <c r="A73" s="11">
        <v>41902</v>
      </c>
      <c r="C73">
        <v>15</v>
      </c>
      <c r="E73" s="19">
        <v>13</v>
      </c>
      <c r="F73">
        <f t="shared" si="1"/>
        <v>15</v>
      </c>
      <c r="H73">
        <v>0</v>
      </c>
      <c r="J73">
        <v>0</v>
      </c>
      <c r="L73" s="22">
        <v>40775</v>
      </c>
      <c r="M73">
        <v>12</v>
      </c>
      <c r="O73" s="12">
        <v>41873</v>
      </c>
      <c r="P73" s="19">
        <v>17.5</v>
      </c>
    </row>
    <row r="74" spans="1:16" x14ac:dyDescent="0.25">
      <c r="A74" s="11">
        <v>41903</v>
      </c>
      <c r="E74" s="19">
        <v>12</v>
      </c>
      <c r="H74">
        <v>0</v>
      </c>
      <c r="J74">
        <v>0</v>
      </c>
      <c r="L74" s="22">
        <v>40776</v>
      </c>
      <c r="M74">
        <v>13</v>
      </c>
      <c r="O74" s="12">
        <v>41873</v>
      </c>
      <c r="P74" s="19">
        <v>18.5</v>
      </c>
    </row>
    <row r="75" spans="1:16" x14ac:dyDescent="0.25">
      <c r="A75" s="11">
        <v>41904</v>
      </c>
      <c r="E75" s="19">
        <v>12</v>
      </c>
      <c r="H75">
        <v>0</v>
      </c>
      <c r="J75">
        <v>1</v>
      </c>
      <c r="L75" s="22">
        <v>40777</v>
      </c>
      <c r="O75" s="12">
        <v>41874</v>
      </c>
      <c r="P75" s="19">
        <v>17.5</v>
      </c>
    </row>
    <row r="76" spans="1:16" x14ac:dyDescent="0.25">
      <c r="A76" s="11">
        <v>41905</v>
      </c>
      <c r="C76">
        <v>13.5</v>
      </c>
      <c r="E76" s="19">
        <v>12</v>
      </c>
      <c r="F76">
        <f t="shared" si="1"/>
        <v>13.5</v>
      </c>
      <c r="H76">
        <v>0</v>
      </c>
      <c r="J76">
        <v>0</v>
      </c>
      <c r="L76" s="22">
        <v>40778</v>
      </c>
      <c r="M76">
        <v>12</v>
      </c>
      <c r="O76" s="12">
        <v>41874</v>
      </c>
      <c r="P76" s="19">
        <v>19</v>
      </c>
    </row>
    <row r="77" spans="1:16" x14ac:dyDescent="0.25">
      <c r="A77" s="11">
        <v>41906</v>
      </c>
      <c r="E77" s="19">
        <v>10.5</v>
      </c>
      <c r="H77">
        <v>0</v>
      </c>
      <c r="J77">
        <v>1</v>
      </c>
      <c r="L77" s="22">
        <v>40779</v>
      </c>
      <c r="M77">
        <v>11</v>
      </c>
      <c r="O77" s="12">
        <v>41875</v>
      </c>
      <c r="P77" s="19">
        <v>17.5</v>
      </c>
    </row>
    <row r="78" spans="1:16" x14ac:dyDescent="0.25">
      <c r="A78" s="11">
        <v>41907</v>
      </c>
      <c r="C78">
        <v>12</v>
      </c>
      <c r="E78" s="19">
        <v>10.5</v>
      </c>
      <c r="F78">
        <f t="shared" si="1"/>
        <v>12</v>
      </c>
      <c r="H78">
        <v>0</v>
      </c>
      <c r="J78">
        <v>0</v>
      </c>
      <c r="L78" s="22">
        <v>40780</v>
      </c>
      <c r="M78">
        <v>12</v>
      </c>
      <c r="O78" s="12">
        <v>41875</v>
      </c>
      <c r="P78" s="19">
        <v>18</v>
      </c>
    </row>
    <row r="79" spans="1:16" x14ac:dyDescent="0.25">
      <c r="A79" s="11">
        <v>41908</v>
      </c>
      <c r="E79" s="19">
        <v>10</v>
      </c>
      <c r="H79">
        <v>0</v>
      </c>
      <c r="J79">
        <v>0</v>
      </c>
      <c r="L79" s="22">
        <v>40781</v>
      </c>
      <c r="O79" s="12">
        <v>41876</v>
      </c>
      <c r="P79" s="19">
        <v>16.5</v>
      </c>
    </row>
    <row r="80" spans="1:16" x14ac:dyDescent="0.25">
      <c r="A80" s="11">
        <v>41909</v>
      </c>
      <c r="C80">
        <v>13</v>
      </c>
      <c r="E80" s="19">
        <v>10</v>
      </c>
      <c r="F80">
        <f t="shared" si="1"/>
        <v>13</v>
      </c>
      <c r="H80">
        <v>0</v>
      </c>
      <c r="J80">
        <v>0</v>
      </c>
      <c r="L80" s="22">
        <v>40782</v>
      </c>
      <c r="M80">
        <v>12</v>
      </c>
      <c r="O80" s="12">
        <v>41876</v>
      </c>
      <c r="P80" s="19">
        <v>17.5</v>
      </c>
    </row>
    <row r="81" spans="1:16" x14ac:dyDescent="0.25">
      <c r="A81" s="11">
        <v>41910</v>
      </c>
      <c r="E81" s="19">
        <v>10</v>
      </c>
      <c r="H81">
        <v>0</v>
      </c>
      <c r="J81">
        <v>0</v>
      </c>
      <c r="L81" s="22">
        <v>40783</v>
      </c>
      <c r="M81">
        <v>12</v>
      </c>
      <c r="O81" s="12">
        <v>41877</v>
      </c>
      <c r="P81" s="19">
        <v>16</v>
      </c>
    </row>
    <row r="82" spans="1:16" x14ac:dyDescent="0.25">
      <c r="A82" s="11">
        <v>41911</v>
      </c>
      <c r="E82" s="19">
        <v>8.5</v>
      </c>
      <c r="H82">
        <v>0</v>
      </c>
      <c r="J82">
        <v>0</v>
      </c>
      <c r="L82" s="22">
        <v>40784</v>
      </c>
      <c r="M82">
        <v>13</v>
      </c>
      <c r="O82" s="12">
        <v>41877</v>
      </c>
      <c r="P82" s="19">
        <v>17.5</v>
      </c>
    </row>
    <row r="83" spans="1:16" x14ac:dyDescent="0.25">
      <c r="A83" s="11">
        <v>41912</v>
      </c>
      <c r="E83" s="19">
        <v>7.5</v>
      </c>
      <c r="H83">
        <v>0</v>
      </c>
      <c r="J83">
        <v>0</v>
      </c>
      <c r="L83" s="22">
        <v>40785</v>
      </c>
      <c r="M83">
        <v>12</v>
      </c>
      <c r="O83" s="12">
        <v>41878</v>
      </c>
      <c r="P83" s="19">
        <v>16.5</v>
      </c>
    </row>
    <row r="84" spans="1:16" x14ac:dyDescent="0.25">
      <c r="A84" s="11">
        <v>41913</v>
      </c>
      <c r="C84">
        <v>10.5</v>
      </c>
      <c r="F84">
        <f t="shared" si="1"/>
        <v>10.5</v>
      </c>
      <c r="H84">
        <v>0</v>
      </c>
      <c r="J84">
        <v>0</v>
      </c>
      <c r="L84" s="22">
        <v>40786</v>
      </c>
      <c r="M84">
        <v>10</v>
      </c>
      <c r="O84" s="12">
        <v>41879</v>
      </c>
      <c r="P84" s="19">
        <v>16.5</v>
      </c>
    </row>
    <row r="85" spans="1:16" x14ac:dyDescent="0.25">
      <c r="A85" s="11">
        <v>41914</v>
      </c>
      <c r="L85" s="22">
        <v>40787</v>
      </c>
      <c r="M85">
        <v>10</v>
      </c>
      <c r="O85" s="12">
        <v>41880</v>
      </c>
      <c r="P85" s="19">
        <v>16.5</v>
      </c>
    </row>
    <row r="86" spans="1:16" x14ac:dyDescent="0.25">
      <c r="A86" s="11">
        <v>41915</v>
      </c>
      <c r="L86" s="22">
        <v>40788</v>
      </c>
      <c r="M86">
        <v>10</v>
      </c>
      <c r="O86" s="12">
        <v>41881</v>
      </c>
      <c r="P86" s="19">
        <v>16</v>
      </c>
    </row>
    <row r="87" spans="1:16" x14ac:dyDescent="0.25">
      <c r="A87" s="11">
        <v>41916</v>
      </c>
      <c r="L87" s="22">
        <v>40789</v>
      </c>
      <c r="M87">
        <v>10</v>
      </c>
      <c r="O87" s="12">
        <v>41882</v>
      </c>
      <c r="P87" s="19">
        <v>15.5</v>
      </c>
    </row>
    <row r="88" spans="1:16" x14ac:dyDescent="0.25">
      <c r="A88" s="11">
        <v>41917</v>
      </c>
      <c r="L88" s="22">
        <v>40790</v>
      </c>
      <c r="M88">
        <v>11.5</v>
      </c>
      <c r="O88" s="12">
        <v>41883</v>
      </c>
      <c r="P88" s="19">
        <v>15</v>
      </c>
    </row>
    <row r="89" spans="1:16" x14ac:dyDescent="0.25">
      <c r="A89" s="11">
        <v>41918</v>
      </c>
      <c r="L89" s="22">
        <v>40791</v>
      </c>
      <c r="M89">
        <v>11</v>
      </c>
      <c r="O89" s="12">
        <v>41884</v>
      </c>
      <c r="P89" s="19">
        <v>14.5</v>
      </c>
    </row>
    <row r="90" spans="1:16" x14ac:dyDescent="0.25">
      <c r="A90" s="11">
        <v>41919</v>
      </c>
      <c r="L90" s="22">
        <v>40792</v>
      </c>
      <c r="M90">
        <v>8</v>
      </c>
      <c r="O90" t="s">
        <v>9</v>
      </c>
      <c r="P90" s="19">
        <v>15</v>
      </c>
    </row>
    <row r="91" spans="1:16" x14ac:dyDescent="0.25">
      <c r="A91" s="11">
        <v>41920</v>
      </c>
      <c r="L91" s="22">
        <v>40793</v>
      </c>
      <c r="M91">
        <v>9</v>
      </c>
      <c r="O91" s="12">
        <v>41886</v>
      </c>
      <c r="P91" s="19">
        <v>14.25</v>
      </c>
    </row>
    <row r="92" spans="1:16" x14ac:dyDescent="0.25">
      <c r="A92" s="11">
        <v>41921</v>
      </c>
      <c r="L92" s="22">
        <v>40794</v>
      </c>
      <c r="M92">
        <v>8</v>
      </c>
      <c r="O92" s="12">
        <v>41887</v>
      </c>
      <c r="P92" s="19">
        <v>14</v>
      </c>
    </row>
    <row r="93" spans="1:16" x14ac:dyDescent="0.25">
      <c r="A93" s="11">
        <v>41922</v>
      </c>
      <c r="L93" s="22">
        <v>40795</v>
      </c>
      <c r="M93">
        <v>9</v>
      </c>
      <c r="O93" s="12">
        <v>41888</v>
      </c>
      <c r="P93" s="19">
        <v>13.5</v>
      </c>
    </row>
    <row r="94" spans="1:16" x14ac:dyDescent="0.25">
      <c r="A94" s="11">
        <v>41923</v>
      </c>
      <c r="L94" s="22">
        <v>40796</v>
      </c>
      <c r="M94">
        <v>8</v>
      </c>
      <c r="O94" s="12">
        <v>41889</v>
      </c>
      <c r="P94" s="19">
        <v>13</v>
      </c>
    </row>
    <row r="95" spans="1:16" x14ac:dyDescent="0.25">
      <c r="A95" s="11">
        <v>41924</v>
      </c>
      <c r="L95" s="22">
        <v>40797</v>
      </c>
      <c r="M95">
        <v>8</v>
      </c>
      <c r="O95" s="12">
        <v>41890</v>
      </c>
      <c r="P95" s="19">
        <v>13.5</v>
      </c>
    </row>
    <row r="96" spans="1:16" x14ac:dyDescent="0.25">
      <c r="A96" s="11">
        <v>41925</v>
      </c>
      <c r="L96" s="22">
        <v>40798</v>
      </c>
      <c r="M96">
        <v>9</v>
      </c>
      <c r="O96" s="12">
        <v>41891</v>
      </c>
      <c r="P96" s="19">
        <v>14</v>
      </c>
    </row>
    <row r="97" spans="1:16" x14ac:dyDescent="0.25">
      <c r="A97" s="11">
        <v>41926</v>
      </c>
      <c r="L97" s="22">
        <v>40799</v>
      </c>
      <c r="M97">
        <v>9</v>
      </c>
      <c r="O97" s="12">
        <v>41892</v>
      </c>
      <c r="P97" s="19">
        <v>14</v>
      </c>
    </row>
    <row r="98" spans="1:16" x14ac:dyDescent="0.25">
      <c r="A98" s="11">
        <v>41927</v>
      </c>
      <c r="L98" s="22">
        <v>40800</v>
      </c>
      <c r="M98">
        <v>9</v>
      </c>
      <c r="O98" s="12">
        <v>41893</v>
      </c>
      <c r="P98" s="19">
        <v>13</v>
      </c>
    </row>
    <row r="99" spans="1:16" x14ac:dyDescent="0.25">
      <c r="A99" s="11">
        <v>41928</v>
      </c>
      <c r="L99" s="22">
        <v>40801</v>
      </c>
      <c r="M99">
        <v>9</v>
      </c>
      <c r="O99" s="12">
        <v>41894</v>
      </c>
      <c r="P99" s="19">
        <v>13.5</v>
      </c>
    </row>
    <row r="100" spans="1:16" x14ac:dyDescent="0.25">
      <c r="A100" s="11">
        <v>41929</v>
      </c>
      <c r="O100" s="12">
        <v>41895</v>
      </c>
      <c r="P100" s="19">
        <v>13.5</v>
      </c>
    </row>
    <row r="101" spans="1:16" x14ac:dyDescent="0.25">
      <c r="O101" s="12">
        <v>41896</v>
      </c>
      <c r="P101" s="19">
        <v>13.5</v>
      </c>
    </row>
    <row r="102" spans="1:16" x14ac:dyDescent="0.25">
      <c r="O102" s="12">
        <v>41897</v>
      </c>
      <c r="P102" s="19">
        <v>13</v>
      </c>
    </row>
    <row r="103" spans="1:16" x14ac:dyDescent="0.25">
      <c r="O103" s="12">
        <v>41898</v>
      </c>
      <c r="P103" s="19">
        <v>13</v>
      </c>
    </row>
    <row r="104" spans="1:16" x14ac:dyDescent="0.25">
      <c r="O104" s="12">
        <v>41899</v>
      </c>
      <c r="P104" s="19">
        <v>13</v>
      </c>
    </row>
    <row r="105" spans="1:16" x14ac:dyDescent="0.25">
      <c r="O105" s="12">
        <v>41900</v>
      </c>
      <c r="P105" s="19">
        <v>13</v>
      </c>
    </row>
    <row r="106" spans="1:16" x14ac:dyDescent="0.25">
      <c r="O106" s="12">
        <v>41901</v>
      </c>
      <c r="P106" s="19">
        <v>12</v>
      </c>
    </row>
    <row r="107" spans="1:16" x14ac:dyDescent="0.25">
      <c r="O107" s="12">
        <v>41902</v>
      </c>
      <c r="P107" s="19">
        <v>13</v>
      </c>
    </row>
    <row r="108" spans="1:16" x14ac:dyDescent="0.25">
      <c r="O108" s="12">
        <v>41903</v>
      </c>
      <c r="P108" s="19">
        <v>12</v>
      </c>
    </row>
    <row r="109" spans="1:16" x14ac:dyDescent="0.25">
      <c r="O109" s="12">
        <v>41904</v>
      </c>
      <c r="P109" s="19">
        <v>12</v>
      </c>
    </row>
    <row r="110" spans="1:16" x14ac:dyDescent="0.25">
      <c r="O110" s="12">
        <v>41905</v>
      </c>
      <c r="P110" s="19">
        <v>12</v>
      </c>
    </row>
    <row r="111" spans="1:16" x14ac:dyDescent="0.25">
      <c r="O111" s="12">
        <v>41906</v>
      </c>
      <c r="P111" s="19">
        <v>10.5</v>
      </c>
    </row>
    <row r="112" spans="1:16" x14ac:dyDescent="0.25">
      <c r="O112" s="12">
        <v>41907</v>
      </c>
      <c r="P112" s="19">
        <v>10.5</v>
      </c>
    </row>
    <row r="113" spans="15:16" x14ac:dyDescent="0.25">
      <c r="O113" s="12">
        <v>41908</v>
      </c>
      <c r="P113" s="19">
        <v>10</v>
      </c>
    </row>
    <row r="114" spans="15:16" x14ac:dyDescent="0.25">
      <c r="O114" s="12">
        <v>41909</v>
      </c>
      <c r="P114" s="19">
        <v>10</v>
      </c>
    </row>
    <row r="115" spans="15:16" x14ac:dyDescent="0.25">
      <c r="O115" s="12">
        <v>41910</v>
      </c>
      <c r="P115" s="19">
        <v>10</v>
      </c>
    </row>
    <row r="116" spans="15:16" x14ac:dyDescent="0.25">
      <c r="O116" s="12">
        <v>41911</v>
      </c>
      <c r="P116" s="19">
        <v>8.5</v>
      </c>
    </row>
    <row r="117" spans="15:16" x14ac:dyDescent="0.25">
      <c r="O117" s="12">
        <v>41912</v>
      </c>
      <c r="P117" s="19">
        <v>7.5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3"/>
  <sheetViews>
    <sheetView workbookViewId="0">
      <selection activeCell="W11" sqref="W11"/>
    </sheetView>
  </sheetViews>
  <sheetFormatPr defaultRowHeight="15" x14ac:dyDescent="0.25"/>
  <cols>
    <col min="1" max="1" width="10.7109375" bestFit="1" customWidth="1"/>
    <col min="14" max="14" width="9.7109375" bestFit="1" customWidth="1"/>
    <col min="23" max="23" width="19.85546875" customWidth="1"/>
  </cols>
  <sheetData>
    <row r="1" spans="1:24" x14ac:dyDescent="0.25">
      <c r="B1" s="24"/>
      <c r="C1" s="24"/>
      <c r="D1" s="24"/>
      <c r="E1" s="24"/>
      <c r="F1" s="24"/>
      <c r="G1" s="24"/>
    </row>
    <row r="2" spans="1:24" x14ac:dyDescent="0.25">
      <c r="A2" s="10"/>
      <c r="B2">
        <v>2004</v>
      </c>
      <c r="C2">
        <v>2005</v>
      </c>
      <c r="D2">
        <v>2006</v>
      </c>
      <c r="E2">
        <v>2012</v>
      </c>
      <c r="F2">
        <v>2013</v>
      </c>
      <c r="G2" t="s">
        <v>5</v>
      </c>
      <c r="H2" t="s">
        <v>6</v>
      </c>
      <c r="I2" t="s">
        <v>3</v>
      </c>
      <c r="J2" t="s">
        <v>2</v>
      </c>
      <c r="W2" t="s">
        <v>7</v>
      </c>
      <c r="X2" t="s">
        <v>8</v>
      </c>
    </row>
    <row r="3" spans="1:24" x14ac:dyDescent="0.25">
      <c r="A3" s="11">
        <v>41771</v>
      </c>
      <c r="B3" s="13"/>
      <c r="C3" s="13"/>
      <c r="D3" s="14">
        <v>10</v>
      </c>
      <c r="E3" s="13"/>
      <c r="F3" s="13"/>
      <c r="G3" s="13"/>
      <c r="H3" s="13">
        <f>AVERAGE(B3:F3)</f>
        <v>10</v>
      </c>
      <c r="I3" s="9">
        <v>0</v>
      </c>
      <c r="W3" s="9">
        <v>0</v>
      </c>
    </row>
    <row r="4" spans="1:24" x14ac:dyDescent="0.25">
      <c r="A4" s="11">
        <v>41772</v>
      </c>
      <c r="B4" s="13"/>
      <c r="C4" s="13"/>
      <c r="D4" s="14">
        <v>10</v>
      </c>
      <c r="E4" s="13"/>
      <c r="F4" s="13"/>
      <c r="G4" s="13"/>
      <c r="H4" s="13">
        <f t="shared" ref="H4:H53" si="0">AVERAGE(B4:F4)</f>
        <v>10</v>
      </c>
      <c r="I4" s="9">
        <v>0</v>
      </c>
      <c r="W4" s="9">
        <v>0</v>
      </c>
    </row>
    <row r="5" spans="1:24" x14ac:dyDescent="0.25">
      <c r="A5" s="11">
        <v>41773</v>
      </c>
      <c r="B5" s="13"/>
      <c r="C5" s="13"/>
      <c r="D5" s="14">
        <v>15</v>
      </c>
      <c r="E5" s="13"/>
      <c r="F5" s="13"/>
      <c r="G5" s="13"/>
      <c r="H5" s="13">
        <f t="shared" si="0"/>
        <v>15</v>
      </c>
      <c r="I5" s="9">
        <v>4</v>
      </c>
      <c r="W5" s="9">
        <v>1</v>
      </c>
    </row>
    <row r="6" spans="1:24" x14ac:dyDescent="0.25">
      <c r="A6" s="11">
        <v>41774</v>
      </c>
      <c r="B6" s="15">
        <v>13</v>
      </c>
      <c r="C6" s="13"/>
      <c r="D6" s="14">
        <v>12.5</v>
      </c>
      <c r="E6" s="13"/>
      <c r="F6" s="13"/>
      <c r="G6" s="14"/>
      <c r="H6" s="13">
        <f t="shared" si="0"/>
        <v>12.75</v>
      </c>
      <c r="I6" s="9">
        <v>1.6666666666666667</v>
      </c>
      <c r="W6" s="9">
        <v>0.66666666666666663</v>
      </c>
    </row>
    <row r="7" spans="1:24" x14ac:dyDescent="0.25">
      <c r="A7" s="11">
        <v>41775</v>
      </c>
      <c r="B7" s="15">
        <v>13.5</v>
      </c>
      <c r="C7" s="13"/>
      <c r="D7" s="14">
        <v>12</v>
      </c>
      <c r="E7" s="13"/>
      <c r="F7" s="13"/>
      <c r="G7" s="13"/>
      <c r="H7" s="13">
        <f t="shared" si="0"/>
        <v>12.75</v>
      </c>
      <c r="I7" s="9">
        <v>6.25</v>
      </c>
      <c r="W7" s="9">
        <v>0.66666666666666663</v>
      </c>
    </row>
    <row r="8" spans="1:24" x14ac:dyDescent="0.25">
      <c r="A8" s="11">
        <v>41776</v>
      </c>
      <c r="B8" s="15">
        <v>13.5</v>
      </c>
      <c r="C8" s="13"/>
      <c r="D8" s="14">
        <v>11</v>
      </c>
      <c r="E8" s="13"/>
      <c r="F8" s="13"/>
      <c r="G8" s="13"/>
      <c r="H8" s="13">
        <f t="shared" si="0"/>
        <v>12.25</v>
      </c>
      <c r="I8" s="9">
        <v>32</v>
      </c>
      <c r="W8" s="9">
        <v>0</v>
      </c>
    </row>
    <row r="9" spans="1:24" x14ac:dyDescent="0.25">
      <c r="A9" s="11">
        <v>41777</v>
      </c>
      <c r="B9" s="15">
        <v>13.5</v>
      </c>
      <c r="C9" s="13"/>
      <c r="D9" s="14">
        <v>11.5</v>
      </c>
      <c r="E9" s="13"/>
      <c r="F9" s="13"/>
      <c r="G9" s="13"/>
      <c r="H9" s="13">
        <f t="shared" si="0"/>
        <v>12.5</v>
      </c>
      <c r="I9" s="9">
        <v>5.6</v>
      </c>
      <c r="W9" s="9">
        <v>0</v>
      </c>
    </row>
    <row r="10" spans="1:24" x14ac:dyDescent="0.25">
      <c r="A10" s="11">
        <v>41778</v>
      </c>
      <c r="B10" s="15">
        <v>14</v>
      </c>
      <c r="C10" s="13"/>
      <c r="D10" s="14">
        <v>11.25</v>
      </c>
      <c r="E10" s="13"/>
      <c r="F10" s="13"/>
      <c r="G10" s="13"/>
      <c r="H10" s="13">
        <f t="shared" si="0"/>
        <v>12.625</v>
      </c>
      <c r="I10" s="9">
        <v>89.8</v>
      </c>
      <c r="W10" s="9">
        <v>0</v>
      </c>
    </row>
    <row r="11" spans="1:24" x14ac:dyDescent="0.25">
      <c r="A11" s="11">
        <v>41779</v>
      </c>
      <c r="B11" s="15">
        <v>14.5</v>
      </c>
      <c r="C11" s="14">
        <v>12</v>
      </c>
      <c r="D11" s="14">
        <v>12</v>
      </c>
      <c r="E11" s="13"/>
      <c r="F11" s="16">
        <v>6</v>
      </c>
      <c r="G11" s="13"/>
      <c r="H11" s="13">
        <f t="shared" si="0"/>
        <v>11.125</v>
      </c>
      <c r="I11" s="9">
        <v>117.42857142857143</v>
      </c>
      <c r="W11" s="9">
        <v>0.16666666666666666</v>
      </c>
    </row>
    <row r="12" spans="1:24" ht="18.75" x14ac:dyDescent="0.3">
      <c r="A12" s="11">
        <v>41780</v>
      </c>
      <c r="B12" s="15">
        <v>15.35</v>
      </c>
      <c r="C12" s="14">
        <v>14</v>
      </c>
      <c r="D12" s="14">
        <v>12.25</v>
      </c>
      <c r="E12" s="17"/>
      <c r="F12" s="16">
        <v>7</v>
      </c>
      <c r="G12" s="13">
        <v>15</v>
      </c>
      <c r="H12" s="13">
        <f t="shared" si="0"/>
        <v>12.15</v>
      </c>
      <c r="I12" s="9">
        <v>105.42857142857143</v>
      </c>
      <c r="J12">
        <v>3</v>
      </c>
      <c r="W12" s="9">
        <v>4</v>
      </c>
      <c r="X12">
        <v>19</v>
      </c>
    </row>
    <row r="13" spans="1:24" x14ac:dyDescent="0.25">
      <c r="A13" s="11">
        <v>41781</v>
      </c>
      <c r="B13" s="15">
        <v>15.75</v>
      </c>
      <c r="C13" s="14">
        <v>15.5</v>
      </c>
      <c r="D13" s="14">
        <v>13</v>
      </c>
      <c r="E13" s="13"/>
      <c r="F13" s="16">
        <v>7</v>
      </c>
      <c r="G13" s="13">
        <v>15.5</v>
      </c>
      <c r="H13" s="13">
        <f t="shared" si="0"/>
        <v>12.8125</v>
      </c>
      <c r="I13" s="9">
        <v>280.33333333333331</v>
      </c>
      <c r="J13">
        <v>1086</v>
      </c>
      <c r="W13" s="9">
        <v>6.333333333333333</v>
      </c>
      <c r="X13">
        <v>263</v>
      </c>
    </row>
    <row r="14" spans="1:24" x14ac:dyDescent="0.25">
      <c r="A14" s="11">
        <v>41782</v>
      </c>
      <c r="B14" s="15">
        <v>16.25</v>
      </c>
      <c r="C14" s="14">
        <v>16.25</v>
      </c>
      <c r="D14" s="14">
        <v>15</v>
      </c>
      <c r="E14" s="13"/>
      <c r="F14" s="16">
        <v>6.5</v>
      </c>
      <c r="G14" s="13">
        <v>15.5</v>
      </c>
      <c r="H14" s="13">
        <f t="shared" si="0"/>
        <v>13.5</v>
      </c>
      <c r="I14" s="9">
        <v>369.71428571428572</v>
      </c>
      <c r="J14">
        <v>3987</v>
      </c>
      <c r="N14" s="12"/>
      <c r="W14" s="9">
        <v>3.8571428571428572</v>
      </c>
      <c r="X14">
        <v>447</v>
      </c>
    </row>
    <row r="15" spans="1:24" x14ac:dyDescent="0.25">
      <c r="A15" s="11">
        <v>41783</v>
      </c>
      <c r="B15" s="15">
        <v>15.55</v>
      </c>
      <c r="C15" s="14">
        <v>16.5</v>
      </c>
      <c r="D15" s="14">
        <v>16.25</v>
      </c>
      <c r="E15" s="18">
        <v>14.2</v>
      </c>
      <c r="F15" s="16">
        <v>7</v>
      </c>
      <c r="G15" s="13">
        <v>15.5</v>
      </c>
      <c r="H15" s="13">
        <f t="shared" si="0"/>
        <v>13.9</v>
      </c>
      <c r="I15" s="9">
        <v>433.28571428571428</v>
      </c>
      <c r="J15">
        <v>641</v>
      </c>
      <c r="W15" s="9">
        <v>12.125</v>
      </c>
      <c r="X15">
        <v>103</v>
      </c>
    </row>
    <row r="16" spans="1:24" x14ac:dyDescent="0.25">
      <c r="A16" s="11">
        <v>41784</v>
      </c>
      <c r="B16" s="15">
        <v>15.75</v>
      </c>
      <c r="C16" s="14">
        <v>16.5</v>
      </c>
      <c r="D16" s="14">
        <v>17</v>
      </c>
      <c r="E16" s="14">
        <v>14</v>
      </c>
      <c r="F16" s="16">
        <v>8</v>
      </c>
      <c r="G16" s="13">
        <v>16</v>
      </c>
      <c r="H16" s="13">
        <f t="shared" si="0"/>
        <v>14.25</v>
      </c>
      <c r="I16" s="9">
        <v>420</v>
      </c>
      <c r="J16">
        <v>162</v>
      </c>
      <c r="W16" s="9">
        <v>8.875</v>
      </c>
      <c r="X16">
        <v>88</v>
      </c>
    </row>
    <row r="17" spans="1:27" x14ac:dyDescent="0.25">
      <c r="A17" s="11">
        <v>41785</v>
      </c>
      <c r="B17" s="15">
        <v>16</v>
      </c>
      <c r="C17" s="14">
        <v>16.25</v>
      </c>
      <c r="D17" s="14">
        <v>18</v>
      </c>
      <c r="E17" s="14">
        <v>14</v>
      </c>
      <c r="F17" s="16">
        <v>8</v>
      </c>
      <c r="G17" s="13">
        <v>14.5</v>
      </c>
      <c r="H17" s="13">
        <f t="shared" si="0"/>
        <v>14.45</v>
      </c>
      <c r="I17" s="9">
        <v>518.28571428571433</v>
      </c>
      <c r="J17">
        <v>309</v>
      </c>
      <c r="W17" s="9">
        <v>8.875</v>
      </c>
      <c r="X17">
        <v>73</v>
      </c>
    </row>
    <row r="18" spans="1:27" x14ac:dyDescent="0.25">
      <c r="A18" s="11">
        <v>41786</v>
      </c>
      <c r="B18" s="15">
        <v>16.25</v>
      </c>
      <c r="C18" s="14">
        <v>16.25</v>
      </c>
      <c r="D18" s="14">
        <v>18.5</v>
      </c>
      <c r="E18" s="14">
        <v>14.1</v>
      </c>
      <c r="F18" s="16">
        <v>8</v>
      </c>
      <c r="G18" s="13">
        <v>15.5</v>
      </c>
      <c r="H18" s="13">
        <f t="shared" si="0"/>
        <v>14.62</v>
      </c>
      <c r="I18" s="9">
        <v>486</v>
      </c>
      <c r="J18">
        <v>121</v>
      </c>
      <c r="W18" s="9">
        <v>6</v>
      </c>
      <c r="X18">
        <v>28</v>
      </c>
    </row>
    <row r="19" spans="1:27" x14ac:dyDescent="0.25">
      <c r="A19" s="11">
        <v>41787</v>
      </c>
      <c r="B19" s="15">
        <v>16.5</v>
      </c>
      <c r="C19" s="14">
        <v>15.5</v>
      </c>
      <c r="D19" s="14">
        <v>18</v>
      </c>
      <c r="E19" s="14">
        <v>14</v>
      </c>
      <c r="F19" s="16">
        <v>10</v>
      </c>
      <c r="G19" s="13">
        <v>15.5</v>
      </c>
      <c r="H19" s="13">
        <f t="shared" si="0"/>
        <v>14.8</v>
      </c>
      <c r="I19" s="9">
        <v>528.625</v>
      </c>
      <c r="J19">
        <v>196</v>
      </c>
      <c r="W19" s="9">
        <v>4.25</v>
      </c>
      <c r="X19">
        <v>82</v>
      </c>
      <c r="AA19" t="s">
        <v>4</v>
      </c>
    </row>
    <row r="20" spans="1:27" x14ac:dyDescent="0.25">
      <c r="A20" s="11">
        <v>41788</v>
      </c>
      <c r="B20" s="15">
        <v>15.75</v>
      </c>
      <c r="C20" s="14">
        <v>16</v>
      </c>
      <c r="D20" s="14">
        <v>18</v>
      </c>
      <c r="E20" s="14">
        <v>13.9</v>
      </c>
      <c r="F20" s="16">
        <v>13</v>
      </c>
      <c r="G20" s="13">
        <v>15.5</v>
      </c>
      <c r="H20" s="13">
        <f t="shared" si="0"/>
        <v>15.330000000000002</v>
      </c>
      <c r="I20" s="9">
        <v>559.125</v>
      </c>
      <c r="J20">
        <v>368</v>
      </c>
      <c r="W20" s="9">
        <v>2.5</v>
      </c>
      <c r="X20">
        <v>51</v>
      </c>
    </row>
    <row r="21" spans="1:27" x14ac:dyDescent="0.25">
      <c r="A21" s="11">
        <v>41789</v>
      </c>
      <c r="B21" s="15">
        <v>16.5</v>
      </c>
      <c r="C21" s="14">
        <v>16</v>
      </c>
      <c r="D21" s="14">
        <v>18.5</v>
      </c>
      <c r="E21" s="14">
        <v>14</v>
      </c>
      <c r="F21" s="16">
        <v>14</v>
      </c>
      <c r="G21" s="13">
        <v>15</v>
      </c>
      <c r="H21" s="13">
        <f t="shared" si="0"/>
        <v>15.8</v>
      </c>
      <c r="I21" s="9">
        <v>350.375</v>
      </c>
      <c r="J21">
        <v>2</v>
      </c>
      <c r="W21" s="9">
        <v>4.5</v>
      </c>
      <c r="X21">
        <v>41</v>
      </c>
    </row>
    <row r="22" spans="1:27" x14ac:dyDescent="0.25">
      <c r="A22" s="11">
        <v>41790</v>
      </c>
      <c r="B22" s="15">
        <v>16.75</v>
      </c>
      <c r="C22" s="14">
        <v>11.5</v>
      </c>
      <c r="D22" s="14">
        <v>17.5</v>
      </c>
      <c r="E22" s="14">
        <v>14.1</v>
      </c>
      <c r="F22" s="16">
        <v>14.5</v>
      </c>
      <c r="G22" s="13">
        <v>14</v>
      </c>
      <c r="H22" s="13">
        <f t="shared" si="0"/>
        <v>14.87</v>
      </c>
      <c r="I22" s="9">
        <v>409.25</v>
      </c>
      <c r="J22">
        <v>2095</v>
      </c>
      <c r="W22" s="9">
        <v>4.625</v>
      </c>
      <c r="X22">
        <v>153</v>
      </c>
    </row>
    <row r="23" spans="1:27" x14ac:dyDescent="0.25">
      <c r="A23" s="11">
        <v>41791</v>
      </c>
      <c r="B23" s="15">
        <v>16.75</v>
      </c>
      <c r="C23" s="14">
        <v>15.5</v>
      </c>
      <c r="D23" s="14">
        <v>18</v>
      </c>
      <c r="E23" s="14">
        <v>13.6</v>
      </c>
      <c r="F23" s="16">
        <v>15</v>
      </c>
      <c r="G23" s="13">
        <v>13</v>
      </c>
      <c r="H23" s="13">
        <f t="shared" si="0"/>
        <v>15.77</v>
      </c>
      <c r="I23" s="9">
        <v>288.25</v>
      </c>
      <c r="J23">
        <v>56</v>
      </c>
      <c r="W23" s="9">
        <v>8.375</v>
      </c>
      <c r="X23">
        <v>230</v>
      </c>
    </row>
    <row r="24" spans="1:27" x14ac:dyDescent="0.25">
      <c r="A24" s="11">
        <v>41792</v>
      </c>
      <c r="B24" s="15">
        <v>17</v>
      </c>
      <c r="C24" s="14">
        <v>14.5</v>
      </c>
      <c r="D24" s="14">
        <v>17.75</v>
      </c>
      <c r="E24" s="14">
        <v>15</v>
      </c>
      <c r="F24" s="16">
        <v>15</v>
      </c>
      <c r="G24" s="13">
        <v>13.5</v>
      </c>
      <c r="H24" s="13">
        <f t="shared" si="0"/>
        <v>15.85</v>
      </c>
      <c r="I24" s="9">
        <v>401.5</v>
      </c>
      <c r="J24">
        <v>49</v>
      </c>
      <c r="W24" s="9">
        <v>9.125</v>
      </c>
      <c r="X24">
        <v>145</v>
      </c>
    </row>
    <row r="25" spans="1:27" x14ac:dyDescent="0.25">
      <c r="A25" s="11">
        <v>41793</v>
      </c>
      <c r="B25" s="15">
        <v>16.75</v>
      </c>
      <c r="C25" s="14">
        <v>16.5</v>
      </c>
      <c r="D25" s="14">
        <v>18.5</v>
      </c>
      <c r="E25" s="14">
        <v>14.8</v>
      </c>
      <c r="F25" s="16">
        <v>15</v>
      </c>
      <c r="G25" s="13">
        <v>13.5</v>
      </c>
      <c r="H25" s="13">
        <f t="shared" si="0"/>
        <v>16.309999999999999</v>
      </c>
      <c r="I25" s="9">
        <v>385.875</v>
      </c>
      <c r="J25">
        <v>448</v>
      </c>
      <c r="W25" s="9">
        <v>7.125</v>
      </c>
      <c r="X25">
        <v>1004</v>
      </c>
    </row>
    <row r="26" spans="1:27" x14ac:dyDescent="0.25">
      <c r="A26" s="11">
        <v>41794</v>
      </c>
      <c r="B26" s="15">
        <v>17</v>
      </c>
      <c r="C26" s="14">
        <v>16.25</v>
      </c>
      <c r="D26" s="14">
        <v>18.75</v>
      </c>
      <c r="E26" s="14">
        <v>14.5</v>
      </c>
      <c r="F26" s="16">
        <v>15</v>
      </c>
      <c r="G26" s="13">
        <v>15</v>
      </c>
      <c r="H26" s="13">
        <f t="shared" si="0"/>
        <v>16.3</v>
      </c>
      <c r="I26" s="9">
        <v>318.625</v>
      </c>
      <c r="J26">
        <v>810</v>
      </c>
      <c r="W26" s="9">
        <v>3.625</v>
      </c>
      <c r="X26">
        <v>363</v>
      </c>
    </row>
    <row r="27" spans="1:27" x14ac:dyDescent="0.25">
      <c r="A27" s="11">
        <v>41795</v>
      </c>
      <c r="B27" s="15">
        <v>17.5</v>
      </c>
      <c r="C27" s="14">
        <v>16</v>
      </c>
      <c r="D27" s="14">
        <v>17.75</v>
      </c>
      <c r="E27" s="14">
        <v>13.5</v>
      </c>
      <c r="F27" s="16">
        <v>15</v>
      </c>
      <c r="G27" s="13">
        <v>16</v>
      </c>
      <c r="H27" s="13">
        <f t="shared" si="0"/>
        <v>15.95</v>
      </c>
      <c r="I27" s="9">
        <v>905.625</v>
      </c>
      <c r="J27">
        <v>155</v>
      </c>
      <c r="W27" s="9">
        <v>5</v>
      </c>
      <c r="X27">
        <v>202</v>
      </c>
    </row>
    <row r="28" spans="1:27" x14ac:dyDescent="0.25">
      <c r="A28" s="11">
        <v>41796</v>
      </c>
      <c r="B28" s="15">
        <v>19.5</v>
      </c>
      <c r="C28" s="14">
        <v>17.5</v>
      </c>
      <c r="D28" s="14">
        <v>18.5</v>
      </c>
      <c r="E28" s="14">
        <v>15</v>
      </c>
      <c r="F28" s="16">
        <v>16</v>
      </c>
      <c r="G28" s="13">
        <v>17</v>
      </c>
      <c r="H28" s="13">
        <f t="shared" si="0"/>
        <v>17.3</v>
      </c>
      <c r="I28" s="9">
        <v>417.5</v>
      </c>
      <c r="J28">
        <v>38</v>
      </c>
      <c r="W28" s="9">
        <v>4.625</v>
      </c>
      <c r="X28">
        <v>390</v>
      </c>
    </row>
    <row r="29" spans="1:27" x14ac:dyDescent="0.25">
      <c r="A29" s="11">
        <v>41797</v>
      </c>
      <c r="B29" s="15">
        <v>19.25</v>
      </c>
      <c r="C29" s="14">
        <v>17.5</v>
      </c>
      <c r="D29" s="14">
        <v>17.25</v>
      </c>
      <c r="E29" s="14">
        <v>15</v>
      </c>
      <c r="F29" s="16">
        <v>16</v>
      </c>
      <c r="G29" s="13">
        <v>17</v>
      </c>
      <c r="H29" s="13">
        <f t="shared" si="0"/>
        <v>17</v>
      </c>
      <c r="I29" s="9">
        <v>940.25</v>
      </c>
      <c r="J29">
        <v>2782</v>
      </c>
      <c r="W29" s="9">
        <v>4.875</v>
      </c>
      <c r="X29">
        <v>123</v>
      </c>
    </row>
    <row r="30" spans="1:27" x14ac:dyDescent="0.25">
      <c r="A30" s="11">
        <v>41798</v>
      </c>
      <c r="B30" s="15">
        <v>19</v>
      </c>
      <c r="C30" s="14">
        <v>16</v>
      </c>
      <c r="D30" s="14">
        <v>17.5</v>
      </c>
      <c r="E30" s="14">
        <v>15</v>
      </c>
      <c r="F30" s="16">
        <v>16.5</v>
      </c>
      <c r="G30" s="13">
        <v>16</v>
      </c>
      <c r="H30" s="13">
        <f t="shared" si="0"/>
        <v>16.8</v>
      </c>
      <c r="I30" s="9">
        <v>617.875</v>
      </c>
      <c r="J30">
        <v>58</v>
      </c>
      <c r="W30" s="9">
        <v>3.625</v>
      </c>
      <c r="X30">
        <v>54</v>
      </c>
    </row>
    <row r="31" spans="1:27" x14ac:dyDescent="0.25">
      <c r="A31" s="11">
        <v>41799</v>
      </c>
      <c r="B31" s="15">
        <v>19.25</v>
      </c>
      <c r="C31" s="14">
        <v>17.25</v>
      </c>
      <c r="D31" s="14">
        <v>16.75</v>
      </c>
      <c r="E31" s="14">
        <v>15</v>
      </c>
      <c r="F31" s="16">
        <v>17</v>
      </c>
      <c r="G31" s="13">
        <v>17</v>
      </c>
      <c r="H31" s="13">
        <f t="shared" si="0"/>
        <v>17.05</v>
      </c>
      <c r="I31" s="9">
        <v>561.75</v>
      </c>
      <c r="J31">
        <v>358</v>
      </c>
      <c r="W31" s="9">
        <v>3.875</v>
      </c>
      <c r="X31">
        <v>76</v>
      </c>
    </row>
    <row r="32" spans="1:27" x14ac:dyDescent="0.25">
      <c r="A32" s="11">
        <v>41800</v>
      </c>
      <c r="B32" s="15">
        <v>18.75</v>
      </c>
      <c r="C32" s="14">
        <v>16.75</v>
      </c>
      <c r="D32" s="14">
        <v>17</v>
      </c>
      <c r="E32" s="14">
        <v>15</v>
      </c>
      <c r="F32" s="16">
        <v>18</v>
      </c>
      <c r="G32" s="13">
        <v>17</v>
      </c>
      <c r="H32" s="13">
        <f t="shared" si="0"/>
        <v>17.100000000000001</v>
      </c>
      <c r="I32" s="9">
        <v>359.25</v>
      </c>
      <c r="J32">
        <v>0</v>
      </c>
      <c r="W32" s="9">
        <v>2.25</v>
      </c>
      <c r="X32">
        <v>0</v>
      </c>
    </row>
    <row r="33" spans="1:24" x14ac:dyDescent="0.25">
      <c r="A33" s="11">
        <v>41801</v>
      </c>
      <c r="B33" s="15">
        <v>19</v>
      </c>
      <c r="C33" s="14">
        <v>18</v>
      </c>
      <c r="D33" s="14">
        <v>17</v>
      </c>
      <c r="E33" s="14">
        <v>15.5</v>
      </c>
      <c r="F33" s="16">
        <v>18.5</v>
      </c>
      <c r="G33" s="13">
        <v>16.5</v>
      </c>
      <c r="H33" s="13">
        <f t="shared" si="0"/>
        <v>17.600000000000001</v>
      </c>
      <c r="I33" s="9">
        <v>264.5</v>
      </c>
      <c r="J33">
        <v>10</v>
      </c>
      <c r="W33" s="9">
        <v>2.125</v>
      </c>
      <c r="X33">
        <v>12</v>
      </c>
    </row>
    <row r="34" spans="1:24" x14ac:dyDescent="0.25">
      <c r="A34" s="11">
        <v>41802</v>
      </c>
      <c r="B34" s="15">
        <v>18</v>
      </c>
      <c r="C34" s="14">
        <v>19</v>
      </c>
      <c r="D34" s="14">
        <v>16.75</v>
      </c>
      <c r="E34" s="14">
        <v>15</v>
      </c>
      <c r="F34" s="16">
        <v>19</v>
      </c>
      <c r="G34" s="13">
        <v>17</v>
      </c>
      <c r="H34" s="13">
        <f t="shared" si="0"/>
        <v>17.55</v>
      </c>
      <c r="I34" s="9">
        <v>823.75</v>
      </c>
      <c r="J34">
        <v>1</v>
      </c>
      <c r="W34" s="9">
        <v>2.875</v>
      </c>
      <c r="X34">
        <v>4</v>
      </c>
    </row>
    <row r="35" spans="1:24" x14ac:dyDescent="0.25">
      <c r="A35" s="11">
        <v>41803</v>
      </c>
      <c r="B35" s="15">
        <v>19</v>
      </c>
      <c r="C35" s="14">
        <v>17.25</v>
      </c>
      <c r="D35" s="14">
        <v>18</v>
      </c>
      <c r="E35" s="14">
        <v>14</v>
      </c>
      <c r="F35" s="16">
        <v>19</v>
      </c>
      <c r="G35" s="13">
        <v>16</v>
      </c>
      <c r="H35" s="13">
        <f t="shared" si="0"/>
        <v>17.45</v>
      </c>
      <c r="I35" s="9">
        <v>548.625</v>
      </c>
      <c r="J35">
        <v>0</v>
      </c>
      <c r="W35" s="9">
        <v>1.625</v>
      </c>
      <c r="X35">
        <v>0</v>
      </c>
    </row>
    <row r="36" spans="1:24" x14ac:dyDescent="0.25">
      <c r="A36" s="11">
        <v>41804</v>
      </c>
      <c r="B36" s="15">
        <v>19.25</v>
      </c>
      <c r="C36" s="14">
        <v>18</v>
      </c>
      <c r="D36" s="14">
        <v>18.5</v>
      </c>
      <c r="E36" s="14">
        <v>15</v>
      </c>
      <c r="F36" s="16">
        <v>19.5</v>
      </c>
      <c r="G36" s="13">
        <v>15</v>
      </c>
      <c r="H36" s="13">
        <f t="shared" si="0"/>
        <v>18.05</v>
      </c>
      <c r="I36" s="9">
        <v>686.375</v>
      </c>
      <c r="J36">
        <v>1</v>
      </c>
      <c r="W36" s="9">
        <v>2</v>
      </c>
      <c r="X36">
        <v>0</v>
      </c>
    </row>
    <row r="37" spans="1:24" x14ac:dyDescent="0.25">
      <c r="A37" s="11">
        <v>41805</v>
      </c>
      <c r="B37" s="15">
        <v>18.5</v>
      </c>
      <c r="C37" s="14">
        <v>19</v>
      </c>
      <c r="D37" s="14">
        <v>18.5</v>
      </c>
      <c r="E37" s="14">
        <v>15</v>
      </c>
      <c r="F37" s="16">
        <v>19.5</v>
      </c>
      <c r="G37" s="13">
        <v>15.5</v>
      </c>
      <c r="H37" s="13">
        <f t="shared" si="0"/>
        <v>18.100000000000001</v>
      </c>
      <c r="I37" s="9">
        <v>443.625</v>
      </c>
      <c r="J37">
        <v>0</v>
      </c>
      <c r="W37" s="9">
        <v>1.375</v>
      </c>
      <c r="X37">
        <v>0</v>
      </c>
    </row>
    <row r="38" spans="1:24" x14ac:dyDescent="0.25">
      <c r="A38" s="11">
        <v>41806</v>
      </c>
      <c r="B38" s="15">
        <v>18</v>
      </c>
      <c r="C38" s="14">
        <v>21</v>
      </c>
      <c r="D38" s="14">
        <v>18</v>
      </c>
      <c r="E38" s="14">
        <v>16</v>
      </c>
      <c r="F38" s="16">
        <v>19.5</v>
      </c>
      <c r="G38" s="13">
        <v>16</v>
      </c>
      <c r="H38" s="13">
        <f t="shared" si="0"/>
        <v>18.5</v>
      </c>
      <c r="I38" s="9">
        <v>332</v>
      </c>
      <c r="J38">
        <v>0</v>
      </c>
      <c r="W38" s="9">
        <v>4.875</v>
      </c>
      <c r="X38">
        <v>1</v>
      </c>
    </row>
    <row r="39" spans="1:24" x14ac:dyDescent="0.25">
      <c r="A39" s="11">
        <v>41807</v>
      </c>
      <c r="B39" s="15">
        <v>18.75</v>
      </c>
      <c r="C39" s="14">
        <v>21.5</v>
      </c>
      <c r="D39" s="14">
        <v>19.5</v>
      </c>
      <c r="E39" s="14">
        <v>16</v>
      </c>
      <c r="F39" s="16">
        <v>21.5</v>
      </c>
      <c r="G39" s="13">
        <v>16</v>
      </c>
      <c r="H39" s="13">
        <f t="shared" si="0"/>
        <v>19.45</v>
      </c>
      <c r="I39" s="9">
        <v>295.5</v>
      </c>
      <c r="J39">
        <v>0</v>
      </c>
      <c r="W39" s="9">
        <v>2.625</v>
      </c>
      <c r="X39">
        <v>0</v>
      </c>
    </row>
    <row r="40" spans="1:24" x14ac:dyDescent="0.25">
      <c r="A40" s="11">
        <v>41808</v>
      </c>
      <c r="B40" s="15">
        <v>20</v>
      </c>
      <c r="C40" s="14">
        <v>21.5</v>
      </c>
      <c r="D40" s="14">
        <v>19</v>
      </c>
      <c r="E40" s="14">
        <v>20</v>
      </c>
      <c r="F40" s="16">
        <v>22</v>
      </c>
      <c r="G40" s="13">
        <v>16</v>
      </c>
      <c r="H40" s="13">
        <f t="shared" si="0"/>
        <v>20.5</v>
      </c>
      <c r="I40" s="9">
        <v>197.625</v>
      </c>
      <c r="J40">
        <v>1</v>
      </c>
      <c r="W40" s="9">
        <v>2</v>
      </c>
      <c r="X40">
        <v>0</v>
      </c>
    </row>
    <row r="41" spans="1:24" x14ac:dyDescent="0.25">
      <c r="A41" s="11">
        <v>41809</v>
      </c>
      <c r="B41" s="15">
        <v>20.25</v>
      </c>
      <c r="C41" s="14">
        <v>19.5</v>
      </c>
      <c r="D41" s="14">
        <v>18.5</v>
      </c>
      <c r="E41" s="14">
        <v>17.5</v>
      </c>
      <c r="F41" s="16">
        <v>24</v>
      </c>
      <c r="G41" s="13">
        <v>17</v>
      </c>
      <c r="H41" s="13">
        <f t="shared" si="0"/>
        <v>19.95</v>
      </c>
      <c r="I41" s="9">
        <v>87.25</v>
      </c>
      <c r="J41">
        <v>0</v>
      </c>
      <c r="W41" s="9">
        <v>1.625</v>
      </c>
      <c r="X41">
        <v>0</v>
      </c>
    </row>
    <row r="42" spans="1:24" x14ac:dyDescent="0.25">
      <c r="A42" s="11">
        <v>41810</v>
      </c>
      <c r="B42" s="15">
        <v>21.5</v>
      </c>
      <c r="C42" s="14">
        <v>19</v>
      </c>
      <c r="D42" s="14">
        <v>18</v>
      </c>
      <c r="E42" s="14">
        <v>19</v>
      </c>
      <c r="F42" s="16">
        <v>22</v>
      </c>
      <c r="G42" s="13">
        <v>17</v>
      </c>
      <c r="H42" s="13">
        <f t="shared" si="0"/>
        <v>19.899999999999999</v>
      </c>
      <c r="I42" s="9">
        <v>40.375</v>
      </c>
      <c r="J42">
        <v>0</v>
      </c>
      <c r="W42" s="9">
        <v>0.5</v>
      </c>
      <c r="X42">
        <v>1</v>
      </c>
    </row>
    <row r="43" spans="1:24" x14ac:dyDescent="0.25">
      <c r="A43" s="11">
        <v>41811</v>
      </c>
      <c r="B43" s="15">
        <v>21.5</v>
      </c>
      <c r="C43" s="14">
        <v>19.5</v>
      </c>
      <c r="D43" s="14">
        <v>17</v>
      </c>
      <c r="E43" s="14">
        <v>18.5</v>
      </c>
      <c r="F43" s="16">
        <v>21</v>
      </c>
      <c r="G43" s="13">
        <v>17</v>
      </c>
      <c r="H43" s="13">
        <f t="shared" si="0"/>
        <v>19.5</v>
      </c>
      <c r="I43" s="9">
        <v>44.375</v>
      </c>
      <c r="J43">
        <v>0</v>
      </c>
      <c r="W43" s="9">
        <v>0.75</v>
      </c>
      <c r="X43">
        <v>1</v>
      </c>
    </row>
    <row r="44" spans="1:24" x14ac:dyDescent="0.25">
      <c r="A44" s="11">
        <v>41812</v>
      </c>
      <c r="B44" s="15">
        <v>25</v>
      </c>
      <c r="C44" s="14">
        <v>19.25</v>
      </c>
      <c r="D44" s="14">
        <v>17</v>
      </c>
      <c r="E44" s="14">
        <v>18</v>
      </c>
      <c r="F44" s="16">
        <v>19</v>
      </c>
      <c r="G44" s="13">
        <v>16</v>
      </c>
      <c r="H44" s="13">
        <f t="shared" si="0"/>
        <v>19.649999999999999</v>
      </c>
      <c r="I44" s="9">
        <v>87.714285714285708</v>
      </c>
      <c r="J44">
        <v>0</v>
      </c>
      <c r="W44" s="9">
        <v>0.42857142857142855</v>
      </c>
      <c r="X44">
        <v>18</v>
      </c>
    </row>
    <row r="45" spans="1:24" x14ac:dyDescent="0.25">
      <c r="A45" s="11">
        <v>41813</v>
      </c>
      <c r="B45" s="15">
        <v>22.25</v>
      </c>
      <c r="C45" s="14">
        <v>20</v>
      </c>
      <c r="D45" s="14">
        <v>17</v>
      </c>
      <c r="E45" s="14">
        <v>20.5</v>
      </c>
      <c r="F45" s="16"/>
      <c r="G45" s="13">
        <v>17.5</v>
      </c>
      <c r="H45" s="13">
        <f t="shared" si="0"/>
        <v>19.9375</v>
      </c>
      <c r="I45" s="9">
        <v>49.375</v>
      </c>
      <c r="J45">
        <v>6</v>
      </c>
      <c r="W45" s="9">
        <v>0</v>
      </c>
      <c r="X45">
        <v>0</v>
      </c>
    </row>
    <row r="46" spans="1:24" x14ac:dyDescent="0.25">
      <c r="A46" s="11">
        <v>41814</v>
      </c>
      <c r="B46" s="13"/>
      <c r="C46" s="14">
        <v>19.25</v>
      </c>
      <c r="D46" s="14">
        <v>19</v>
      </c>
      <c r="E46" s="14">
        <v>21</v>
      </c>
      <c r="F46" s="16">
        <v>21</v>
      </c>
      <c r="G46" s="13">
        <v>18.5</v>
      </c>
      <c r="H46" s="13">
        <f t="shared" si="0"/>
        <v>20.0625</v>
      </c>
      <c r="I46" s="9">
        <v>45</v>
      </c>
      <c r="J46">
        <v>5</v>
      </c>
      <c r="W46" s="9">
        <v>0.33333333333333331</v>
      </c>
      <c r="X46">
        <v>0</v>
      </c>
    </row>
    <row r="47" spans="1:24" x14ac:dyDescent="0.25">
      <c r="A47" s="11">
        <v>41815</v>
      </c>
      <c r="B47" s="13"/>
      <c r="C47" s="14">
        <v>20</v>
      </c>
      <c r="D47" s="14">
        <v>18</v>
      </c>
      <c r="E47" s="14">
        <v>21</v>
      </c>
      <c r="F47" s="16">
        <v>21</v>
      </c>
      <c r="G47" s="13">
        <v>18</v>
      </c>
      <c r="H47" s="13">
        <f t="shared" si="0"/>
        <v>20</v>
      </c>
      <c r="I47" s="9">
        <v>78.5</v>
      </c>
      <c r="J47">
        <v>0</v>
      </c>
      <c r="W47" s="9">
        <v>0.33333333333333331</v>
      </c>
      <c r="X47">
        <v>2</v>
      </c>
    </row>
    <row r="48" spans="1:24" x14ac:dyDescent="0.25">
      <c r="A48" s="11">
        <v>41816</v>
      </c>
      <c r="B48" s="13"/>
      <c r="C48" s="14">
        <v>20.5</v>
      </c>
      <c r="D48" s="14">
        <v>18.25</v>
      </c>
      <c r="E48" s="14">
        <v>19</v>
      </c>
      <c r="F48" s="16">
        <v>20</v>
      </c>
      <c r="G48" s="13">
        <v>17.5</v>
      </c>
      <c r="H48" s="13">
        <f t="shared" si="0"/>
        <v>19.4375</v>
      </c>
      <c r="I48" s="9">
        <v>82</v>
      </c>
      <c r="J48">
        <v>2</v>
      </c>
      <c r="W48" s="9">
        <v>0.16666666666666666</v>
      </c>
      <c r="X48">
        <v>0</v>
      </c>
    </row>
    <row r="49" spans="1:24" x14ac:dyDescent="0.25">
      <c r="A49" s="11">
        <v>41817</v>
      </c>
      <c r="B49" s="13"/>
      <c r="C49" s="14">
        <v>21</v>
      </c>
      <c r="D49" s="14">
        <v>19</v>
      </c>
      <c r="E49" s="14">
        <v>19.5</v>
      </c>
      <c r="F49" s="16">
        <v>21</v>
      </c>
      <c r="G49" s="13">
        <v>17</v>
      </c>
      <c r="H49" s="13">
        <f t="shared" si="0"/>
        <v>20.125</v>
      </c>
      <c r="I49" s="9">
        <v>76</v>
      </c>
      <c r="J49">
        <v>0</v>
      </c>
      <c r="W49" s="9">
        <v>0.8</v>
      </c>
      <c r="X49">
        <v>0</v>
      </c>
    </row>
    <row r="50" spans="1:24" x14ac:dyDescent="0.25">
      <c r="A50" s="11">
        <v>41818</v>
      </c>
      <c r="B50" s="13"/>
      <c r="C50" s="14">
        <v>20</v>
      </c>
      <c r="D50" s="14">
        <v>19</v>
      </c>
      <c r="E50" s="14">
        <v>18.5</v>
      </c>
      <c r="F50" s="16">
        <v>21</v>
      </c>
      <c r="G50" s="13">
        <v>17</v>
      </c>
      <c r="H50" s="13">
        <f t="shared" si="0"/>
        <v>19.625</v>
      </c>
      <c r="I50" s="9">
        <v>29.833333333333332</v>
      </c>
      <c r="J50">
        <v>1</v>
      </c>
      <c r="W50" s="9">
        <v>0</v>
      </c>
      <c r="X50">
        <v>0</v>
      </c>
    </row>
    <row r="51" spans="1:24" x14ac:dyDescent="0.25">
      <c r="A51" s="11">
        <v>41819</v>
      </c>
      <c r="B51" s="13"/>
      <c r="C51" s="14">
        <v>21.5</v>
      </c>
      <c r="D51" s="14">
        <v>19.5</v>
      </c>
      <c r="E51" s="14">
        <v>19</v>
      </c>
      <c r="F51" s="16">
        <v>20</v>
      </c>
      <c r="G51" s="13">
        <v>19.5</v>
      </c>
      <c r="H51" s="13">
        <f t="shared" si="0"/>
        <v>20</v>
      </c>
      <c r="I51" s="9">
        <v>68.833333333333329</v>
      </c>
      <c r="J51">
        <v>5</v>
      </c>
      <c r="W51" s="9">
        <v>0</v>
      </c>
      <c r="X51">
        <v>19</v>
      </c>
    </row>
    <row r="52" spans="1:24" x14ac:dyDescent="0.25">
      <c r="A52" s="11">
        <v>41820</v>
      </c>
      <c r="B52" s="13"/>
      <c r="C52" s="14">
        <v>23.5</v>
      </c>
      <c r="D52" s="14">
        <v>18.5</v>
      </c>
      <c r="E52" s="14">
        <v>19</v>
      </c>
      <c r="F52" s="16">
        <v>20</v>
      </c>
      <c r="G52" s="13">
        <v>18.5</v>
      </c>
      <c r="H52" s="13">
        <f t="shared" si="0"/>
        <v>20.25</v>
      </c>
      <c r="I52" s="9">
        <v>85.2</v>
      </c>
      <c r="J52">
        <v>4</v>
      </c>
      <c r="W52" s="9">
        <v>0</v>
      </c>
      <c r="X52">
        <v>3</v>
      </c>
    </row>
    <row r="53" spans="1:24" x14ac:dyDescent="0.25">
      <c r="A53" s="11">
        <v>41821</v>
      </c>
      <c r="B53" s="13"/>
      <c r="C53" s="13"/>
      <c r="D53" s="13"/>
      <c r="E53" s="13"/>
      <c r="F53" s="16">
        <v>18</v>
      </c>
      <c r="G53" s="13"/>
      <c r="H53" s="13">
        <f t="shared" si="0"/>
        <v>18</v>
      </c>
      <c r="I53" s="9">
        <v>32</v>
      </c>
      <c r="W53" s="9">
        <v>0</v>
      </c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Adult</vt:lpstr>
      <vt:lpstr>Smolt</vt:lpstr>
    </vt:vector>
  </TitlesOfParts>
  <Company>HDR,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 River Fish Wheel</dc:creator>
  <cp:lastModifiedBy>Jess Johnson</cp:lastModifiedBy>
  <dcterms:created xsi:type="dcterms:W3CDTF">2014-10-21T19:39:52Z</dcterms:created>
  <dcterms:modified xsi:type="dcterms:W3CDTF">2014-12-09T22:54:39Z</dcterms:modified>
</cp:coreProperties>
</file>