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/>
  <mc:AlternateContent xmlns:mc="http://schemas.openxmlformats.org/markup-compatibility/2006">
    <mc:Choice Requires="x15">
      <x15ac:absPath xmlns:x15ac="http://schemas.microsoft.com/office/spreadsheetml/2010/11/ac" url="E:\HP Stuff\Fisheries 2018\Sixmile\"/>
    </mc:Choice>
  </mc:AlternateContent>
  <xr:revisionPtr revIDLastSave="0" documentId="13_ncr:1_{D9DEAEEC-0779-40C7-8315-4E5F2396C2D1}" xr6:coauthVersionLast="38" xr6:coauthVersionMax="38" xr10:uidLastSave="{00000000-0000-0000-0000-000000000000}"/>
  <bookViews>
    <workbookView xWindow="0" yWindow="0" windowWidth="20736" windowHeight="9228" xr2:uid="{00000000-000D-0000-FFFF-FFFF00000000}"/>
  </bookViews>
  <sheets>
    <sheet name="Escapement" sheetId="1" r:id="rId1"/>
    <sheet name="Graphs" sheetId="2" r:id="rId2"/>
    <sheet name="Temp Vs Escapemen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81" i="1" l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I97" i="1"/>
  <c r="I98" i="1"/>
  <c r="I99" i="1"/>
  <c r="I100" i="1"/>
  <c r="I101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L4" i="1" l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3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3" i="1"/>
</calcChain>
</file>

<file path=xl/sharedStrings.xml><?xml version="1.0" encoding="utf-8"?>
<sst xmlns="http://schemas.openxmlformats.org/spreadsheetml/2006/main" count="103" uniqueCount="64">
  <si>
    <t>sockeye</t>
  </si>
  <si>
    <t>pink</t>
  </si>
  <si>
    <t>coho</t>
  </si>
  <si>
    <t>chum</t>
  </si>
  <si>
    <t>kb,ns,jh,ag</t>
  </si>
  <si>
    <t>installed</t>
  </si>
  <si>
    <t>kb,ag</t>
  </si>
  <si>
    <t>kb,jh</t>
  </si>
  <si>
    <t>ns,jh</t>
  </si>
  <si>
    <t>ag,ns,co</t>
  </si>
  <si>
    <t>ns,ss,cl,ao</t>
  </si>
  <si>
    <t>ag,ss</t>
  </si>
  <si>
    <t>kb,ss</t>
  </si>
  <si>
    <t>ns,kb</t>
  </si>
  <si>
    <t>ns,ss,aa</t>
  </si>
  <si>
    <t>ns,aa</t>
  </si>
  <si>
    <t>aa,ag</t>
  </si>
  <si>
    <t>ag,aa</t>
  </si>
  <si>
    <t>ag,kb,aa</t>
  </si>
  <si>
    <t>ag,kb</t>
  </si>
  <si>
    <t>ns,aa,ss</t>
  </si>
  <si>
    <t>kb,ss,aa</t>
  </si>
  <si>
    <t>1 salmon went down ladder</t>
  </si>
  <si>
    <t>2 sockeye got away</t>
  </si>
  <si>
    <t>aa,ag,ao,cl</t>
  </si>
  <si>
    <t>ag,ns,ao,cl</t>
  </si>
  <si>
    <t>ns,aa,ao,cl</t>
  </si>
  <si>
    <t>ss,ag,ns</t>
  </si>
  <si>
    <t>ag,ns</t>
  </si>
  <si>
    <t>aa,kb</t>
  </si>
  <si>
    <t>aa,ss,kb</t>
  </si>
  <si>
    <t>ss,aa,ao,cl</t>
  </si>
  <si>
    <t>aa,ss,ao,cl</t>
  </si>
  <si>
    <t>ss, aa, kb</t>
  </si>
  <si>
    <t>ns,ss</t>
  </si>
  <si>
    <t>ss,ns,kb</t>
  </si>
  <si>
    <t>small sockeye 8" can swim thru wier</t>
  </si>
  <si>
    <t>aa,ns</t>
  </si>
  <si>
    <t xml:space="preserve">ss,aa </t>
  </si>
  <si>
    <t>aa,ss</t>
  </si>
  <si>
    <t>ns,ag</t>
  </si>
  <si>
    <t>1 dead sockeye lakeside</t>
  </si>
  <si>
    <t xml:space="preserve">ss,ag </t>
  </si>
  <si>
    <t>ss,aa</t>
  </si>
  <si>
    <t>ss,ag</t>
  </si>
  <si>
    <t>aa,ap</t>
  </si>
  <si>
    <t xml:space="preserve">ss,ns </t>
  </si>
  <si>
    <t>Sockeye</t>
  </si>
  <si>
    <t>Coho</t>
  </si>
  <si>
    <t>Pink</t>
  </si>
  <si>
    <t>Chum</t>
  </si>
  <si>
    <t>2018 Sixmile Adult Escapement</t>
  </si>
  <si>
    <t>Name</t>
  </si>
  <si>
    <t>Date</t>
  </si>
  <si>
    <t>Chum Cumulative</t>
  </si>
  <si>
    <t>Sockeye Cumulative</t>
  </si>
  <si>
    <t>Coho Cumulative</t>
  </si>
  <si>
    <t>Pink Cumulative</t>
  </si>
  <si>
    <t>Comments</t>
  </si>
  <si>
    <t>Daily Avg Temp. (c )</t>
  </si>
  <si>
    <t>ss, kb</t>
  </si>
  <si>
    <t>aa, kb</t>
  </si>
  <si>
    <t>aa, kb, ss</t>
  </si>
  <si>
    <t>aa, 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</si>
</sst>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65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65C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2018</a:t>
            </a:r>
            <a:r>
              <a:rPr lang="en-US" baseline="0"/>
              <a:t> Daily Adult Salmon Count at Sixmile Creek Wier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0939991816612272E-2"/>
          <c:y val="3.1727923390733347E-2"/>
          <c:w val="0.72009879943714261"/>
          <c:h val="0.85842714574797052"/>
        </c:manualLayout>
      </c:layout>
      <c:lineChart>
        <c:grouping val="standard"/>
        <c:varyColors val="0"/>
        <c:ser>
          <c:idx val="0"/>
          <c:order val="0"/>
          <c:tx>
            <c:strRef>
              <c:f>Escapement!$D$2</c:f>
              <c:strCache>
                <c:ptCount val="1"/>
                <c:pt idx="0">
                  <c:v>sockeye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Escapement!$B$3:$B$80</c:f>
              <c:numCache>
                <c:formatCode>m/d/yyyy</c:formatCode>
                <c:ptCount val="78"/>
                <c:pt idx="0">
                  <c:v>43287</c:v>
                </c:pt>
                <c:pt idx="1">
                  <c:v>43288</c:v>
                </c:pt>
                <c:pt idx="2">
                  <c:v>43289</c:v>
                </c:pt>
                <c:pt idx="3">
                  <c:v>43290</c:v>
                </c:pt>
                <c:pt idx="4">
                  <c:v>43291</c:v>
                </c:pt>
                <c:pt idx="5">
                  <c:v>43292</c:v>
                </c:pt>
                <c:pt idx="6">
                  <c:v>43293</c:v>
                </c:pt>
                <c:pt idx="7">
                  <c:v>43294</c:v>
                </c:pt>
                <c:pt idx="8">
                  <c:v>43295</c:v>
                </c:pt>
                <c:pt idx="9">
                  <c:v>43296</c:v>
                </c:pt>
                <c:pt idx="10">
                  <c:v>43297</c:v>
                </c:pt>
                <c:pt idx="11">
                  <c:v>43298</c:v>
                </c:pt>
                <c:pt idx="12">
                  <c:v>43299</c:v>
                </c:pt>
                <c:pt idx="13">
                  <c:v>43300</c:v>
                </c:pt>
                <c:pt idx="14">
                  <c:v>43301</c:v>
                </c:pt>
                <c:pt idx="15">
                  <c:v>43302</c:v>
                </c:pt>
                <c:pt idx="16">
                  <c:v>43303</c:v>
                </c:pt>
                <c:pt idx="17">
                  <c:v>43304</c:v>
                </c:pt>
                <c:pt idx="18">
                  <c:v>43305</c:v>
                </c:pt>
                <c:pt idx="19">
                  <c:v>43306</c:v>
                </c:pt>
                <c:pt idx="20">
                  <c:v>43307</c:v>
                </c:pt>
                <c:pt idx="21">
                  <c:v>43308</c:v>
                </c:pt>
                <c:pt idx="22">
                  <c:v>43309</c:v>
                </c:pt>
                <c:pt idx="23">
                  <c:v>43310</c:v>
                </c:pt>
                <c:pt idx="24">
                  <c:v>43311</c:v>
                </c:pt>
                <c:pt idx="25">
                  <c:v>43312</c:v>
                </c:pt>
                <c:pt idx="26">
                  <c:v>43313</c:v>
                </c:pt>
                <c:pt idx="27">
                  <c:v>43314</c:v>
                </c:pt>
                <c:pt idx="28">
                  <c:v>43315</c:v>
                </c:pt>
                <c:pt idx="29">
                  <c:v>43316</c:v>
                </c:pt>
                <c:pt idx="30">
                  <c:v>43317</c:v>
                </c:pt>
                <c:pt idx="31">
                  <c:v>43318</c:v>
                </c:pt>
                <c:pt idx="32">
                  <c:v>43319</c:v>
                </c:pt>
                <c:pt idx="33">
                  <c:v>43320</c:v>
                </c:pt>
                <c:pt idx="34">
                  <c:v>43321</c:v>
                </c:pt>
                <c:pt idx="35">
                  <c:v>43322</c:v>
                </c:pt>
                <c:pt idx="36">
                  <c:v>43323</c:v>
                </c:pt>
                <c:pt idx="37">
                  <c:v>43324</c:v>
                </c:pt>
                <c:pt idx="38">
                  <c:v>43325</c:v>
                </c:pt>
                <c:pt idx="39">
                  <c:v>43326</c:v>
                </c:pt>
                <c:pt idx="40">
                  <c:v>43327</c:v>
                </c:pt>
                <c:pt idx="41">
                  <c:v>43328</c:v>
                </c:pt>
                <c:pt idx="42">
                  <c:v>43329</c:v>
                </c:pt>
                <c:pt idx="43">
                  <c:v>43330</c:v>
                </c:pt>
                <c:pt idx="44">
                  <c:v>43331</c:v>
                </c:pt>
                <c:pt idx="45">
                  <c:v>43332</c:v>
                </c:pt>
                <c:pt idx="46">
                  <c:v>43333</c:v>
                </c:pt>
                <c:pt idx="47">
                  <c:v>43334</c:v>
                </c:pt>
                <c:pt idx="48">
                  <c:v>43335</c:v>
                </c:pt>
                <c:pt idx="49">
                  <c:v>43336</c:v>
                </c:pt>
                <c:pt idx="50">
                  <c:v>43337</c:v>
                </c:pt>
                <c:pt idx="51">
                  <c:v>43338</c:v>
                </c:pt>
                <c:pt idx="52">
                  <c:v>43339</c:v>
                </c:pt>
                <c:pt idx="53">
                  <c:v>43340</c:v>
                </c:pt>
                <c:pt idx="54">
                  <c:v>43341</c:v>
                </c:pt>
                <c:pt idx="55">
                  <c:v>43342</c:v>
                </c:pt>
                <c:pt idx="56">
                  <c:v>43343</c:v>
                </c:pt>
                <c:pt idx="57">
                  <c:v>43344</c:v>
                </c:pt>
                <c:pt idx="58">
                  <c:v>43345</c:v>
                </c:pt>
                <c:pt idx="59">
                  <c:v>43346</c:v>
                </c:pt>
                <c:pt idx="60">
                  <c:v>43347</c:v>
                </c:pt>
                <c:pt idx="61">
                  <c:v>43348</c:v>
                </c:pt>
                <c:pt idx="62">
                  <c:v>43349</c:v>
                </c:pt>
                <c:pt idx="63">
                  <c:v>43350</c:v>
                </c:pt>
                <c:pt idx="64">
                  <c:v>43351</c:v>
                </c:pt>
                <c:pt idx="65">
                  <c:v>43352</c:v>
                </c:pt>
                <c:pt idx="66">
                  <c:v>43353</c:v>
                </c:pt>
                <c:pt idx="67">
                  <c:v>43354</c:v>
                </c:pt>
                <c:pt idx="68">
                  <c:v>43355</c:v>
                </c:pt>
                <c:pt idx="69">
                  <c:v>43356</c:v>
                </c:pt>
                <c:pt idx="70">
                  <c:v>43357</c:v>
                </c:pt>
                <c:pt idx="71">
                  <c:v>43358</c:v>
                </c:pt>
                <c:pt idx="72">
                  <c:v>43359</c:v>
                </c:pt>
                <c:pt idx="73">
                  <c:v>43360</c:v>
                </c:pt>
                <c:pt idx="74">
                  <c:v>43361</c:v>
                </c:pt>
                <c:pt idx="75">
                  <c:v>43362</c:v>
                </c:pt>
                <c:pt idx="76">
                  <c:v>43363</c:v>
                </c:pt>
                <c:pt idx="77">
                  <c:v>43364</c:v>
                </c:pt>
              </c:numCache>
            </c:numRef>
          </c:cat>
          <c:val>
            <c:numRef>
              <c:f>Escapement!$D$3:$D$80</c:f>
              <c:numCache>
                <c:formatCode>General</c:formatCode>
                <c:ptCount val="7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6</c:v>
                </c:pt>
                <c:pt idx="13">
                  <c:v>23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2</c:v>
                </c:pt>
                <c:pt idx="27">
                  <c:v>41</c:v>
                </c:pt>
                <c:pt idx="28">
                  <c:v>8</c:v>
                </c:pt>
                <c:pt idx="29">
                  <c:v>164</c:v>
                </c:pt>
                <c:pt idx="30">
                  <c:v>99</c:v>
                </c:pt>
                <c:pt idx="31">
                  <c:v>159</c:v>
                </c:pt>
                <c:pt idx="32">
                  <c:v>78</c:v>
                </c:pt>
                <c:pt idx="33">
                  <c:v>89</c:v>
                </c:pt>
                <c:pt idx="34">
                  <c:v>86</c:v>
                </c:pt>
                <c:pt idx="35">
                  <c:v>34</c:v>
                </c:pt>
                <c:pt idx="36">
                  <c:v>130</c:v>
                </c:pt>
                <c:pt idx="37">
                  <c:v>49</c:v>
                </c:pt>
                <c:pt idx="38">
                  <c:v>31</c:v>
                </c:pt>
                <c:pt idx="39">
                  <c:v>6</c:v>
                </c:pt>
                <c:pt idx="40">
                  <c:v>7</c:v>
                </c:pt>
                <c:pt idx="41">
                  <c:v>17</c:v>
                </c:pt>
                <c:pt idx="42">
                  <c:v>116</c:v>
                </c:pt>
                <c:pt idx="43">
                  <c:v>58</c:v>
                </c:pt>
                <c:pt idx="44">
                  <c:v>73</c:v>
                </c:pt>
                <c:pt idx="45">
                  <c:v>70</c:v>
                </c:pt>
                <c:pt idx="46">
                  <c:v>34</c:v>
                </c:pt>
                <c:pt idx="47">
                  <c:v>55</c:v>
                </c:pt>
                <c:pt idx="48">
                  <c:v>43</c:v>
                </c:pt>
                <c:pt idx="49">
                  <c:v>93</c:v>
                </c:pt>
                <c:pt idx="50">
                  <c:v>41</c:v>
                </c:pt>
                <c:pt idx="51">
                  <c:v>9</c:v>
                </c:pt>
                <c:pt idx="52">
                  <c:v>42</c:v>
                </c:pt>
                <c:pt idx="53">
                  <c:v>21</c:v>
                </c:pt>
                <c:pt idx="54">
                  <c:v>12</c:v>
                </c:pt>
                <c:pt idx="55">
                  <c:v>15</c:v>
                </c:pt>
                <c:pt idx="56">
                  <c:v>6</c:v>
                </c:pt>
                <c:pt idx="57">
                  <c:v>10</c:v>
                </c:pt>
                <c:pt idx="58">
                  <c:v>6</c:v>
                </c:pt>
                <c:pt idx="59">
                  <c:v>2</c:v>
                </c:pt>
                <c:pt idx="60">
                  <c:v>2</c:v>
                </c:pt>
                <c:pt idx="61">
                  <c:v>11</c:v>
                </c:pt>
                <c:pt idx="62">
                  <c:v>4</c:v>
                </c:pt>
                <c:pt idx="63">
                  <c:v>4</c:v>
                </c:pt>
                <c:pt idx="64">
                  <c:v>3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1</c:v>
                </c:pt>
                <c:pt idx="70">
                  <c:v>2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6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30-40F3-AFCD-FA2C743E9F3C}"/>
            </c:ext>
          </c:extLst>
        </c:ser>
        <c:ser>
          <c:idx val="1"/>
          <c:order val="1"/>
          <c:tx>
            <c:strRef>
              <c:f>Escapement!$E$2</c:f>
              <c:strCache>
                <c:ptCount val="1"/>
                <c:pt idx="0">
                  <c:v>coho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Escapement!$B$3:$B$80</c:f>
              <c:numCache>
                <c:formatCode>m/d/yyyy</c:formatCode>
                <c:ptCount val="78"/>
                <c:pt idx="0">
                  <c:v>43287</c:v>
                </c:pt>
                <c:pt idx="1">
                  <c:v>43288</c:v>
                </c:pt>
                <c:pt idx="2">
                  <c:v>43289</c:v>
                </c:pt>
                <c:pt idx="3">
                  <c:v>43290</c:v>
                </c:pt>
                <c:pt idx="4">
                  <c:v>43291</c:v>
                </c:pt>
                <c:pt idx="5">
                  <c:v>43292</c:v>
                </c:pt>
                <c:pt idx="6">
                  <c:v>43293</c:v>
                </c:pt>
                <c:pt idx="7">
                  <c:v>43294</c:v>
                </c:pt>
                <c:pt idx="8">
                  <c:v>43295</c:v>
                </c:pt>
                <c:pt idx="9">
                  <c:v>43296</c:v>
                </c:pt>
                <c:pt idx="10">
                  <c:v>43297</c:v>
                </c:pt>
                <c:pt idx="11">
                  <c:v>43298</c:v>
                </c:pt>
                <c:pt idx="12">
                  <c:v>43299</c:v>
                </c:pt>
                <c:pt idx="13">
                  <c:v>43300</c:v>
                </c:pt>
                <c:pt idx="14">
                  <c:v>43301</c:v>
                </c:pt>
                <c:pt idx="15">
                  <c:v>43302</c:v>
                </c:pt>
                <c:pt idx="16">
                  <c:v>43303</c:v>
                </c:pt>
                <c:pt idx="17">
                  <c:v>43304</c:v>
                </c:pt>
                <c:pt idx="18">
                  <c:v>43305</c:v>
                </c:pt>
                <c:pt idx="19">
                  <c:v>43306</c:v>
                </c:pt>
                <c:pt idx="20">
                  <c:v>43307</c:v>
                </c:pt>
                <c:pt idx="21">
                  <c:v>43308</c:v>
                </c:pt>
                <c:pt idx="22">
                  <c:v>43309</c:v>
                </c:pt>
                <c:pt idx="23">
                  <c:v>43310</c:v>
                </c:pt>
                <c:pt idx="24">
                  <c:v>43311</c:v>
                </c:pt>
                <c:pt idx="25">
                  <c:v>43312</c:v>
                </c:pt>
                <c:pt idx="26">
                  <c:v>43313</c:v>
                </c:pt>
                <c:pt idx="27">
                  <c:v>43314</c:v>
                </c:pt>
                <c:pt idx="28">
                  <c:v>43315</c:v>
                </c:pt>
                <c:pt idx="29">
                  <c:v>43316</c:v>
                </c:pt>
                <c:pt idx="30">
                  <c:v>43317</c:v>
                </c:pt>
                <c:pt idx="31">
                  <c:v>43318</c:v>
                </c:pt>
                <c:pt idx="32">
                  <c:v>43319</c:v>
                </c:pt>
                <c:pt idx="33">
                  <c:v>43320</c:v>
                </c:pt>
                <c:pt idx="34">
                  <c:v>43321</c:v>
                </c:pt>
                <c:pt idx="35">
                  <c:v>43322</c:v>
                </c:pt>
                <c:pt idx="36">
                  <c:v>43323</c:v>
                </c:pt>
                <c:pt idx="37">
                  <c:v>43324</c:v>
                </c:pt>
                <c:pt idx="38">
                  <c:v>43325</c:v>
                </c:pt>
                <c:pt idx="39">
                  <c:v>43326</c:v>
                </c:pt>
                <c:pt idx="40">
                  <c:v>43327</c:v>
                </c:pt>
                <c:pt idx="41">
                  <c:v>43328</c:v>
                </c:pt>
                <c:pt idx="42">
                  <c:v>43329</c:v>
                </c:pt>
                <c:pt idx="43">
                  <c:v>43330</c:v>
                </c:pt>
                <c:pt idx="44">
                  <c:v>43331</c:v>
                </c:pt>
                <c:pt idx="45">
                  <c:v>43332</c:v>
                </c:pt>
                <c:pt idx="46">
                  <c:v>43333</c:v>
                </c:pt>
                <c:pt idx="47">
                  <c:v>43334</c:v>
                </c:pt>
                <c:pt idx="48">
                  <c:v>43335</c:v>
                </c:pt>
                <c:pt idx="49">
                  <c:v>43336</c:v>
                </c:pt>
                <c:pt idx="50">
                  <c:v>43337</c:v>
                </c:pt>
                <c:pt idx="51">
                  <c:v>43338</c:v>
                </c:pt>
                <c:pt idx="52">
                  <c:v>43339</c:v>
                </c:pt>
                <c:pt idx="53">
                  <c:v>43340</c:v>
                </c:pt>
                <c:pt idx="54">
                  <c:v>43341</c:v>
                </c:pt>
                <c:pt idx="55">
                  <c:v>43342</c:v>
                </c:pt>
                <c:pt idx="56">
                  <c:v>43343</c:v>
                </c:pt>
                <c:pt idx="57">
                  <c:v>43344</c:v>
                </c:pt>
                <c:pt idx="58">
                  <c:v>43345</c:v>
                </c:pt>
                <c:pt idx="59">
                  <c:v>43346</c:v>
                </c:pt>
                <c:pt idx="60">
                  <c:v>43347</c:v>
                </c:pt>
                <c:pt idx="61">
                  <c:v>43348</c:v>
                </c:pt>
                <c:pt idx="62">
                  <c:v>43349</c:v>
                </c:pt>
                <c:pt idx="63">
                  <c:v>43350</c:v>
                </c:pt>
                <c:pt idx="64">
                  <c:v>43351</c:v>
                </c:pt>
                <c:pt idx="65">
                  <c:v>43352</c:v>
                </c:pt>
                <c:pt idx="66">
                  <c:v>43353</c:v>
                </c:pt>
                <c:pt idx="67">
                  <c:v>43354</c:v>
                </c:pt>
                <c:pt idx="68">
                  <c:v>43355</c:v>
                </c:pt>
                <c:pt idx="69">
                  <c:v>43356</c:v>
                </c:pt>
                <c:pt idx="70">
                  <c:v>43357</c:v>
                </c:pt>
                <c:pt idx="71">
                  <c:v>43358</c:v>
                </c:pt>
                <c:pt idx="72">
                  <c:v>43359</c:v>
                </c:pt>
                <c:pt idx="73">
                  <c:v>43360</c:v>
                </c:pt>
                <c:pt idx="74">
                  <c:v>43361</c:v>
                </c:pt>
                <c:pt idx="75">
                  <c:v>43362</c:v>
                </c:pt>
                <c:pt idx="76">
                  <c:v>43363</c:v>
                </c:pt>
                <c:pt idx="77">
                  <c:v>43364</c:v>
                </c:pt>
              </c:numCache>
            </c:numRef>
          </c:cat>
          <c:val>
            <c:numRef>
              <c:f>Escapement!$E$3:$E$80</c:f>
              <c:numCache>
                <c:formatCode>General</c:formatCode>
                <c:ptCount val="7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9</c:v>
                </c:pt>
                <c:pt idx="34">
                  <c:v>42</c:v>
                </c:pt>
                <c:pt idx="35">
                  <c:v>5</c:v>
                </c:pt>
                <c:pt idx="36">
                  <c:v>4</c:v>
                </c:pt>
                <c:pt idx="37">
                  <c:v>134</c:v>
                </c:pt>
                <c:pt idx="38">
                  <c:v>23</c:v>
                </c:pt>
                <c:pt idx="39">
                  <c:v>8</c:v>
                </c:pt>
                <c:pt idx="40">
                  <c:v>7</c:v>
                </c:pt>
                <c:pt idx="41">
                  <c:v>5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3</c:v>
                </c:pt>
                <c:pt idx="48">
                  <c:v>0</c:v>
                </c:pt>
                <c:pt idx="49">
                  <c:v>3</c:v>
                </c:pt>
                <c:pt idx="50">
                  <c:v>1</c:v>
                </c:pt>
                <c:pt idx="51">
                  <c:v>0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2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2</c:v>
                </c:pt>
                <c:pt idx="71">
                  <c:v>1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4</c:v>
                </c:pt>
                <c:pt idx="76">
                  <c:v>4</c:v>
                </c:pt>
                <c:pt idx="7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30-40F3-AFCD-FA2C743E9F3C}"/>
            </c:ext>
          </c:extLst>
        </c:ser>
        <c:ser>
          <c:idx val="2"/>
          <c:order val="2"/>
          <c:tx>
            <c:strRef>
              <c:f>Escapement!$F$2</c:f>
              <c:strCache>
                <c:ptCount val="1"/>
                <c:pt idx="0">
                  <c:v>pink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numRef>
              <c:f>Escapement!$B$3:$B$80</c:f>
              <c:numCache>
                <c:formatCode>m/d/yyyy</c:formatCode>
                <c:ptCount val="78"/>
                <c:pt idx="0">
                  <c:v>43287</c:v>
                </c:pt>
                <c:pt idx="1">
                  <c:v>43288</c:v>
                </c:pt>
                <c:pt idx="2">
                  <c:v>43289</c:v>
                </c:pt>
                <c:pt idx="3">
                  <c:v>43290</c:v>
                </c:pt>
                <c:pt idx="4">
                  <c:v>43291</c:v>
                </c:pt>
                <c:pt idx="5">
                  <c:v>43292</c:v>
                </c:pt>
                <c:pt idx="6">
                  <c:v>43293</c:v>
                </c:pt>
                <c:pt idx="7">
                  <c:v>43294</c:v>
                </c:pt>
                <c:pt idx="8">
                  <c:v>43295</c:v>
                </c:pt>
                <c:pt idx="9">
                  <c:v>43296</c:v>
                </c:pt>
                <c:pt idx="10">
                  <c:v>43297</c:v>
                </c:pt>
                <c:pt idx="11">
                  <c:v>43298</c:v>
                </c:pt>
                <c:pt idx="12">
                  <c:v>43299</c:v>
                </c:pt>
                <c:pt idx="13">
                  <c:v>43300</c:v>
                </c:pt>
                <c:pt idx="14">
                  <c:v>43301</c:v>
                </c:pt>
                <c:pt idx="15">
                  <c:v>43302</c:v>
                </c:pt>
                <c:pt idx="16">
                  <c:v>43303</c:v>
                </c:pt>
                <c:pt idx="17">
                  <c:v>43304</c:v>
                </c:pt>
                <c:pt idx="18">
                  <c:v>43305</c:v>
                </c:pt>
                <c:pt idx="19">
                  <c:v>43306</c:v>
                </c:pt>
                <c:pt idx="20">
                  <c:v>43307</c:v>
                </c:pt>
                <c:pt idx="21">
                  <c:v>43308</c:v>
                </c:pt>
                <c:pt idx="22">
                  <c:v>43309</c:v>
                </c:pt>
                <c:pt idx="23">
                  <c:v>43310</c:v>
                </c:pt>
                <c:pt idx="24">
                  <c:v>43311</c:v>
                </c:pt>
                <c:pt idx="25">
                  <c:v>43312</c:v>
                </c:pt>
                <c:pt idx="26">
                  <c:v>43313</c:v>
                </c:pt>
                <c:pt idx="27">
                  <c:v>43314</c:v>
                </c:pt>
                <c:pt idx="28">
                  <c:v>43315</c:v>
                </c:pt>
                <c:pt idx="29">
                  <c:v>43316</c:v>
                </c:pt>
                <c:pt idx="30">
                  <c:v>43317</c:v>
                </c:pt>
                <c:pt idx="31">
                  <c:v>43318</c:v>
                </c:pt>
                <c:pt idx="32">
                  <c:v>43319</c:v>
                </c:pt>
                <c:pt idx="33">
                  <c:v>43320</c:v>
                </c:pt>
                <c:pt idx="34">
                  <c:v>43321</c:v>
                </c:pt>
                <c:pt idx="35">
                  <c:v>43322</c:v>
                </c:pt>
                <c:pt idx="36">
                  <c:v>43323</c:v>
                </c:pt>
                <c:pt idx="37">
                  <c:v>43324</c:v>
                </c:pt>
                <c:pt idx="38">
                  <c:v>43325</c:v>
                </c:pt>
                <c:pt idx="39">
                  <c:v>43326</c:v>
                </c:pt>
                <c:pt idx="40">
                  <c:v>43327</c:v>
                </c:pt>
                <c:pt idx="41">
                  <c:v>43328</c:v>
                </c:pt>
                <c:pt idx="42">
                  <c:v>43329</c:v>
                </c:pt>
                <c:pt idx="43">
                  <c:v>43330</c:v>
                </c:pt>
                <c:pt idx="44">
                  <c:v>43331</c:v>
                </c:pt>
                <c:pt idx="45">
                  <c:v>43332</c:v>
                </c:pt>
                <c:pt idx="46">
                  <c:v>43333</c:v>
                </c:pt>
                <c:pt idx="47">
                  <c:v>43334</c:v>
                </c:pt>
                <c:pt idx="48">
                  <c:v>43335</c:v>
                </c:pt>
                <c:pt idx="49">
                  <c:v>43336</c:v>
                </c:pt>
                <c:pt idx="50">
                  <c:v>43337</c:v>
                </c:pt>
                <c:pt idx="51">
                  <c:v>43338</c:v>
                </c:pt>
                <c:pt idx="52">
                  <c:v>43339</c:v>
                </c:pt>
                <c:pt idx="53">
                  <c:v>43340</c:v>
                </c:pt>
                <c:pt idx="54">
                  <c:v>43341</c:v>
                </c:pt>
                <c:pt idx="55">
                  <c:v>43342</c:v>
                </c:pt>
                <c:pt idx="56">
                  <c:v>43343</c:v>
                </c:pt>
                <c:pt idx="57">
                  <c:v>43344</c:v>
                </c:pt>
                <c:pt idx="58">
                  <c:v>43345</c:v>
                </c:pt>
                <c:pt idx="59">
                  <c:v>43346</c:v>
                </c:pt>
                <c:pt idx="60">
                  <c:v>43347</c:v>
                </c:pt>
                <c:pt idx="61">
                  <c:v>43348</c:v>
                </c:pt>
                <c:pt idx="62">
                  <c:v>43349</c:v>
                </c:pt>
                <c:pt idx="63">
                  <c:v>43350</c:v>
                </c:pt>
                <c:pt idx="64">
                  <c:v>43351</c:v>
                </c:pt>
                <c:pt idx="65">
                  <c:v>43352</c:v>
                </c:pt>
                <c:pt idx="66">
                  <c:v>43353</c:v>
                </c:pt>
                <c:pt idx="67">
                  <c:v>43354</c:v>
                </c:pt>
                <c:pt idx="68">
                  <c:v>43355</c:v>
                </c:pt>
                <c:pt idx="69">
                  <c:v>43356</c:v>
                </c:pt>
                <c:pt idx="70">
                  <c:v>43357</c:v>
                </c:pt>
                <c:pt idx="71">
                  <c:v>43358</c:v>
                </c:pt>
                <c:pt idx="72">
                  <c:v>43359</c:v>
                </c:pt>
                <c:pt idx="73">
                  <c:v>43360</c:v>
                </c:pt>
                <c:pt idx="74">
                  <c:v>43361</c:v>
                </c:pt>
                <c:pt idx="75">
                  <c:v>43362</c:v>
                </c:pt>
                <c:pt idx="76">
                  <c:v>43363</c:v>
                </c:pt>
                <c:pt idx="77">
                  <c:v>43364</c:v>
                </c:pt>
              </c:numCache>
            </c:numRef>
          </c:cat>
          <c:val>
            <c:numRef>
              <c:f>Escapement!$F$3:$F$80</c:f>
              <c:numCache>
                <c:formatCode>General</c:formatCode>
                <c:ptCount val="7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20</c:v>
                </c:pt>
                <c:pt idx="35">
                  <c:v>4</c:v>
                </c:pt>
                <c:pt idx="36">
                  <c:v>0</c:v>
                </c:pt>
                <c:pt idx="37">
                  <c:v>24</c:v>
                </c:pt>
                <c:pt idx="38">
                  <c:v>16</c:v>
                </c:pt>
                <c:pt idx="39">
                  <c:v>19</c:v>
                </c:pt>
                <c:pt idx="40">
                  <c:v>25</c:v>
                </c:pt>
                <c:pt idx="41">
                  <c:v>2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6</c:v>
                </c:pt>
                <c:pt idx="48">
                  <c:v>4</c:v>
                </c:pt>
                <c:pt idx="49">
                  <c:v>2</c:v>
                </c:pt>
                <c:pt idx="50">
                  <c:v>1</c:v>
                </c:pt>
                <c:pt idx="51">
                  <c:v>0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0</c:v>
                </c:pt>
                <c:pt idx="58">
                  <c:v>7</c:v>
                </c:pt>
                <c:pt idx="59">
                  <c:v>7</c:v>
                </c:pt>
                <c:pt idx="60">
                  <c:v>5</c:v>
                </c:pt>
                <c:pt idx="61">
                  <c:v>2</c:v>
                </c:pt>
                <c:pt idx="62">
                  <c:v>3</c:v>
                </c:pt>
                <c:pt idx="63">
                  <c:v>2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30-40F3-AFCD-FA2C743E9F3C}"/>
            </c:ext>
          </c:extLst>
        </c:ser>
        <c:ser>
          <c:idx val="3"/>
          <c:order val="3"/>
          <c:tx>
            <c:strRef>
              <c:f>Escapement!$G$2</c:f>
              <c:strCache>
                <c:ptCount val="1"/>
                <c:pt idx="0">
                  <c:v>chum</c:v>
                </c:pt>
              </c:strCache>
            </c:strRef>
          </c:tx>
          <c:marker>
            <c:symbol val="none"/>
          </c:marker>
          <c:cat>
            <c:numRef>
              <c:f>Escapement!$B$3:$B$80</c:f>
              <c:numCache>
                <c:formatCode>m/d/yyyy</c:formatCode>
                <c:ptCount val="78"/>
                <c:pt idx="0">
                  <c:v>43287</c:v>
                </c:pt>
                <c:pt idx="1">
                  <c:v>43288</c:v>
                </c:pt>
                <c:pt idx="2">
                  <c:v>43289</c:v>
                </c:pt>
                <c:pt idx="3">
                  <c:v>43290</c:v>
                </c:pt>
                <c:pt idx="4">
                  <c:v>43291</c:v>
                </c:pt>
                <c:pt idx="5">
                  <c:v>43292</c:v>
                </c:pt>
                <c:pt idx="6">
                  <c:v>43293</c:v>
                </c:pt>
                <c:pt idx="7">
                  <c:v>43294</c:v>
                </c:pt>
                <c:pt idx="8">
                  <c:v>43295</c:v>
                </c:pt>
                <c:pt idx="9">
                  <c:v>43296</c:v>
                </c:pt>
                <c:pt idx="10">
                  <c:v>43297</c:v>
                </c:pt>
                <c:pt idx="11">
                  <c:v>43298</c:v>
                </c:pt>
                <c:pt idx="12">
                  <c:v>43299</c:v>
                </c:pt>
                <c:pt idx="13">
                  <c:v>43300</c:v>
                </c:pt>
                <c:pt idx="14">
                  <c:v>43301</c:v>
                </c:pt>
                <c:pt idx="15">
                  <c:v>43302</c:v>
                </c:pt>
                <c:pt idx="16">
                  <c:v>43303</c:v>
                </c:pt>
                <c:pt idx="17">
                  <c:v>43304</c:v>
                </c:pt>
                <c:pt idx="18">
                  <c:v>43305</c:v>
                </c:pt>
                <c:pt idx="19">
                  <c:v>43306</c:v>
                </c:pt>
                <c:pt idx="20">
                  <c:v>43307</c:v>
                </c:pt>
                <c:pt idx="21">
                  <c:v>43308</c:v>
                </c:pt>
                <c:pt idx="22">
                  <c:v>43309</c:v>
                </c:pt>
                <c:pt idx="23">
                  <c:v>43310</c:v>
                </c:pt>
                <c:pt idx="24">
                  <c:v>43311</c:v>
                </c:pt>
                <c:pt idx="25">
                  <c:v>43312</c:v>
                </c:pt>
                <c:pt idx="26">
                  <c:v>43313</c:v>
                </c:pt>
                <c:pt idx="27">
                  <c:v>43314</c:v>
                </c:pt>
                <c:pt idx="28">
                  <c:v>43315</c:v>
                </c:pt>
                <c:pt idx="29">
                  <c:v>43316</c:v>
                </c:pt>
                <c:pt idx="30">
                  <c:v>43317</c:v>
                </c:pt>
                <c:pt idx="31">
                  <c:v>43318</c:v>
                </c:pt>
                <c:pt idx="32">
                  <c:v>43319</c:v>
                </c:pt>
                <c:pt idx="33">
                  <c:v>43320</c:v>
                </c:pt>
                <c:pt idx="34">
                  <c:v>43321</c:v>
                </c:pt>
                <c:pt idx="35">
                  <c:v>43322</c:v>
                </c:pt>
                <c:pt idx="36">
                  <c:v>43323</c:v>
                </c:pt>
                <c:pt idx="37">
                  <c:v>43324</c:v>
                </c:pt>
                <c:pt idx="38">
                  <c:v>43325</c:v>
                </c:pt>
                <c:pt idx="39">
                  <c:v>43326</c:v>
                </c:pt>
                <c:pt idx="40">
                  <c:v>43327</c:v>
                </c:pt>
                <c:pt idx="41">
                  <c:v>43328</c:v>
                </c:pt>
                <c:pt idx="42">
                  <c:v>43329</c:v>
                </c:pt>
                <c:pt idx="43">
                  <c:v>43330</c:v>
                </c:pt>
                <c:pt idx="44">
                  <c:v>43331</c:v>
                </c:pt>
                <c:pt idx="45">
                  <c:v>43332</c:v>
                </c:pt>
                <c:pt idx="46">
                  <c:v>43333</c:v>
                </c:pt>
                <c:pt idx="47">
                  <c:v>43334</c:v>
                </c:pt>
                <c:pt idx="48">
                  <c:v>43335</c:v>
                </c:pt>
                <c:pt idx="49">
                  <c:v>43336</c:v>
                </c:pt>
                <c:pt idx="50">
                  <c:v>43337</c:v>
                </c:pt>
                <c:pt idx="51">
                  <c:v>43338</c:v>
                </c:pt>
                <c:pt idx="52">
                  <c:v>43339</c:v>
                </c:pt>
                <c:pt idx="53">
                  <c:v>43340</c:v>
                </c:pt>
                <c:pt idx="54">
                  <c:v>43341</c:v>
                </c:pt>
                <c:pt idx="55">
                  <c:v>43342</c:v>
                </c:pt>
                <c:pt idx="56">
                  <c:v>43343</c:v>
                </c:pt>
                <c:pt idx="57">
                  <c:v>43344</c:v>
                </c:pt>
                <c:pt idx="58">
                  <c:v>43345</c:v>
                </c:pt>
                <c:pt idx="59">
                  <c:v>43346</c:v>
                </c:pt>
                <c:pt idx="60">
                  <c:v>43347</c:v>
                </c:pt>
                <c:pt idx="61">
                  <c:v>43348</c:v>
                </c:pt>
                <c:pt idx="62">
                  <c:v>43349</c:v>
                </c:pt>
                <c:pt idx="63">
                  <c:v>43350</c:v>
                </c:pt>
                <c:pt idx="64">
                  <c:v>43351</c:v>
                </c:pt>
                <c:pt idx="65">
                  <c:v>43352</c:v>
                </c:pt>
                <c:pt idx="66">
                  <c:v>43353</c:v>
                </c:pt>
                <c:pt idx="67">
                  <c:v>43354</c:v>
                </c:pt>
                <c:pt idx="68">
                  <c:v>43355</c:v>
                </c:pt>
                <c:pt idx="69">
                  <c:v>43356</c:v>
                </c:pt>
                <c:pt idx="70">
                  <c:v>43357</c:v>
                </c:pt>
                <c:pt idx="71">
                  <c:v>43358</c:v>
                </c:pt>
                <c:pt idx="72">
                  <c:v>43359</c:v>
                </c:pt>
                <c:pt idx="73">
                  <c:v>43360</c:v>
                </c:pt>
                <c:pt idx="74">
                  <c:v>43361</c:v>
                </c:pt>
                <c:pt idx="75">
                  <c:v>43362</c:v>
                </c:pt>
                <c:pt idx="76">
                  <c:v>43363</c:v>
                </c:pt>
                <c:pt idx="77">
                  <c:v>43364</c:v>
                </c:pt>
              </c:numCache>
            </c:numRef>
          </c:cat>
          <c:val>
            <c:numRef>
              <c:f>Escapement!$G$3:$G$80</c:f>
              <c:numCache>
                <c:formatCode>General</c:formatCode>
                <c:ptCount val="7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130-40F3-AFCD-FA2C743E9F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476224"/>
        <c:axId val="99478144"/>
      </c:lineChart>
      <c:dateAx>
        <c:axId val="9947622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99478144"/>
        <c:crosses val="autoZero"/>
        <c:auto val="1"/>
        <c:lblOffset val="100"/>
        <c:baseTimeUnit val="days"/>
        <c:majorUnit val="14"/>
        <c:majorTimeUnit val="days"/>
      </c:dateAx>
      <c:valAx>
        <c:axId val="994781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Daily</a:t>
                </a:r>
                <a:r>
                  <a:rPr lang="en-US" baseline="0"/>
                  <a:t> Count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9476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2018 Cumulative</a:t>
            </a:r>
            <a:r>
              <a:rPr lang="en-US" baseline="0"/>
              <a:t> Adult Count at Sixmile Creek Weir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Escapement!$I$2</c:f>
              <c:strCache>
                <c:ptCount val="1"/>
                <c:pt idx="0">
                  <c:v>Sockeye Cumulative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Escapement!$B$3:$B$80</c:f>
              <c:numCache>
                <c:formatCode>m/d/yyyy</c:formatCode>
                <c:ptCount val="78"/>
                <c:pt idx="0">
                  <c:v>43287</c:v>
                </c:pt>
                <c:pt idx="1">
                  <c:v>43288</c:v>
                </c:pt>
                <c:pt idx="2">
                  <c:v>43289</c:v>
                </c:pt>
                <c:pt idx="3">
                  <c:v>43290</c:v>
                </c:pt>
                <c:pt idx="4">
                  <c:v>43291</c:v>
                </c:pt>
                <c:pt idx="5">
                  <c:v>43292</c:v>
                </c:pt>
                <c:pt idx="6">
                  <c:v>43293</c:v>
                </c:pt>
                <c:pt idx="7">
                  <c:v>43294</c:v>
                </c:pt>
                <c:pt idx="8">
                  <c:v>43295</c:v>
                </c:pt>
                <c:pt idx="9">
                  <c:v>43296</c:v>
                </c:pt>
                <c:pt idx="10">
                  <c:v>43297</c:v>
                </c:pt>
                <c:pt idx="11">
                  <c:v>43298</c:v>
                </c:pt>
                <c:pt idx="12">
                  <c:v>43299</c:v>
                </c:pt>
                <c:pt idx="13">
                  <c:v>43300</c:v>
                </c:pt>
                <c:pt idx="14">
                  <c:v>43301</c:v>
                </c:pt>
                <c:pt idx="15">
                  <c:v>43302</c:v>
                </c:pt>
                <c:pt idx="16">
                  <c:v>43303</c:v>
                </c:pt>
                <c:pt idx="17">
                  <c:v>43304</c:v>
                </c:pt>
                <c:pt idx="18">
                  <c:v>43305</c:v>
                </c:pt>
                <c:pt idx="19">
                  <c:v>43306</c:v>
                </c:pt>
                <c:pt idx="20">
                  <c:v>43307</c:v>
                </c:pt>
                <c:pt idx="21">
                  <c:v>43308</c:v>
                </c:pt>
                <c:pt idx="22">
                  <c:v>43309</c:v>
                </c:pt>
                <c:pt idx="23">
                  <c:v>43310</c:v>
                </c:pt>
                <c:pt idx="24">
                  <c:v>43311</c:v>
                </c:pt>
                <c:pt idx="25">
                  <c:v>43312</c:v>
                </c:pt>
                <c:pt idx="26">
                  <c:v>43313</c:v>
                </c:pt>
                <c:pt idx="27">
                  <c:v>43314</c:v>
                </c:pt>
                <c:pt idx="28">
                  <c:v>43315</c:v>
                </c:pt>
                <c:pt idx="29">
                  <c:v>43316</c:v>
                </c:pt>
                <c:pt idx="30">
                  <c:v>43317</c:v>
                </c:pt>
                <c:pt idx="31">
                  <c:v>43318</c:v>
                </c:pt>
                <c:pt idx="32">
                  <c:v>43319</c:v>
                </c:pt>
                <c:pt idx="33">
                  <c:v>43320</c:v>
                </c:pt>
                <c:pt idx="34">
                  <c:v>43321</c:v>
                </c:pt>
                <c:pt idx="35">
                  <c:v>43322</c:v>
                </c:pt>
                <c:pt idx="36">
                  <c:v>43323</c:v>
                </c:pt>
                <c:pt idx="37">
                  <c:v>43324</c:v>
                </c:pt>
                <c:pt idx="38">
                  <c:v>43325</c:v>
                </c:pt>
                <c:pt idx="39">
                  <c:v>43326</c:v>
                </c:pt>
                <c:pt idx="40">
                  <c:v>43327</c:v>
                </c:pt>
                <c:pt idx="41">
                  <c:v>43328</c:v>
                </c:pt>
                <c:pt idx="42">
                  <c:v>43329</c:v>
                </c:pt>
                <c:pt idx="43">
                  <c:v>43330</c:v>
                </c:pt>
                <c:pt idx="44">
                  <c:v>43331</c:v>
                </c:pt>
                <c:pt idx="45">
                  <c:v>43332</c:v>
                </c:pt>
                <c:pt idx="46">
                  <c:v>43333</c:v>
                </c:pt>
                <c:pt idx="47">
                  <c:v>43334</c:v>
                </c:pt>
                <c:pt idx="48">
                  <c:v>43335</c:v>
                </c:pt>
                <c:pt idx="49">
                  <c:v>43336</c:v>
                </c:pt>
                <c:pt idx="50">
                  <c:v>43337</c:v>
                </c:pt>
                <c:pt idx="51">
                  <c:v>43338</c:v>
                </c:pt>
                <c:pt idx="52">
                  <c:v>43339</c:v>
                </c:pt>
                <c:pt idx="53">
                  <c:v>43340</c:v>
                </c:pt>
                <c:pt idx="54">
                  <c:v>43341</c:v>
                </c:pt>
                <c:pt idx="55">
                  <c:v>43342</c:v>
                </c:pt>
                <c:pt idx="56">
                  <c:v>43343</c:v>
                </c:pt>
                <c:pt idx="57">
                  <c:v>43344</c:v>
                </c:pt>
                <c:pt idx="58">
                  <c:v>43345</c:v>
                </c:pt>
                <c:pt idx="59">
                  <c:v>43346</c:v>
                </c:pt>
                <c:pt idx="60">
                  <c:v>43347</c:v>
                </c:pt>
                <c:pt idx="61">
                  <c:v>43348</c:v>
                </c:pt>
                <c:pt idx="62">
                  <c:v>43349</c:v>
                </c:pt>
                <c:pt idx="63">
                  <c:v>43350</c:v>
                </c:pt>
                <c:pt idx="64">
                  <c:v>43351</c:v>
                </c:pt>
                <c:pt idx="65">
                  <c:v>43352</c:v>
                </c:pt>
                <c:pt idx="66">
                  <c:v>43353</c:v>
                </c:pt>
                <c:pt idx="67">
                  <c:v>43354</c:v>
                </c:pt>
                <c:pt idx="68">
                  <c:v>43355</c:v>
                </c:pt>
                <c:pt idx="69">
                  <c:v>43356</c:v>
                </c:pt>
                <c:pt idx="70">
                  <c:v>43357</c:v>
                </c:pt>
                <c:pt idx="71">
                  <c:v>43358</c:v>
                </c:pt>
                <c:pt idx="72">
                  <c:v>43359</c:v>
                </c:pt>
                <c:pt idx="73">
                  <c:v>43360</c:v>
                </c:pt>
                <c:pt idx="74">
                  <c:v>43361</c:v>
                </c:pt>
                <c:pt idx="75">
                  <c:v>43362</c:v>
                </c:pt>
                <c:pt idx="76">
                  <c:v>43363</c:v>
                </c:pt>
                <c:pt idx="77">
                  <c:v>43364</c:v>
                </c:pt>
              </c:numCache>
            </c:numRef>
          </c:cat>
          <c:val>
            <c:numRef>
              <c:f>Escapement!$I$3:$I$80</c:f>
              <c:numCache>
                <c:formatCode>General</c:formatCode>
                <c:ptCount val="7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6</c:v>
                </c:pt>
                <c:pt idx="12">
                  <c:v>29</c:v>
                </c:pt>
                <c:pt idx="13">
                  <c:v>31</c:v>
                </c:pt>
                <c:pt idx="14">
                  <c:v>31</c:v>
                </c:pt>
                <c:pt idx="15">
                  <c:v>31</c:v>
                </c:pt>
                <c:pt idx="16">
                  <c:v>31</c:v>
                </c:pt>
                <c:pt idx="17">
                  <c:v>31</c:v>
                </c:pt>
                <c:pt idx="18">
                  <c:v>31</c:v>
                </c:pt>
                <c:pt idx="19">
                  <c:v>31</c:v>
                </c:pt>
                <c:pt idx="20">
                  <c:v>31</c:v>
                </c:pt>
                <c:pt idx="21">
                  <c:v>31</c:v>
                </c:pt>
                <c:pt idx="22">
                  <c:v>32</c:v>
                </c:pt>
                <c:pt idx="23">
                  <c:v>32</c:v>
                </c:pt>
                <c:pt idx="24">
                  <c:v>32</c:v>
                </c:pt>
                <c:pt idx="25">
                  <c:v>34</c:v>
                </c:pt>
                <c:pt idx="26">
                  <c:v>75</c:v>
                </c:pt>
                <c:pt idx="27">
                  <c:v>83</c:v>
                </c:pt>
                <c:pt idx="28">
                  <c:v>247</c:v>
                </c:pt>
                <c:pt idx="29">
                  <c:v>346</c:v>
                </c:pt>
                <c:pt idx="30">
                  <c:v>505</c:v>
                </c:pt>
                <c:pt idx="31">
                  <c:v>583</c:v>
                </c:pt>
                <c:pt idx="32">
                  <c:v>672</c:v>
                </c:pt>
                <c:pt idx="33">
                  <c:v>758</c:v>
                </c:pt>
                <c:pt idx="34">
                  <c:v>792</c:v>
                </c:pt>
                <c:pt idx="35">
                  <c:v>922</c:v>
                </c:pt>
                <c:pt idx="36">
                  <c:v>971</c:v>
                </c:pt>
                <c:pt idx="37">
                  <c:v>1002</c:v>
                </c:pt>
                <c:pt idx="38">
                  <c:v>1008</c:v>
                </c:pt>
                <c:pt idx="39">
                  <c:v>1015</c:v>
                </c:pt>
                <c:pt idx="40">
                  <c:v>1032</c:v>
                </c:pt>
                <c:pt idx="41">
                  <c:v>1148</c:v>
                </c:pt>
                <c:pt idx="42">
                  <c:v>1206</c:v>
                </c:pt>
                <c:pt idx="43">
                  <c:v>1279</c:v>
                </c:pt>
                <c:pt idx="44">
                  <c:v>1349</c:v>
                </c:pt>
                <c:pt idx="45">
                  <c:v>1383</c:v>
                </c:pt>
                <c:pt idx="46">
                  <c:v>1438</c:v>
                </c:pt>
                <c:pt idx="47">
                  <c:v>1481</c:v>
                </c:pt>
                <c:pt idx="48">
                  <c:v>1574</c:v>
                </c:pt>
                <c:pt idx="49">
                  <c:v>1615</c:v>
                </c:pt>
                <c:pt idx="50">
                  <c:v>1624</c:v>
                </c:pt>
                <c:pt idx="51">
                  <c:v>1666</c:v>
                </c:pt>
                <c:pt idx="52">
                  <c:v>1687</c:v>
                </c:pt>
                <c:pt idx="53">
                  <c:v>1699</c:v>
                </c:pt>
                <c:pt idx="54">
                  <c:v>1714</c:v>
                </c:pt>
                <c:pt idx="55">
                  <c:v>1720</c:v>
                </c:pt>
                <c:pt idx="56">
                  <c:v>1730</c:v>
                </c:pt>
                <c:pt idx="57">
                  <c:v>1736</c:v>
                </c:pt>
                <c:pt idx="58">
                  <c:v>1738</c:v>
                </c:pt>
                <c:pt idx="59">
                  <c:v>1740</c:v>
                </c:pt>
                <c:pt idx="60">
                  <c:v>1751</c:v>
                </c:pt>
                <c:pt idx="61">
                  <c:v>1755</c:v>
                </c:pt>
                <c:pt idx="62">
                  <c:v>1759</c:v>
                </c:pt>
                <c:pt idx="63">
                  <c:v>1762</c:v>
                </c:pt>
                <c:pt idx="64">
                  <c:v>1762</c:v>
                </c:pt>
                <c:pt idx="65">
                  <c:v>1762</c:v>
                </c:pt>
                <c:pt idx="66">
                  <c:v>1762</c:v>
                </c:pt>
                <c:pt idx="67">
                  <c:v>1763</c:v>
                </c:pt>
                <c:pt idx="68">
                  <c:v>1764</c:v>
                </c:pt>
                <c:pt idx="69">
                  <c:v>1766</c:v>
                </c:pt>
                <c:pt idx="70">
                  <c:v>1766</c:v>
                </c:pt>
                <c:pt idx="71">
                  <c:v>1766</c:v>
                </c:pt>
                <c:pt idx="72">
                  <c:v>1767</c:v>
                </c:pt>
                <c:pt idx="73">
                  <c:v>1773</c:v>
                </c:pt>
                <c:pt idx="74">
                  <c:v>1773</c:v>
                </c:pt>
                <c:pt idx="75">
                  <c:v>1773</c:v>
                </c:pt>
                <c:pt idx="76">
                  <c:v>1774</c:v>
                </c:pt>
                <c:pt idx="77">
                  <c:v>1775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9A-4FEF-B628-C38525EE2C19}"/>
            </c:ext>
          </c:extLst>
        </c:ser>
        <c:ser>
          <c:idx val="1"/>
          <c:order val="1"/>
          <c:tx>
            <c:strRef>
              <c:f>Escapement!$J$2</c:f>
              <c:strCache>
                <c:ptCount val="1"/>
                <c:pt idx="0">
                  <c:v>Coho Cumulative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cat>
            <c:numRef>
              <c:f>Escapement!$B$3:$B$80</c:f>
              <c:numCache>
                <c:formatCode>m/d/yyyy</c:formatCode>
                <c:ptCount val="78"/>
                <c:pt idx="0">
                  <c:v>43287</c:v>
                </c:pt>
                <c:pt idx="1">
                  <c:v>43288</c:v>
                </c:pt>
                <c:pt idx="2">
                  <c:v>43289</c:v>
                </c:pt>
                <c:pt idx="3">
                  <c:v>43290</c:v>
                </c:pt>
                <c:pt idx="4">
                  <c:v>43291</c:v>
                </c:pt>
                <c:pt idx="5">
                  <c:v>43292</c:v>
                </c:pt>
                <c:pt idx="6">
                  <c:v>43293</c:v>
                </c:pt>
                <c:pt idx="7">
                  <c:v>43294</c:v>
                </c:pt>
                <c:pt idx="8">
                  <c:v>43295</c:v>
                </c:pt>
                <c:pt idx="9">
                  <c:v>43296</c:v>
                </c:pt>
                <c:pt idx="10">
                  <c:v>43297</c:v>
                </c:pt>
                <c:pt idx="11">
                  <c:v>43298</c:v>
                </c:pt>
                <c:pt idx="12">
                  <c:v>43299</c:v>
                </c:pt>
                <c:pt idx="13">
                  <c:v>43300</c:v>
                </c:pt>
                <c:pt idx="14">
                  <c:v>43301</c:v>
                </c:pt>
                <c:pt idx="15">
                  <c:v>43302</c:v>
                </c:pt>
                <c:pt idx="16">
                  <c:v>43303</c:v>
                </c:pt>
                <c:pt idx="17">
                  <c:v>43304</c:v>
                </c:pt>
                <c:pt idx="18">
                  <c:v>43305</c:v>
                </c:pt>
                <c:pt idx="19">
                  <c:v>43306</c:v>
                </c:pt>
                <c:pt idx="20">
                  <c:v>43307</c:v>
                </c:pt>
                <c:pt idx="21">
                  <c:v>43308</c:v>
                </c:pt>
                <c:pt idx="22">
                  <c:v>43309</c:v>
                </c:pt>
                <c:pt idx="23">
                  <c:v>43310</c:v>
                </c:pt>
                <c:pt idx="24">
                  <c:v>43311</c:v>
                </c:pt>
                <c:pt idx="25">
                  <c:v>43312</c:v>
                </c:pt>
                <c:pt idx="26">
                  <c:v>43313</c:v>
                </c:pt>
                <c:pt idx="27">
                  <c:v>43314</c:v>
                </c:pt>
                <c:pt idx="28">
                  <c:v>43315</c:v>
                </c:pt>
                <c:pt idx="29">
                  <c:v>43316</c:v>
                </c:pt>
                <c:pt idx="30">
                  <c:v>43317</c:v>
                </c:pt>
                <c:pt idx="31">
                  <c:v>43318</c:v>
                </c:pt>
                <c:pt idx="32">
                  <c:v>43319</c:v>
                </c:pt>
                <c:pt idx="33">
                  <c:v>43320</c:v>
                </c:pt>
                <c:pt idx="34">
                  <c:v>43321</c:v>
                </c:pt>
                <c:pt idx="35">
                  <c:v>43322</c:v>
                </c:pt>
                <c:pt idx="36">
                  <c:v>43323</c:v>
                </c:pt>
                <c:pt idx="37">
                  <c:v>43324</c:v>
                </c:pt>
                <c:pt idx="38">
                  <c:v>43325</c:v>
                </c:pt>
                <c:pt idx="39">
                  <c:v>43326</c:v>
                </c:pt>
                <c:pt idx="40">
                  <c:v>43327</c:v>
                </c:pt>
                <c:pt idx="41">
                  <c:v>43328</c:v>
                </c:pt>
                <c:pt idx="42">
                  <c:v>43329</c:v>
                </c:pt>
                <c:pt idx="43">
                  <c:v>43330</c:v>
                </c:pt>
                <c:pt idx="44">
                  <c:v>43331</c:v>
                </c:pt>
                <c:pt idx="45">
                  <c:v>43332</c:v>
                </c:pt>
                <c:pt idx="46">
                  <c:v>43333</c:v>
                </c:pt>
                <c:pt idx="47">
                  <c:v>43334</c:v>
                </c:pt>
                <c:pt idx="48">
                  <c:v>43335</c:v>
                </c:pt>
                <c:pt idx="49">
                  <c:v>43336</c:v>
                </c:pt>
                <c:pt idx="50">
                  <c:v>43337</c:v>
                </c:pt>
                <c:pt idx="51">
                  <c:v>43338</c:v>
                </c:pt>
                <c:pt idx="52">
                  <c:v>43339</c:v>
                </c:pt>
                <c:pt idx="53">
                  <c:v>43340</c:v>
                </c:pt>
                <c:pt idx="54">
                  <c:v>43341</c:v>
                </c:pt>
                <c:pt idx="55">
                  <c:v>43342</c:v>
                </c:pt>
                <c:pt idx="56">
                  <c:v>43343</c:v>
                </c:pt>
                <c:pt idx="57">
                  <c:v>43344</c:v>
                </c:pt>
                <c:pt idx="58">
                  <c:v>43345</c:v>
                </c:pt>
                <c:pt idx="59">
                  <c:v>43346</c:v>
                </c:pt>
                <c:pt idx="60">
                  <c:v>43347</c:v>
                </c:pt>
                <c:pt idx="61">
                  <c:v>43348</c:v>
                </c:pt>
                <c:pt idx="62">
                  <c:v>43349</c:v>
                </c:pt>
                <c:pt idx="63">
                  <c:v>43350</c:v>
                </c:pt>
                <c:pt idx="64">
                  <c:v>43351</c:v>
                </c:pt>
                <c:pt idx="65">
                  <c:v>43352</c:v>
                </c:pt>
                <c:pt idx="66">
                  <c:v>43353</c:v>
                </c:pt>
                <c:pt idx="67">
                  <c:v>43354</c:v>
                </c:pt>
                <c:pt idx="68">
                  <c:v>43355</c:v>
                </c:pt>
                <c:pt idx="69">
                  <c:v>43356</c:v>
                </c:pt>
                <c:pt idx="70">
                  <c:v>43357</c:v>
                </c:pt>
                <c:pt idx="71">
                  <c:v>43358</c:v>
                </c:pt>
                <c:pt idx="72">
                  <c:v>43359</c:v>
                </c:pt>
                <c:pt idx="73">
                  <c:v>43360</c:v>
                </c:pt>
                <c:pt idx="74">
                  <c:v>43361</c:v>
                </c:pt>
                <c:pt idx="75">
                  <c:v>43362</c:v>
                </c:pt>
                <c:pt idx="76">
                  <c:v>43363</c:v>
                </c:pt>
                <c:pt idx="77">
                  <c:v>43364</c:v>
                </c:pt>
              </c:numCache>
            </c:numRef>
          </c:cat>
          <c:val>
            <c:numRef>
              <c:f>Escapement!$J$3:$J$80</c:f>
              <c:numCache>
                <c:formatCode>General</c:formatCode>
                <c:ptCount val="7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9</c:v>
                </c:pt>
                <c:pt idx="33">
                  <c:v>51</c:v>
                </c:pt>
                <c:pt idx="34">
                  <c:v>56</c:v>
                </c:pt>
                <c:pt idx="35">
                  <c:v>60</c:v>
                </c:pt>
                <c:pt idx="36">
                  <c:v>194</c:v>
                </c:pt>
                <c:pt idx="37">
                  <c:v>217</c:v>
                </c:pt>
                <c:pt idx="38">
                  <c:v>225</c:v>
                </c:pt>
                <c:pt idx="39">
                  <c:v>232</c:v>
                </c:pt>
                <c:pt idx="40">
                  <c:v>237</c:v>
                </c:pt>
                <c:pt idx="41">
                  <c:v>237</c:v>
                </c:pt>
                <c:pt idx="42">
                  <c:v>237</c:v>
                </c:pt>
                <c:pt idx="43">
                  <c:v>237</c:v>
                </c:pt>
                <c:pt idx="44">
                  <c:v>237</c:v>
                </c:pt>
                <c:pt idx="45">
                  <c:v>237</c:v>
                </c:pt>
                <c:pt idx="46">
                  <c:v>240</c:v>
                </c:pt>
                <c:pt idx="47">
                  <c:v>240</c:v>
                </c:pt>
                <c:pt idx="48">
                  <c:v>243</c:v>
                </c:pt>
                <c:pt idx="49">
                  <c:v>244</c:v>
                </c:pt>
                <c:pt idx="50">
                  <c:v>244</c:v>
                </c:pt>
                <c:pt idx="51">
                  <c:v>245</c:v>
                </c:pt>
                <c:pt idx="52">
                  <c:v>246</c:v>
                </c:pt>
                <c:pt idx="53">
                  <c:v>246</c:v>
                </c:pt>
                <c:pt idx="54">
                  <c:v>248</c:v>
                </c:pt>
                <c:pt idx="55">
                  <c:v>248</c:v>
                </c:pt>
                <c:pt idx="56">
                  <c:v>248</c:v>
                </c:pt>
                <c:pt idx="57">
                  <c:v>248</c:v>
                </c:pt>
                <c:pt idx="58">
                  <c:v>248</c:v>
                </c:pt>
                <c:pt idx="59">
                  <c:v>248</c:v>
                </c:pt>
                <c:pt idx="60">
                  <c:v>248</c:v>
                </c:pt>
                <c:pt idx="61">
                  <c:v>249</c:v>
                </c:pt>
                <c:pt idx="62">
                  <c:v>249</c:v>
                </c:pt>
                <c:pt idx="63">
                  <c:v>249</c:v>
                </c:pt>
                <c:pt idx="64">
                  <c:v>249</c:v>
                </c:pt>
                <c:pt idx="65">
                  <c:v>249</c:v>
                </c:pt>
                <c:pt idx="66">
                  <c:v>249</c:v>
                </c:pt>
                <c:pt idx="67">
                  <c:v>249</c:v>
                </c:pt>
                <c:pt idx="68">
                  <c:v>249</c:v>
                </c:pt>
                <c:pt idx="69">
                  <c:v>251</c:v>
                </c:pt>
                <c:pt idx="70">
                  <c:v>252</c:v>
                </c:pt>
                <c:pt idx="71">
                  <c:v>253</c:v>
                </c:pt>
                <c:pt idx="72">
                  <c:v>253</c:v>
                </c:pt>
                <c:pt idx="73">
                  <c:v>253</c:v>
                </c:pt>
                <c:pt idx="74">
                  <c:v>257</c:v>
                </c:pt>
                <c:pt idx="75">
                  <c:v>261</c:v>
                </c:pt>
                <c:pt idx="76">
                  <c:v>261</c:v>
                </c:pt>
                <c:pt idx="77">
                  <c:v>265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9A-4FEF-B628-C38525EE2C19}"/>
            </c:ext>
          </c:extLst>
        </c:ser>
        <c:ser>
          <c:idx val="2"/>
          <c:order val="2"/>
          <c:tx>
            <c:strRef>
              <c:f>Escapement!$K$2</c:f>
              <c:strCache>
                <c:ptCount val="1"/>
                <c:pt idx="0">
                  <c:v>Pink Cumulative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numRef>
              <c:f>Escapement!$B$3:$B$80</c:f>
              <c:numCache>
                <c:formatCode>m/d/yyyy</c:formatCode>
                <c:ptCount val="78"/>
                <c:pt idx="0">
                  <c:v>43287</c:v>
                </c:pt>
                <c:pt idx="1">
                  <c:v>43288</c:v>
                </c:pt>
                <c:pt idx="2">
                  <c:v>43289</c:v>
                </c:pt>
                <c:pt idx="3">
                  <c:v>43290</c:v>
                </c:pt>
                <c:pt idx="4">
                  <c:v>43291</c:v>
                </c:pt>
                <c:pt idx="5">
                  <c:v>43292</c:v>
                </c:pt>
                <c:pt idx="6">
                  <c:v>43293</c:v>
                </c:pt>
                <c:pt idx="7">
                  <c:v>43294</c:v>
                </c:pt>
                <c:pt idx="8">
                  <c:v>43295</c:v>
                </c:pt>
                <c:pt idx="9">
                  <c:v>43296</c:v>
                </c:pt>
                <c:pt idx="10">
                  <c:v>43297</c:v>
                </c:pt>
                <c:pt idx="11">
                  <c:v>43298</c:v>
                </c:pt>
                <c:pt idx="12">
                  <c:v>43299</c:v>
                </c:pt>
                <c:pt idx="13">
                  <c:v>43300</c:v>
                </c:pt>
                <c:pt idx="14">
                  <c:v>43301</c:v>
                </c:pt>
                <c:pt idx="15">
                  <c:v>43302</c:v>
                </c:pt>
                <c:pt idx="16">
                  <c:v>43303</c:v>
                </c:pt>
                <c:pt idx="17">
                  <c:v>43304</c:v>
                </c:pt>
                <c:pt idx="18">
                  <c:v>43305</c:v>
                </c:pt>
                <c:pt idx="19">
                  <c:v>43306</c:v>
                </c:pt>
                <c:pt idx="20">
                  <c:v>43307</c:v>
                </c:pt>
                <c:pt idx="21">
                  <c:v>43308</c:v>
                </c:pt>
                <c:pt idx="22">
                  <c:v>43309</c:v>
                </c:pt>
                <c:pt idx="23">
                  <c:v>43310</c:v>
                </c:pt>
                <c:pt idx="24">
                  <c:v>43311</c:v>
                </c:pt>
                <c:pt idx="25">
                  <c:v>43312</c:v>
                </c:pt>
                <c:pt idx="26">
                  <c:v>43313</c:v>
                </c:pt>
                <c:pt idx="27">
                  <c:v>43314</c:v>
                </c:pt>
                <c:pt idx="28">
                  <c:v>43315</c:v>
                </c:pt>
                <c:pt idx="29">
                  <c:v>43316</c:v>
                </c:pt>
                <c:pt idx="30">
                  <c:v>43317</c:v>
                </c:pt>
                <c:pt idx="31">
                  <c:v>43318</c:v>
                </c:pt>
                <c:pt idx="32">
                  <c:v>43319</c:v>
                </c:pt>
                <c:pt idx="33">
                  <c:v>43320</c:v>
                </c:pt>
                <c:pt idx="34">
                  <c:v>43321</c:v>
                </c:pt>
                <c:pt idx="35">
                  <c:v>43322</c:v>
                </c:pt>
                <c:pt idx="36">
                  <c:v>43323</c:v>
                </c:pt>
                <c:pt idx="37">
                  <c:v>43324</c:v>
                </c:pt>
                <c:pt idx="38">
                  <c:v>43325</c:v>
                </c:pt>
                <c:pt idx="39">
                  <c:v>43326</c:v>
                </c:pt>
                <c:pt idx="40">
                  <c:v>43327</c:v>
                </c:pt>
                <c:pt idx="41">
                  <c:v>43328</c:v>
                </c:pt>
                <c:pt idx="42">
                  <c:v>43329</c:v>
                </c:pt>
                <c:pt idx="43">
                  <c:v>43330</c:v>
                </c:pt>
                <c:pt idx="44">
                  <c:v>43331</c:v>
                </c:pt>
                <c:pt idx="45">
                  <c:v>43332</c:v>
                </c:pt>
                <c:pt idx="46">
                  <c:v>43333</c:v>
                </c:pt>
                <c:pt idx="47">
                  <c:v>43334</c:v>
                </c:pt>
                <c:pt idx="48">
                  <c:v>43335</c:v>
                </c:pt>
                <c:pt idx="49">
                  <c:v>43336</c:v>
                </c:pt>
                <c:pt idx="50">
                  <c:v>43337</c:v>
                </c:pt>
                <c:pt idx="51">
                  <c:v>43338</c:v>
                </c:pt>
                <c:pt idx="52">
                  <c:v>43339</c:v>
                </c:pt>
                <c:pt idx="53">
                  <c:v>43340</c:v>
                </c:pt>
                <c:pt idx="54">
                  <c:v>43341</c:v>
                </c:pt>
                <c:pt idx="55">
                  <c:v>43342</c:v>
                </c:pt>
                <c:pt idx="56">
                  <c:v>43343</c:v>
                </c:pt>
                <c:pt idx="57">
                  <c:v>43344</c:v>
                </c:pt>
                <c:pt idx="58">
                  <c:v>43345</c:v>
                </c:pt>
                <c:pt idx="59">
                  <c:v>43346</c:v>
                </c:pt>
                <c:pt idx="60">
                  <c:v>43347</c:v>
                </c:pt>
                <c:pt idx="61">
                  <c:v>43348</c:v>
                </c:pt>
                <c:pt idx="62">
                  <c:v>43349</c:v>
                </c:pt>
                <c:pt idx="63">
                  <c:v>43350</c:v>
                </c:pt>
                <c:pt idx="64">
                  <c:v>43351</c:v>
                </c:pt>
                <c:pt idx="65">
                  <c:v>43352</c:v>
                </c:pt>
                <c:pt idx="66">
                  <c:v>43353</c:v>
                </c:pt>
                <c:pt idx="67">
                  <c:v>43354</c:v>
                </c:pt>
                <c:pt idx="68">
                  <c:v>43355</c:v>
                </c:pt>
                <c:pt idx="69">
                  <c:v>43356</c:v>
                </c:pt>
                <c:pt idx="70">
                  <c:v>43357</c:v>
                </c:pt>
                <c:pt idx="71">
                  <c:v>43358</c:v>
                </c:pt>
                <c:pt idx="72">
                  <c:v>43359</c:v>
                </c:pt>
                <c:pt idx="73">
                  <c:v>43360</c:v>
                </c:pt>
                <c:pt idx="74">
                  <c:v>43361</c:v>
                </c:pt>
                <c:pt idx="75">
                  <c:v>43362</c:v>
                </c:pt>
                <c:pt idx="76">
                  <c:v>43363</c:v>
                </c:pt>
                <c:pt idx="77">
                  <c:v>43364</c:v>
                </c:pt>
              </c:numCache>
            </c:numRef>
          </c:cat>
          <c:val>
            <c:numRef>
              <c:f>Escapement!$K$3:$K$80</c:f>
              <c:numCache>
                <c:formatCode>General</c:formatCode>
                <c:ptCount val="7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20</c:v>
                </c:pt>
                <c:pt idx="34">
                  <c:v>24</c:v>
                </c:pt>
                <c:pt idx="35">
                  <c:v>24</c:v>
                </c:pt>
                <c:pt idx="36">
                  <c:v>48</c:v>
                </c:pt>
                <c:pt idx="37">
                  <c:v>64</c:v>
                </c:pt>
                <c:pt idx="38">
                  <c:v>83</c:v>
                </c:pt>
                <c:pt idx="39">
                  <c:v>108</c:v>
                </c:pt>
                <c:pt idx="40">
                  <c:v>110</c:v>
                </c:pt>
                <c:pt idx="41">
                  <c:v>110</c:v>
                </c:pt>
                <c:pt idx="42">
                  <c:v>110</c:v>
                </c:pt>
                <c:pt idx="43">
                  <c:v>110</c:v>
                </c:pt>
                <c:pt idx="44">
                  <c:v>110</c:v>
                </c:pt>
                <c:pt idx="45">
                  <c:v>110</c:v>
                </c:pt>
                <c:pt idx="46">
                  <c:v>116</c:v>
                </c:pt>
                <c:pt idx="47">
                  <c:v>120</c:v>
                </c:pt>
                <c:pt idx="48">
                  <c:v>122</c:v>
                </c:pt>
                <c:pt idx="49">
                  <c:v>123</c:v>
                </c:pt>
                <c:pt idx="50">
                  <c:v>123</c:v>
                </c:pt>
                <c:pt idx="51">
                  <c:v>124</c:v>
                </c:pt>
                <c:pt idx="52">
                  <c:v>125</c:v>
                </c:pt>
                <c:pt idx="53">
                  <c:v>125</c:v>
                </c:pt>
                <c:pt idx="54">
                  <c:v>126</c:v>
                </c:pt>
                <c:pt idx="55">
                  <c:v>127</c:v>
                </c:pt>
                <c:pt idx="56">
                  <c:v>127</c:v>
                </c:pt>
                <c:pt idx="57">
                  <c:v>134</c:v>
                </c:pt>
                <c:pt idx="58">
                  <c:v>141</c:v>
                </c:pt>
                <c:pt idx="59">
                  <c:v>146</c:v>
                </c:pt>
                <c:pt idx="60">
                  <c:v>148</c:v>
                </c:pt>
                <c:pt idx="61">
                  <c:v>151</c:v>
                </c:pt>
                <c:pt idx="62">
                  <c:v>153</c:v>
                </c:pt>
                <c:pt idx="63">
                  <c:v>153</c:v>
                </c:pt>
                <c:pt idx="64">
                  <c:v>153</c:v>
                </c:pt>
                <c:pt idx="65">
                  <c:v>153</c:v>
                </c:pt>
                <c:pt idx="66">
                  <c:v>153</c:v>
                </c:pt>
                <c:pt idx="67">
                  <c:v>153</c:v>
                </c:pt>
                <c:pt idx="68">
                  <c:v>153</c:v>
                </c:pt>
                <c:pt idx="69">
                  <c:v>153</c:v>
                </c:pt>
                <c:pt idx="70">
                  <c:v>153</c:v>
                </c:pt>
                <c:pt idx="71">
                  <c:v>153</c:v>
                </c:pt>
                <c:pt idx="72">
                  <c:v>153</c:v>
                </c:pt>
                <c:pt idx="73">
                  <c:v>153</c:v>
                </c:pt>
                <c:pt idx="74">
                  <c:v>153</c:v>
                </c:pt>
                <c:pt idx="75">
                  <c:v>153</c:v>
                </c:pt>
                <c:pt idx="76">
                  <c:v>153</c:v>
                </c:pt>
                <c:pt idx="77">
                  <c:v>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9A-4FEF-B628-C38525EE2C19}"/>
            </c:ext>
          </c:extLst>
        </c:ser>
        <c:ser>
          <c:idx val="3"/>
          <c:order val="3"/>
          <c:tx>
            <c:strRef>
              <c:f>Escapement!$L$2</c:f>
              <c:strCache>
                <c:ptCount val="1"/>
                <c:pt idx="0">
                  <c:v>Chum Cumulative</c:v>
                </c:pt>
              </c:strCache>
            </c:strRef>
          </c:tx>
          <c:marker>
            <c:symbol val="none"/>
          </c:marker>
          <c:cat>
            <c:numRef>
              <c:f>Escapement!$B$3:$B$80</c:f>
              <c:numCache>
                <c:formatCode>m/d/yyyy</c:formatCode>
                <c:ptCount val="78"/>
                <c:pt idx="0">
                  <c:v>43287</c:v>
                </c:pt>
                <c:pt idx="1">
                  <c:v>43288</c:v>
                </c:pt>
                <c:pt idx="2">
                  <c:v>43289</c:v>
                </c:pt>
                <c:pt idx="3">
                  <c:v>43290</c:v>
                </c:pt>
                <c:pt idx="4">
                  <c:v>43291</c:v>
                </c:pt>
                <c:pt idx="5">
                  <c:v>43292</c:v>
                </c:pt>
                <c:pt idx="6">
                  <c:v>43293</c:v>
                </c:pt>
                <c:pt idx="7">
                  <c:v>43294</c:v>
                </c:pt>
                <c:pt idx="8">
                  <c:v>43295</c:v>
                </c:pt>
                <c:pt idx="9">
                  <c:v>43296</c:v>
                </c:pt>
                <c:pt idx="10">
                  <c:v>43297</c:v>
                </c:pt>
                <c:pt idx="11">
                  <c:v>43298</c:v>
                </c:pt>
                <c:pt idx="12">
                  <c:v>43299</c:v>
                </c:pt>
                <c:pt idx="13">
                  <c:v>43300</c:v>
                </c:pt>
                <c:pt idx="14">
                  <c:v>43301</c:v>
                </c:pt>
                <c:pt idx="15">
                  <c:v>43302</c:v>
                </c:pt>
                <c:pt idx="16">
                  <c:v>43303</c:v>
                </c:pt>
                <c:pt idx="17">
                  <c:v>43304</c:v>
                </c:pt>
                <c:pt idx="18">
                  <c:v>43305</c:v>
                </c:pt>
                <c:pt idx="19">
                  <c:v>43306</c:v>
                </c:pt>
                <c:pt idx="20">
                  <c:v>43307</c:v>
                </c:pt>
                <c:pt idx="21">
                  <c:v>43308</c:v>
                </c:pt>
                <c:pt idx="22">
                  <c:v>43309</c:v>
                </c:pt>
                <c:pt idx="23">
                  <c:v>43310</c:v>
                </c:pt>
                <c:pt idx="24">
                  <c:v>43311</c:v>
                </c:pt>
                <c:pt idx="25">
                  <c:v>43312</c:v>
                </c:pt>
                <c:pt idx="26">
                  <c:v>43313</c:v>
                </c:pt>
                <c:pt idx="27">
                  <c:v>43314</c:v>
                </c:pt>
                <c:pt idx="28">
                  <c:v>43315</c:v>
                </c:pt>
                <c:pt idx="29">
                  <c:v>43316</c:v>
                </c:pt>
                <c:pt idx="30">
                  <c:v>43317</c:v>
                </c:pt>
                <c:pt idx="31">
                  <c:v>43318</c:v>
                </c:pt>
                <c:pt idx="32">
                  <c:v>43319</c:v>
                </c:pt>
                <c:pt idx="33">
                  <c:v>43320</c:v>
                </c:pt>
                <c:pt idx="34">
                  <c:v>43321</c:v>
                </c:pt>
                <c:pt idx="35">
                  <c:v>43322</c:v>
                </c:pt>
                <c:pt idx="36">
                  <c:v>43323</c:v>
                </c:pt>
                <c:pt idx="37">
                  <c:v>43324</c:v>
                </c:pt>
                <c:pt idx="38">
                  <c:v>43325</c:v>
                </c:pt>
                <c:pt idx="39">
                  <c:v>43326</c:v>
                </c:pt>
                <c:pt idx="40">
                  <c:v>43327</c:v>
                </c:pt>
                <c:pt idx="41">
                  <c:v>43328</c:v>
                </c:pt>
                <c:pt idx="42">
                  <c:v>43329</c:v>
                </c:pt>
                <c:pt idx="43">
                  <c:v>43330</c:v>
                </c:pt>
                <c:pt idx="44">
                  <c:v>43331</c:v>
                </c:pt>
                <c:pt idx="45">
                  <c:v>43332</c:v>
                </c:pt>
                <c:pt idx="46">
                  <c:v>43333</c:v>
                </c:pt>
                <c:pt idx="47">
                  <c:v>43334</c:v>
                </c:pt>
                <c:pt idx="48">
                  <c:v>43335</c:v>
                </c:pt>
                <c:pt idx="49">
                  <c:v>43336</c:v>
                </c:pt>
                <c:pt idx="50">
                  <c:v>43337</c:v>
                </c:pt>
                <c:pt idx="51">
                  <c:v>43338</c:v>
                </c:pt>
                <c:pt idx="52">
                  <c:v>43339</c:v>
                </c:pt>
                <c:pt idx="53">
                  <c:v>43340</c:v>
                </c:pt>
                <c:pt idx="54">
                  <c:v>43341</c:v>
                </c:pt>
                <c:pt idx="55">
                  <c:v>43342</c:v>
                </c:pt>
                <c:pt idx="56">
                  <c:v>43343</c:v>
                </c:pt>
                <c:pt idx="57">
                  <c:v>43344</c:v>
                </c:pt>
                <c:pt idx="58">
                  <c:v>43345</c:v>
                </c:pt>
                <c:pt idx="59">
                  <c:v>43346</c:v>
                </c:pt>
                <c:pt idx="60">
                  <c:v>43347</c:v>
                </c:pt>
                <c:pt idx="61">
                  <c:v>43348</c:v>
                </c:pt>
                <c:pt idx="62">
                  <c:v>43349</c:v>
                </c:pt>
                <c:pt idx="63">
                  <c:v>43350</c:v>
                </c:pt>
                <c:pt idx="64">
                  <c:v>43351</c:v>
                </c:pt>
                <c:pt idx="65">
                  <c:v>43352</c:v>
                </c:pt>
                <c:pt idx="66">
                  <c:v>43353</c:v>
                </c:pt>
                <c:pt idx="67">
                  <c:v>43354</c:v>
                </c:pt>
                <c:pt idx="68">
                  <c:v>43355</c:v>
                </c:pt>
                <c:pt idx="69">
                  <c:v>43356</c:v>
                </c:pt>
                <c:pt idx="70">
                  <c:v>43357</c:v>
                </c:pt>
                <c:pt idx="71">
                  <c:v>43358</c:v>
                </c:pt>
                <c:pt idx="72">
                  <c:v>43359</c:v>
                </c:pt>
                <c:pt idx="73">
                  <c:v>43360</c:v>
                </c:pt>
                <c:pt idx="74">
                  <c:v>43361</c:v>
                </c:pt>
                <c:pt idx="75">
                  <c:v>43362</c:v>
                </c:pt>
                <c:pt idx="76">
                  <c:v>43363</c:v>
                </c:pt>
                <c:pt idx="77">
                  <c:v>43364</c:v>
                </c:pt>
              </c:numCache>
            </c:numRef>
          </c:cat>
          <c:val>
            <c:numRef>
              <c:f>Escapement!$L$3:$L$80</c:f>
              <c:numCache>
                <c:formatCode>General</c:formatCode>
                <c:ptCount val="7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D9A-4FEF-B628-C38525EE2C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639104"/>
        <c:axId val="100640640"/>
      </c:lineChart>
      <c:dateAx>
        <c:axId val="10063910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100640640"/>
        <c:crosses val="autoZero"/>
        <c:auto val="1"/>
        <c:lblOffset val="100"/>
        <c:baseTimeUnit val="days"/>
        <c:majorUnit val="14"/>
        <c:majorTimeUnit val="days"/>
      </c:dateAx>
      <c:valAx>
        <c:axId val="1006406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Cumulative</a:t>
                </a:r>
                <a:r>
                  <a:rPr lang="en-US" baseline="0"/>
                  <a:t> Count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0639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600075</xdr:colOff>
      <xdr:row>20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66675</xdr:colOff>
      <xdr:row>0</xdr:row>
      <xdr:rowOff>0</xdr:rowOff>
    </xdr:from>
    <xdr:to>
      <xdr:col>22</xdr:col>
      <xdr:colOff>190500</xdr:colOff>
      <xdr:row>22</xdr:row>
      <xdr:rowOff>28575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21"/>
  <sheetViews>
    <sheetView tabSelected="1" workbookViewId="0">
      <selection activeCell="M104" sqref="M104"/>
    </sheetView>
  </sheetViews>
  <sheetFormatPr defaultRowHeight="14.4" x14ac:dyDescent="0.3"/>
  <cols>
    <col min="1" max="1" width="16.6640625" customWidth="1"/>
    <col min="2" max="2" width="11.33203125" customWidth="1"/>
    <col min="3" max="3" width="18.109375" customWidth="1"/>
    <col min="8" max="8" width="34.77734375" customWidth="1"/>
    <col min="9" max="9" width="19.6640625" customWidth="1"/>
    <col min="10" max="10" width="17.44140625" customWidth="1"/>
    <col min="11" max="11" width="16.5546875" customWidth="1"/>
    <col min="12" max="12" width="18" customWidth="1"/>
  </cols>
  <sheetData>
    <row r="1" spans="1:12" ht="34.799999999999997" customHeight="1" x14ac:dyDescent="0.3">
      <c r="A1" s="5" t="s">
        <v>51</v>
      </c>
      <c r="B1" s="6"/>
      <c r="C1" s="6"/>
      <c r="D1" s="6"/>
      <c r="E1" s="6"/>
      <c r="F1" s="6"/>
      <c r="G1" s="6"/>
      <c r="H1" s="6"/>
      <c r="I1" s="6"/>
      <c r="J1" s="6"/>
      <c r="K1" s="6"/>
      <c r="L1" s="7"/>
    </row>
    <row r="2" spans="1:12" x14ac:dyDescent="0.3">
      <c r="A2" s="2" t="s">
        <v>52</v>
      </c>
      <c r="B2" s="2" t="s">
        <v>53</v>
      </c>
      <c r="C2" s="2" t="s">
        <v>59</v>
      </c>
      <c r="D2" s="2" t="s">
        <v>0</v>
      </c>
      <c r="E2" s="2" t="s">
        <v>2</v>
      </c>
      <c r="F2" s="2" t="s">
        <v>1</v>
      </c>
      <c r="G2" s="2" t="s">
        <v>3</v>
      </c>
      <c r="H2" s="2" t="s">
        <v>58</v>
      </c>
      <c r="I2" s="2" t="s">
        <v>55</v>
      </c>
      <c r="J2" s="2" t="s">
        <v>56</v>
      </c>
      <c r="K2" s="2" t="s">
        <v>57</v>
      </c>
      <c r="L2" s="2" t="s">
        <v>54</v>
      </c>
    </row>
    <row r="3" spans="1:12" x14ac:dyDescent="0.3">
      <c r="A3" s="1" t="s">
        <v>4</v>
      </c>
      <c r="B3" s="3">
        <v>43287</v>
      </c>
      <c r="C3" s="1"/>
      <c r="D3" s="1"/>
      <c r="E3" s="1"/>
      <c r="F3" s="1"/>
      <c r="G3" s="1"/>
      <c r="H3" s="1" t="s">
        <v>5</v>
      </c>
      <c r="I3" s="1">
        <f>SUM($D$4:D4)</f>
        <v>0</v>
      </c>
      <c r="J3" s="1">
        <f>SUM($E$4:E4)</f>
        <v>0</v>
      </c>
      <c r="K3" s="1">
        <f>SUM($F$4:F4)</f>
        <v>0</v>
      </c>
      <c r="L3" s="1">
        <f>SUM($G$4:G4)</f>
        <v>0</v>
      </c>
    </row>
    <row r="4" spans="1:12" x14ac:dyDescent="0.3">
      <c r="A4" s="1" t="s">
        <v>6</v>
      </c>
      <c r="B4" s="3">
        <v>43288</v>
      </c>
      <c r="C4" s="1"/>
      <c r="D4" s="1">
        <v>0</v>
      </c>
      <c r="E4" s="1">
        <v>0</v>
      </c>
      <c r="F4" s="1">
        <v>0</v>
      </c>
      <c r="G4" s="1">
        <v>0</v>
      </c>
      <c r="H4" s="1"/>
      <c r="I4" s="1">
        <f>SUM($D$4:D5)</f>
        <v>0</v>
      </c>
      <c r="J4" s="1">
        <f>SUM($E$4:E5)</f>
        <v>0</v>
      </c>
      <c r="K4" s="1">
        <f>SUM($F$4:F5)</f>
        <v>0</v>
      </c>
      <c r="L4" s="1">
        <f>SUM($G$4:G5)</f>
        <v>0</v>
      </c>
    </row>
    <row r="5" spans="1:12" x14ac:dyDescent="0.3">
      <c r="A5" s="1" t="s">
        <v>6</v>
      </c>
      <c r="B5" s="3">
        <v>43289</v>
      </c>
      <c r="C5" s="1">
        <v>22.2</v>
      </c>
      <c r="D5" s="1">
        <v>0</v>
      </c>
      <c r="E5" s="1">
        <v>0</v>
      </c>
      <c r="F5" s="1">
        <v>0</v>
      </c>
      <c r="G5" s="1">
        <v>0</v>
      </c>
      <c r="H5" s="1"/>
      <c r="I5" s="1">
        <f>SUM($D$4:D6)</f>
        <v>0</v>
      </c>
      <c r="J5" s="1">
        <f>SUM($E$4:E6)</f>
        <v>0</v>
      </c>
      <c r="K5" s="1">
        <f>SUM($F$4:F6)</f>
        <v>0</v>
      </c>
      <c r="L5" s="1">
        <f>SUM($G$4:G6)</f>
        <v>0</v>
      </c>
    </row>
    <row r="6" spans="1:12" x14ac:dyDescent="0.3">
      <c r="A6" s="1" t="s">
        <v>7</v>
      </c>
      <c r="B6" s="3">
        <v>43290</v>
      </c>
      <c r="C6" s="1">
        <v>20.7</v>
      </c>
      <c r="D6" s="1">
        <v>0</v>
      </c>
      <c r="E6" s="1">
        <v>0</v>
      </c>
      <c r="F6" s="1">
        <v>0</v>
      </c>
      <c r="G6" s="1">
        <v>0</v>
      </c>
      <c r="H6" s="1"/>
      <c r="I6" s="1">
        <f>SUM($D$4:D7)</f>
        <v>0</v>
      </c>
      <c r="J6" s="1">
        <f>SUM($E$4:E7)</f>
        <v>0</v>
      </c>
      <c r="K6" s="1">
        <f>SUM($F$4:F7)</f>
        <v>0</v>
      </c>
      <c r="L6" s="1">
        <f>SUM($G$4:G7)</f>
        <v>0</v>
      </c>
    </row>
    <row r="7" spans="1:12" x14ac:dyDescent="0.3">
      <c r="A7" s="1" t="s">
        <v>7</v>
      </c>
      <c r="B7" s="3">
        <v>43291</v>
      </c>
      <c r="C7" s="1">
        <v>19.8</v>
      </c>
      <c r="D7" s="1">
        <v>0</v>
      </c>
      <c r="E7" s="1">
        <v>0</v>
      </c>
      <c r="F7" s="1">
        <v>0</v>
      </c>
      <c r="G7" s="1">
        <v>0</v>
      </c>
      <c r="H7" s="1"/>
      <c r="I7" s="1">
        <f>SUM($D$4:D8)</f>
        <v>0</v>
      </c>
      <c r="J7" s="1">
        <f>SUM($E$4:E8)</f>
        <v>0</v>
      </c>
      <c r="K7" s="1">
        <f>SUM($F$4:F8)</f>
        <v>0</v>
      </c>
      <c r="L7" s="1">
        <f>SUM($G$4:G8)</f>
        <v>0</v>
      </c>
    </row>
    <row r="8" spans="1:12" x14ac:dyDescent="0.3">
      <c r="A8" s="1" t="s">
        <v>8</v>
      </c>
      <c r="B8" s="3">
        <v>43292</v>
      </c>
      <c r="C8" s="1">
        <v>19.3</v>
      </c>
      <c r="D8" s="1">
        <v>0</v>
      </c>
      <c r="E8" s="1">
        <v>0</v>
      </c>
      <c r="F8" s="1">
        <v>0</v>
      </c>
      <c r="G8" s="1">
        <v>0</v>
      </c>
      <c r="H8" s="1"/>
      <c r="I8" s="1">
        <f>SUM($D$4:D9)</f>
        <v>0</v>
      </c>
      <c r="J8" s="1">
        <f>SUM($E$4:E9)</f>
        <v>0</v>
      </c>
      <c r="K8" s="1">
        <f>SUM($F$4:F9)</f>
        <v>0</v>
      </c>
      <c r="L8" s="1">
        <f>SUM($G$4:G9)</f>
        <v>0</v>
      </c>
    </row>
    <row r="9" spans="1:12" x14ac:dyDescent="0.3">
      <c r="A9" s="1" t="s">
        <v>9</v>
      </c>
      <c r="B9" s="3">
        <v>43293</v>
      </c>
      <c r="C9" s="1">
        <v>19.100000000000001</v>
      </c>
      <c r="D9" s="1">
        <v>0</v>
      </c>
      <c r="E9" s="1">
        <v>0</v>
      </c>
      <c r="F9" s="1">
        <v>0</v>
      </c>
      <c r="G9" s="1">
        <v>0</v>
      </c>
      <c r="H9" s="1"/>
      <c r="I9" s="1">
        <f>SUM($D$4:D10)</f>
        <v>0</v>
      </c>
      <c r="J9" s="1">
        <f>SUM($E$4:E10)</f>
        <v>0</v>
      </c>
      <c r="K9" s="1">
        <f>SUM($F$4:F10)</f>
        <v>0</v>
      </c>
      <c r="L9" s="1">
        <f>SUM($G$4:G10)</f>
        <v>0</v>
      </c>
    </row>
    <row r="10" spans="1:12" x14ac:dyDescent="0.3">
      <c r="A10" s="1" t="s">
        <v>10</v>
      </c>
      <c r="B10" s="3">
        <v>43294</v>
      </c>
      <c r="C10" s="1">
        <v>20.100000000000001</v>
      </c>
      <c r="D10" s="1">
        <v>0</v>
      </c>
      <c r="E10" s="1">
        <v>0</v>
      </c>
      <c r="F10" s="1">
        <v>0</v>
      </c>
      <c r="G10" s="1">
        <v>0</v>
      </c>
      <c r="H10" s="1"/>
      <c r="I10" s="1">
        <f>SUM($D$4:D11)</f>
        <v>0</v>
      </c>
      <c r="J10" s="1">
        <f>SUM($E$4:E11)</f>
        <v>0</v>
      </c>
      <c r="K10" s="1">
        <f>SUM($F$4:F11)</f>
        <v>0</v>
      </c>
      <c r="L10" s="1">
        <f>SUM($G$4:G11)</f>
        <v>0</v>
      </c>
    </row>
    <row r="11" spans="1:12" x14ac:dyDescent="0.3">
      <c r="A11" s="1" t="s">
        <v>11</v>
      </c>
      <c r="B11" s="3">
        <v>43295</v>
      </c>
      <c r="C11" s="1">
        <v>18.8</v>
      </c>
      <c r="D11" s="1">
        <v>0</v>
      </c>
      <c r="E11" s="1">
        <v>0</v>
      </c>
      <c r="F11" s="1">
        <v>0</v>
      </c>
      <c r="G11" s="1">
        <v>0</v>
      </c>
      <c r="H11" s="1"/>
      <c r="I11" s="1">
        <f>SUM($D$4:D12)</f>
        <v>0</v>
      </c>
      <c r="J11" s="1">
        <f>SUM($E$4:E12)</f>
        <v>0</v>
      </c>
      <c r="K11" s="1">
        <f>SUM($F$4:F12)</f>
        <v>0</v>
      </c>
      <c r="L11" s="1">
        <f>SUM($G$4:G12)</f>
        <v>0</v>
      </c>
    </row>
    <row r="12" spans="1:12" x14ac:dyDescent="0.3">
      <c r="A12" s="1" t="s">
        <v>11</v>
      </c>
      <c r="B12" s="3">
        <v>43296</v>
      </c>
      <c r="C12" s="1">
        <v>19.100000000000001</v>
      </c>
      <c r="D12" s="1">
        <v>0</v>
      </c>
      <c r="E12" s="1">
        <v>0</v>
      </c>
      <c r="F12" s="1">
        <v>0</v>
      </c>
      <c r="G12" s="1">
        <v>0</v>
      </c>
      <c r="H12" s="1"/>
      <c r="I12" s="1">
        <f>SUM($D$4:D13)</f>
        <v>0</v>
      </c>
      <c r="J12" s="1">
        <f>SUM($E$4:E13)</f>
        <v>0</v>
      </c>
      <c r="K12" s="1">
        <f>SUM($F$4:F13)</f>
        <v>0</v>
      </c>
      <c r="L12" s="1">
        <f>SUM($G$4:G13)</f>
        <v>0</v>
      </c>
    </row>
    <row r="13" spans="1:12" x14ac:dyDescent="0.3">
      <c r="A13" s="1" t="s">
        <v>12</v>
      </c>
      <c r="B13" s="3">
        <v>43297</v>
      </c>
      <c r="C13" s="1">
        <v>19.3</v>
      </c>
      <c r="D13" s="1">
        <v>0</v>
      </c>
      <c r="E13" s="1">
        <v>0</v>
      </c>
      <c r="F13" s="1">
        <v>0</v>
      </c>
      <c r="G13" s="1">
        <v>0</v>
      </c>
      <c r="H13" s="1"/>
      <c r="I13" s="1">
        <f>SUM($D$4:D14)</f>
        <v>0</v>
      </c>
      <c r="J13" s="1">
        <f>SUM($E$4:E14)</f>
        <v>0</v>
      </c>
      <c r="K13" s="1">
        <f>SUM($F$4:F14)</f>
        <v>0</v>
      </c>
      <c r="L13" s="1">
        <f>SUM($G$4:G14)</f>
        <v>0</v>
      </c>
    </row>
    <row r="14" spans="1:12" x14ac:dyDescent="0.3">
      <c r="A14" s="1" t="s">
        <v>12</v>
      </c>
      <c r="B14" s="3">
        <v>43298</v>
      </c>
      <c r="C14" s="1">
        <v>19.5</v>
      </c>
      <c r="D14" s="1">
        <v>0</v>
      </c>
      <c r="E14" s="1">
        <v>0</v>
      </c>
      <c r="F14" s="1">
        <v>0</v>
      </c>
      <c r="G14" s="1">
        <v>0</v>
      </c>
      <c r="H14" s="1"/>
      <c r="I14" s="1">
        <f>SUM($D$4:D15)</f>
        <v>6</v>
      </c>
      <c r="J14" s="1">
        <f>SUM($E$4:E15)</f>
        <v>0</v>
      </c>
      <c r="K14" s="1">
        <f>SUM($F$4:F15)</f>
        <v>0</v>
      </c>
      <c r="L14" s="1">
        <f>SUM($G$4:G15)</f>
        <v>0</v>
      </c>
    </row>
    <row r="15" spans="1:12" x14ac:dyDescent="0.3">
      <c r="A15" s="1" t="s">
        <v>13</v>
      </c>
      <c r="B15" s="3">
        <v>43299</v>
      </c>
      <c r="C15" s="1">
        <v>19.7</v>
      </c>
      <c r="D15" s="1">
        <v>6</v>
      </c>
      <c r="E15" s="1">
        <v>0</v>
      </c>
      <c r="F15" s="1">
        <v>0</v>
      </c>
      <c r="G15" s="1">
        <v>0</v>
      </c>
      <c r="H15" s="1"/>
      <c r="I15" s="1">
        <f>SUM($D$4:D16)</f>
        <v>29</v>
      </c>
      <c r="J15" s="1">
        <f>SUM($E$4:E16)</f>
        <v>0</v>
      </c>
      <c r="K15" s="1">
        <f>SUM($F$4:F16)</f>
        <v>0</v>
      </c>
      <c r="L15" s="1">
        <f>SUM($G$4:G16)</f>
        <v>0</v>
      </c>
    </row>
    <row r="16" spans="1:12" x14ac:dyDescent="0.3">
      <c r="A16" s="1" t="s">
        <v>14</v>
      </c>
      <c r="B16" s="3">
        <v>43300</v>
      </c>
      <c r="C16" s="1">
        <v>20.3</v>
      </c>
      <c r="D16" s="1">
        <v>23</v>
      </c>
      <c r="E16" s="1">
        <v>0</v>
      </c>
      <c r="F16" s="1">
        <v>0</v>
      </c>
      <c r="G16" s="1">
        <v>0</v>
      </c>
      <c r="H16" s="1"/>
      <c r="I16" s="1">
        <f>SUM($D$4:D17)</f>
        <v>31</v>
      </c>
      <c r="J16" s="1">
        <f>SUM($E$4:E17)</f>
        <v>0</v>
      </c>
      <c r="K16" s="1">
        <f>SUM($F$4:F17)</f>
        <v>0</v>
      </c>
      <c r="L16" s="1">
        <f>SUM($G$4:G17)</f>
        <v>0</v>
      </c>
    </row>
    <row r="17" spans="1:12" x14ac:dyDescent="0.3">
      <c r="A17" s="1" t="s">
        <v>15</v>
      </c>
      <c r="B17" s="3">
        <v>43301</v>
      </c>
      <c r="C17" s="1">
        <v>20</v>
      </c>
      <c r="D17" s="1">
        <v>2</v>
      </c>
      <c r="E17" s="1">
        <v>0</v>
      </c>
      <c r="F17" s="1">
        <v>0</v>
      </c>
      <c r="G17" s="1">
        <v>0</v>
      </c>
      <c r="H17" s="1"/>
      <c r="I17" s="1">
        <f>SUM($D$4:D18)</f>
        <v>31</v>
      </c>
      <c r="J17" s="1">
        <f>SUM($E$4:E18)</f>
        <v>0</v>
      </c>
      <c r="K17" s="1">
        <f>SUM($F$4:F18)</f>
        <v>0</v>
      </c>
      <c r="L17" s="1">
        <f>SUM($G$4:G18)</f>
        <v>0</v>
      </c>
    </row>
    <row r="18" spans="1:12" x14ac:dyDescent="0.3">
      <c r="A18" s="1" t="s">
        <v>16</v>
      </c>
      <c r="B18" s="3">
        <v>43302</v>
      </c>
      <c r="C18" s="1">
        <v>20.8</v>
      </c>
      <c r="D18" s="1">
        <v>0</v>
      </c>
      <c r="E18" s="1">
        <v>0</v>
      </c>
      <c r="F18" s="1">
        <v>0</v>
      </c>
      <c r="G18" s="1">
        <v>0</v>
      </c>
      <c r="H18" s="1"/>
      <c r="I18" s="1">
        <f>SUM($D$4:D19)</f>
        <v>31</v>
      </c>
      <c r="J18" s="1">
        <f>SUM($E$4:E19)</f>
        <v>0</v>
      </c>
      <c r="K18" s="1">
        <f>SUM($F$4:F19)</f>
        <v>0</v>
      </c>
      <c r="L18" s="1">
        <f>SUM($G$4:G19)</f>
        <v>0</v>
      </c>
    </row>
    <row r="19" spans="1:12" x14ac:dyDescent="0.3">
      <c r="A19" s="1" t="s">
        <v>17</v>
      </c>
      <c r="B19" s="3">
        <v>43303</v>
      </c>
      <c r="C19" s="1">
        <v>20.9</v>
      </c>
      <c r="D19" s="1">
        <v>0</v>
      </c>
      <c r="E19" s="1">
        <v>0</v>
      </c>
      <c r="F19" s="1">
        <v>0</v>
      </c>
      <c r="G19" s="1">
        <v>0</v>
      </c>
      <c r="H19" s="1"/>
      <c r="I19" s="1">
        <f>SUM($D$4:D20)</f>
        <v>31</v>
      </c>
      <c r="J19" s="1">
        <f>SUM($E$4:E20)</f>
        <v>0</v>
      </c>
      <c r="K19" s="1">
        <f>SUM($F$4:F20)</f>
        <v>0</v>
      </c>
      <c r="L19" s="1">
        <f>SUM($G$4:G20)</f>
        <v>0</v>
      </c>
    </row>
    <row r="20" spans="1:12" x14ac:dyDescent="0.3">
      <c r="A20" s="1" t="s">
        <v>18</v>
      </c>
      <c r="B20" s="3">
        <v>43304</v>
      </c>
      <c r="C20" s="1">
        <v>20.9</v>
      </c>
      <c r="D20" s="1">
        <v>0</v>
      </c>
      <c r="E20" s="1">
        <v>0</v>
      </c>
      <c r="F20" s="1">
        <v>0</v>
      </c>
      <c r="G20" s="1">
        <v>0</v>
      </c>
      <c r="H20" s="1"/>
      <c r="I20" s="1">
        <f>SUM($D$4:D21)</f>
        <v>31</v>
      </c>
      <c r="J20" s="1">
        <f>SUM($E$4:E21)</f>
        <v>0</v>
      </c>
      <c r="K20" s="1">
        <f>SUM($F$4:F21)</f>
        <v>0</v>
      </c>
      <c r="L20" s="1">
        <f>SUM($G$4:G21)</f>
        <v>0</v>
      </c>
    </row>
    <row r="21" spans="1:12" x14ac:dyDescent="0.3">
      <c r="A21" s="1" t="s">
        <v>19</v>
      </c>
      <c r="B21" s="3">
        <v>43305</v>
      </c>
      <c r="C21" s="1">
        <v>20.9</v>
      </c>
      <c r="D21" s="1">
        <v>0</v>
      </c>
      <c r="E21" s="1">
        <v>0</v>
      </c>
      <c r="F21" s="1">
        <v>0</v>
      </c>
      <c r="G21" s="1">
        <v>0</v>
      </c>
      <c r="H21" s="1"/>
      <c r="I21" s="1">
        <f>SUM($D$4:D22)</f>
        <v>31</v>
      </c>
      <c r="J21" s="1">
        <f>SUM($E$4:E22)</f>
        <v>0</v>
      </c>
      <c r="K21" s="1">
        <f>SUM($F$4:F22)</f>
        <v>0</v>
      </c>
      <c r="L21" s="1">
        <f>SUM($G$4:G22)</f>
        <v>0</v>
      </c>
    </row>
    <row r="22" spans="1:12" x14ac:dyDescent="0.3">
      <c r="A22" s="1" t="s">
        <v>6</v>
      </c>
      <c r="B22" s="3">
        <v>43306</v>
      </c>
      <c r="C22" s="1">
        <v>20.399999999999999</v>
      </c>
      <c r="D22" s="1">
        <v>0</v>
      </c>
      <c r="E22" s="1">
        <v>0</v>
      </c>
      <c r="F22" s="1">
        <v>0</v>
      </c>
      <c r="G22" s="1">
        <v>0</v>
      </c>
      <c r="H22" s="1"/>
      <c r="I22" s="1">
        <f>SUM($D$4:D23)</f>
        <v>31</v>
      </c>
      <c r="J22" s="1">
        <f>SUM($E$4:E23)</f>
        <v>0</v>
      </c>
      <c r="K22" s="1">
        <f>SUM($F$4:F23)</f>
        <v>0</v>
      </c>
      <c r="L22" s="1">
        <f>SUM($G$4:G23)</f>
        <v>0</v>
      </c>
    </row>
    <row r="23" spans="1:12" x14ac:dyDescent="0.3">
      <c r="A23" s="1" t="s">
        <v>15</v>
      </c>
      <c r="B23" s="3">
        <v>43307</v>
      </c>
      <c r="C23" s="1">
        <v>20.2</v>
      </c>
      <c r="D23" s="1">
        <v>0</v>
      </c>
      <c r="E23" s="1">
        <v>0</v>
      </c>
      <c r="F23" s="1">
        <v>0</v>
      </c>
      <c r="G23" s="1">
        <v>0</v>
      </c>
      <c r="H23" s="1"/>
      <c r="I23" s="1">
        <f>SUM($D$4:D24)</f>
        <v>31</v>
      </c>
      <c r="J23" s="1">
        <f>SUM($E$4:E24)</f>
        <v>0</v>
      </c>
      <c r="K23" s="1">
        <f>SUM($F$4:F24)</f>
        <v>0</v>
      </c>
      <c r="L23" s="1">
        <f>SUM($G$4:G24)</f>
        <v>0</v>
      </c>
    </row>
    <row r="24" spans="1:12" x14ac:dyDescent="0.3">
      <c r="A24" s="1" t="s">
        <v>20</v>
      </c>
      <c r="B24" s="3">
        <v>43308</v>
      </c>
      <c r="C24" s="1">
        <v>20.100000000000001</v>
      </c>
      <c r="D24" s="1">
        <v>0</v>
      </c>
      <c r="E24" s="1">
        <v>0</v>
      </c>
      <c r="F24" s="1">
        <v>0</v>
      </c>
      <c r="G24" s="1">
        <v>0</v>
      </c>
      <c r="H24" s="1"/>
      <c r="I24" s="1">
        <f>SUM($D$4:D25)</f>
        <v>31</v>
      </c>
      <c r="J24" s="1">
        <f>SUM($E$4:E25)</f>
        <v>0</v>
      </c>
      <c r="K24" s="1">
        <f>SUM($F$4:F25)</f>
        <v>0</v>
      </c>
      <c r="L24" s="1">
        <f>SUM($G$4:G25)</f>
        <v>0</v>
      </c>
    </row>
    <row r="25" spans="1:12" x14ac:dyDescent="0.3">
      <c r="A25" s="1" t="s">
        <v>20</v>
      </c>
      <c r="B25" s="3">
        <v>43309</v>
      </c>
      <c r="C25" s="1">
        <v>19.8</v>
      </c>
      <c r="D25" s="1">
        <v>0</v>
      </c>
      <c r="E25" s="1">
        <v>0</v>
      </c>
      <c r="F25" s="1">
        <v>0</v>
      </c>
      <c r="G25" s="1">
        <v>0</v>
      </c>
      <c r="H25" s="1"/>
      <c r="I25" s="1">
        <f>SUM($D$4:D26)</f>
        <v>32</v>
      </c>
      <c r="J25" s="1">
        <f>SUM($E$4:E26)</f>
        <v>0</v>
      </c>
      <c r="K25" s="1">
        <f>SUM($F$4:F26)</f>
        <v>0</v>
      </c>
      <c r="L25" s="1">
        <f>SUM($G$4:G26)</f>
        <v>0</v>
      </c>
    </row>
    <row r="26" spans="1:12" x14ac:dyDescent="0.3">
      <c r="A26" s="1" t="s">
        <v>21</v>
      </c>
      <c r="B26" s="3">
        <v>43310</v>
      </c>
      <c r="C26" s="1">
        <v>20.3</v>
      </c>
      <c r="D26" s="1">
        <v>1</v>
      </c>
      <c r="E26" s="1">
        <v>0</v>
      </c>
      <c r="F26" s="1">
        <v>0</v>
      </c>
      <c r="G26" s="1">
        <v>0</v>
      </c>
      <c r="H26" s="1" t="s">
        <v>22</v>
      </c>
      <c r="I26" s="1">
        <f>SUM($D$4:D27)</f>
        <v>32</v>
      </c>
      <c r="J26" s="1">
        <f>SUM($E$4:E27)</f>
        <v>0</v>
      </c>
      <c r="K26" s="1">
        <f>SUM($F$4:F27)</f>
        <v>0</v>
      </c>
      <c r="L26" s="1">
        <f>SUM($G$4:G27)</f>
        <v>0</v>
      </c>
    </row>
    <row r="27" spans="1:12" x14ac:dyDescent="0.3">
      <c r="A27" s="1" t="s">
        <v>24</v>
      </c>
      <c r="B27" s="3">
        <v>43311</v>
      </c>
      <c r="C27" s="1">
        <v>20.6</v>
      </c>
      <c r="D27" s="1">
        <v>0</v>
      </c>
      <c r="E27" s="1">
        <v>0</v>
      </c>
      <c r="F27" s="1">
        <v>0</v>
      </c>
      <c r="G27" s="1">
        <v>0</v>
      </c>
      <c r="H27" s="1"/>
      <c r="I27" s="1">
        <f>SUM($D$4:D28)</f>
        <v>32</v>
      </c>
      <c r="J27" s="1">
        <f>SUM($E$4:E28)</f>
        <v>0</v>
      </c>
      <c r="K27" s="1">
        <f>SUM($F$4:F28)</f>
        <v>0</v>
      </c>
      <c r="L27" s="1">
        <f>SUM($G$4:G28)</f>
        <v>0</v>
      </c>
    </row>
    <row r="28" spans="1:12" x14ac:dyDescent="0.3">
      <c r="A28" s="1" t="s">
        <v>11</v>
      </c>
      <c r="B28" s="3">
        <v>43312</v>
      </c>
      <c r="C28" s="1">
        <v>21.2</v>
      </c>
      <c r="D28" s="1">
        <v>0</v>
      </c>
      <c r="E28" s="1">
        <v>0</v>
      </c>
      <c r="F28" s="1">
        <v>0</v>
      </c>
      <c r="G28" s="1">
        <v>0</v>
      </c>
      <c r="H28" s="1"/>
      <c r="I28" s="1">
        <f>SUM($D$4:D29)</f>
        <v>34</v>
      </c>
      <c r="J28" s="1">
        <f>SUM($E$4:E29)</f>
        <v>0</v>
      </c>
      <c r="K28" s="1">
        <f>SUM($F$4:F29)</f>
        <v>0</v>
      </c>
      <c r="L28" s="1">
        <f>SUM($G$4:G29)</f>
        <v>0</v>
      </c>
    </row>
    <row r="29" spans="1:12" x14ac:dyDescent="0.3">
      <c r="A29" s="1" t="s">
        <v>25</v>
      </c>
      <c r="B29" s="3">
        <v>43313</v>
      </c>
      <c r="C29" s="1">
        <v>21.1</v>
      </c>
      <c r="D29" s="1">
        <v>2</v>
      </c>
      <c r="E29" s="1">
        <v>0</v>
      </c>
      <c r="F29" s="1">
        <v>0</v>
      </c>
      <c r="G29" s="1">
        <v>0</v>
      </c>
      <c r="H29" s="1" t="s">
        <v>23</v>
      </c>
      <c r="I29" s="1">
        <f>SUM($D$4:D30)</f>
        <v>75</v>
      </c>
      <c r="J29" s="1">
        <f>SUM($E$4:E30)</f>
        <v>0</v>
      </c>
      <c r="K29" s="1">
        <f>SUM($F$4:F30)</f>
        <v>0</v>
      </c>
      <c r="L29" s="1">
        <f>SUM($G$4:G30)</f>
        <v>0</v>
      </c>
    </row>
    <row r="30" spans="1:12" x14ac:dyDescent="0.3">
      <c r="A30" s="1" t="s">
        <v>26</v>
      </c>
      <c r="B30" s="3">
        <v>43314</v>
      </c>
      <c r="C30" s="1">
        <v>20.2</v>
      </c>
      <c r="D30" s="1">
        <v>41</v>
      </c>
      <c r="E30" s="1">
        <v>0</v>
      </c>
      <c r="F30" s="1">
        <v>0</v>
      </c>
      <c r="G30" s="1">
        <v>0</v>
      </c>
      <c r="H30" s="1"/>
      <c r="I30" s="1">
        <f>SUM($D$4:D31)</f>
        <v>83</v>
      </c>
      <c r="J30" s="1">
        <f>SUM($E$4:E31)</f>
        <v>0</v>
      </c>
      <c r="K30" s="1">
        <f>SUM($F$4:F31)</f>
        <v>0</v>
      </c>
      <c r="L30" s="1">
        <f>SUM($G$4:G31)</f>
        <v>0</v>
      </c>
    </row>
    <row r="31" spans="1:12" x14ac:dyDescent="0.3">
      <c r="A31" s="1" t="s">
        <v>20</v>
      </c>
      <c r="B31" s="3">
        <v>43315</v>
      </c>
      <c r="C31" s="1">
        <v>20.2</v>
      </c>
      <c r="D31" s="1">
        <v>8</v>
      </c>
      <c r="E31" s="1">
        <v>0</v>
      </c>
      <c r="F31" s="1">
        <v>0</v>
      </c>
      <c r="G31" s="1">
        <v>0</v>
      </c>
      <c r="H31" s="1"/>
      <c r="I31" s="1">
        <f>SUM($D$4:D32)</f>
        <v>247</v>
      </c>
      <c r="J31" s="1">
        <f>SUM($E$4:E32)</f>
        <v>0</v>
      </c>
      <c r="K31" s="1">
        <f>SUM($F$4:F32)</f>
        <v>0</v>
      </c>
      <c r="L31" s="1">
        <f>SUM($G$4:G32)</f>
        <v>0</v>
      </c>
    </row>
    <row r="32" spans="1:12" x14ac:dyDescent="0.3">
      <c r="A32" s="1" t="s">
        <v>17</v>
      </c>
      <c r="B32" s="3">
        <v>43316</v>
      </c>
      <c r="C32" s="1">
        <v>20.9</v>
      </c>
      <c r="D32" s="1">
        <v>164</v>
      </c>
      <c r="E32" s="1">
        <v>0</v>
      </c>
      <c r="F32" s="1">
        <v>0</v>
      </c>
      <c r="G32" s="1">
        <v>0</v>
      </c>
      <c r="H32" s="1"/>
      <c r="I32" s="1">
        <f>SUM($D$4:D33)</f>
        <v>346</v>
      </c>
      <c r="J32" s="1">
        <f>SUM($E$4:E33)</f>
        <v>0</v>
      </c>
      <c r="K32" s="1">
        <f>SUM($F$4:F33)</f>
        <v>0</v>
      </c>
      <c r="L32" s="1">
        <f>SUM($G$4:G33)</f>
        <v>0</v>
      </c>
    </row>
    <row r="33" spans="1:12" x14ac:dyDescent="0.3">
      <c r="A33" s="1" t="s">
        <v>16</v>
      </c>
      <c r="B33" s="3">
        <v>43317</v>
      </c>
      <c r="C33" s="1">
        <v>20.5</v>
      </c>
      <c r="D33" s="1">
        <v>99</v>
      </c>
      <c r="E33" s="1">
        <v>0</v>
      </c>
      <c r="F33" s="1">
        <v>0</v>
      </c>
      <c r="G33" s="1">
        <v>0</v>
      </c>
      <c r="H33" s="1"/>
      <c r="I33" s="1">
        <f>SUM($D$4:D34)</f>
        <v>505</v>
      </c>
      <c r="J33" s="1">
        <f>SUM($E$4:E34)</f>
        <v>0</v>
      </c>
      <c r="K33" s="1">
        <f>SUM($F$4:F34)</f>
        <v>0</v>
      </c>
      <c r="L33" s="1">
        <f>SUM($G$4:G34)</f>
        <v>0</v>
      </c>
    </row>
    <row r="34" spans="1:12" x14ac:dyDescent="0.3">
      <c r="A34" s="1" t="s">
        <v>27</v>
      </c>
      <c r="B34" s="3">
        <v>43318</v>
      </c>
      <c r="C34" s="1">
        <v>20.2</v>
      </c>
      <c r="D34" s="1">
        <v>159</v>
      </c>
      <c r="E34" s="1">
        <v>0</v>
      </c>
      <c r="F34" s="1">
        <v>0</v>
      </c>
      <c r="G34" s="1">
        <v>0</v>
      </c>
      <c r="H34" s="1"/>
      <c r="I34" s="1">
        <f>SUM($D$4:D35)</f>
        <v>583</v>
      </c>
      <c r="J34" s="1">
        <f>SUM($E$4:E35)</f>
        <v>0</v>
      </c>
      <c r="K34" s="1">
        <f>SUM($F$4:F35)</f>
        <v>0</v>
      </c>
      <c r="L34" s="1">
        <f>SUM($G$4:G35)</f>
        <v>0</v>
      </c>
    </row>
    <row r="35" spans="1:12" x14ac:dyDescent="0.3">
      <c r="A35" s="1" t="s">
        <v>28</v>
      </c>
      <c r="B35" s="3">
        <v>43319</v>
      </c>
      <c r="C35" s="1">
        <v>19.5</v>
      </c>
      <c r="D35" s="1">
        <v>78</v>
      </c>
      <c r="E35" s="1">
        <v>0</v>
      </c>
      <c r="F35" s="1">
        <v>0</v>
      </c>
      <c r="G35" s="1">
        <v>0</v>
      </c>
      <c r="H35" s="1"/>
      <c r="I35" s="1">
        <f>SUM($D$4:D36)</f>
        <v>672</v>
      </c>
      <c r="J35" s="1">
        <f>SUM($E$4:E36)</f>
        <v>9</v>
      </c>
      <c r="K35" s="1">
        <f>SUM($F$4:F36)</f>
        <v>0</v>
      </c>
      <c r="L35" s="1">
        <f>SUM($G$4:G36)</f>
        <v>0</v>
      </c>
    </row>
    <row r="36" spans="1:12" x14ac:dyDescent="0.3">
      <c r="A36" s="1" t="s">
        <v>13</v>
      </c>
      <c r="B36" s="3">
        <v>43320</v>
      </c>
      <c r="C36" s="1">
        <v>19.100000000000001</v>
      </c>
      <c r="D36" s="1">
        <v>89</v>
      </c>
      <c r="E36" s="1">
        <v>9</v>
      </c>
      <c r="F36" s="1">
        <v>0</v>
      </c>
      <c r="G36" s="1">
        <v>0</v>
      </c>
      <c r="H36" s="1"/>
      <c r="I36" s="1">
        <f>SUM($D$4:D37)</f>
        <v>758</v>
      </c>
      <c r="J36" s="1">
        <f>SUM($E$4:E37)</f>
        <v>51</v>
      </c>
      <c r="K36" s="1">
        <f>SUM($F$4:F37)</f>
        <v>20</v>
      </c>
      <c r="L36" s="1">
        <f>SUM($G$4:G37)</f>
        <v>0</v>
      </c>
    </row>
    <row r="37" spans="1:12" x14ac:dyDescent="0.3">
      <c r="A37" s="1" t="s">
        <v>29</v>
      </c>
      <c r="B37" s="3">
        <v>43321</v>
      </c>
      <c r="C37" s="1">
        <v>19</v>
      </c>
      <c r="D37" s="1">
        <v>86</v>
      </c>
      <c r="E37" s="1">
        <v>42</v>
      </c>
      <c r="F37" s="1">
        <v>20</v>
      </c>
      <c r="G37" s="1">
        <v>0</v>
      </c>
      <c r="H37" s="1"/>
      <c r="I37" s="1">
        <f>SUM($D$4:D38)</f>
        <v>792</v>
      </c>
      <c r="J37" s="1">
        <f>SUM($E$4:E38)</f>
        <v>56</v>
      </c>
      <c r="K37" s="1">
        <f>SUM($F$4:F38)</f>
        <v>24</v>
      </c>
      <c r="L37" s="1">
        <f>SUM($G$4:G38)</f>
        <v>0</v>
      </c>
    </row>
    <row r="38" spans="1:12" x14ac:dyDescent="0.3">
      <c r="A38" s="1" t="s">
        <v>30</v>
      </c>
      <c r="B38" s="3">
        <v>43322</v>
      </c>
      <c r="C38" s="1">
        <v>19.399999999999999</v>
      </c>
      <c r="D38" s="1">
        <v>34</v>
      </c>
      <c r="E38" s="1">
        <v>5</v>
      </c>
      <c r="F38" s="1">
        <v>4</v>
      </c>
      <c r="G38" s="1">
        <v>0</v>
      </c>
      <c r="H38" s="1"/>
      <c r="I38" s="1">
        <f>SUM($D$4:D39)</f>
        <v>922</v>
      </c>
      <c r="J38" s="1">
        <f>SUM($E$4:E39)</f>
        <v>60</v>
      </c>
      <c r="K38" s="1">
        <f>SUM($F$4:F39)</f>
        <v>24</v>
      </c>
      <c r="L38" s="1">
        <f>SUM($G$4:G39)</f>
        <v>0</v>
      </c>
    </row>
    <row r="39" spans="1:12" x14ac:dyDescent="0.3">
      <c r="A39" s="1" t="s">
        <v>31</v>
      </c>
      <c r="B39" s="3">
        <v>43323</v>
      </c>
      <c r="C39" s="1">
        <v>19.2</v>
      </c>
      <c r="D39" s="1">
        <v>130</v>
      </c>
      <c r="E39" s="1">
        <v>4</v>
      </c>
      <c r="F39" s="1">
        <v>0</v>
      </c>
      <c r="G39" s="1">
        <v>0</v>
      </c>
      <c r="H39" s="1"/>
      <c r="I39" s="1">
        <f>SUM($D$4:D40)</f>
        <v>971</v>
      </c>
      <c r="J39" s="1">
        <f>SUM($E$4:E40)</f>
        <v>194</v>
      </c>
      <c r="K39" s="1">
        <f>SUM($F$4:F40)</f>
        <v>48</v>
      </c>
      <c r="L39" s="1">
        <f>SUM($G$4:G40)</f>
        <v>0</v>
      </c>
    </row>
    <row r="40" spans="1:12" x14ac:dyDescent="0.3">
      <c r="A40" s="1" t="s">
        <v>32</v>
      </c>
      <c r="B40" s="3">
        <v>43324</v>
      </c>
      <c r="C40" s="1">
        <v>18.899999999999999</v>
      </c>
      <c r="D40" s="1">
        <v>49</v>
      </c>
      <c r="E40" s="1">
        <v>134</v>
      </c>
      <c r="F40" s="1">
        <v>24</v>
      </c>
      <c r="G40" s="1">
        <v>0</v>
      </c>
      <c r="H40" s="1"/>
      <c r="I40" s="1">
        <f>SUM($D$4:D41)</f>
        <v>1002</v>
      </c>
      <c r="J40" s="1">
        <f>SUM($E$4:E41)</f>
        <v>217</v>
      </c>
      <c r="K40" s="1">
        <f>SUM($F$4:F41)</f>
        <v>64</v>
      </c>
      <c r="L40" s="1">
        <f>SUM($G$4:G41)</f>
        <v>0</v>
      </c>
    </row>
    <row r="41" spans="1:12" x14ac:dyDescent="0.3">
      <c r="A41" s="1" t="s">
        <v>33</v>
      </c>
      <c r="B41" s="3">
        <v>43325</v>
      </c>
      <c r="C41" s="1">
        <v>18.8</v>
      </c>
      <c r="D41" s="1">
        <v>31</v>
      </c>
      <c r="E41" s="1">
        <v>23</v>
      </c>
      <c r="F41" s="1">
        <v>16</v>
      </c>
      <c r="G41" s="1">
        <v>0</v>
      </c>
      <c r="H41" s="1"/>
      <c r="I41" s="1">
        <f>SUM($D$4:D42)</f>
        <v>1008</v>
      </c>
      <c r="J41" s="1">
        <f>SUM($E$4:E42)</f>
        <v>225</v>
      </c>
      <c r="K41" s="1">
        <f>SUM($F$4:F42)</f>
        <v>83</v>
      </c>
      <c r="L41" s="1">
        <f>SUM($G$4:G42)</f>
        <v>0</v>
      </c>
    </row>
    <row r="42" spans="1:12" x14ac:dyDescent="0.3">
      <c r="A42" s="1" t="s">
        <v>60</v>
      </c>
      <c r="B42" s="3">
        <v>43326</v>
      </c>
      <c r="C42" s="1">
        <v>18.100000000000001</v>
      </c>
      <c r="D42" s="1">
        <v>6</v>
      </c>
      <c r="E42" s="1">
        <v>8</v>
      </c>
      <c r="F42" s="1">
        <v>19</v>
      </c>
      <c r="G42" s="1">
        <v>0</v>
      </c>
      <c r="H42" s="1"/>
      <c r="I42" s="1">
        <f>SUM($D$4:D43)</f>
        <v>1015</v>
      </c>
      <c r="J42" s="1">
        <f>SUM($E$4:E43)</f>
        <v>232</v>
      </c>
      <c r="K42" s="1">
        <f>SUM($F$4:F43)</f>
        <v>108</v>
      </c>
      <c r="L42" s="1">
        <f>SUM($G$4:G43)</f>
        <v>0</v>
      </c>
    </row>
    <row r="43" spans="1:12" x14ac:dyDescent="0.3">
      <c r="A43" s="1" t="s">
        <v>60</v>
      </c>
      <c r="B43" s="3">
        <v>43327</v>
      </c>
      <c r="C43" s="1">
        <v>17.600000000000001</v>
      </c>
      <c r="D43" s="1">
        <v>7</v>
      </c>
      <c r="E43" s="1">
        <v>7</v>
      </c>
      <c r="F43" s="1">
        <v>25</v>
      </c>
      <c r="G43" s="1">
        <v>0</v>
      </c>
      <c r="H43" s="1"/>
      <c r="I43" s="1">
        <f>SUM($D$4:D44)</f>
        <v>1032</v>
      </c>
      <c r="J43" s="1">
        <f>SUM($E$4:E44)</f>
        <v>237</v>
      </c>
      <c r="K43" s="1">
        <f>SUM($F$4:F44)</f>
        <v>110</v>
      </c>
      <c r="L43" s="1">
        <f>SUM($G$4:G44)</f>
        <v>0</v>
      </c>
    </row>
    <row r="44" spans="1:12" x14ac:dyDescent="0.3">
      <c r="A44" s="1" t="s">
        <v>61</v>
      </c>
      <c r="B44" s="3">
        <v>43328</v>
      </c>
      <c r="C44" s="1">
        <v>17.7</v>
      </c>
      <c r="D44" s="1">
        <v>17</v>
      </c>
      <c r="E44" s="1">
        <v>5</v>
      </c>
      <c r="F44" s="1">
        <v>2</v>
      </c>
      <c r="G44" s="1">
        <v>0</v>
      </c>
      <c r="H44" s="1"/>
      <c r="I44" s="1">
        <f>SUM($D$4:D45)</f>
        <v>1148</v>
      </c>
      <c r="J44" s="1">
        <f>SUM($E$4:E45)</f>
        <v>237</v>
      </c>
      <c r="K44" s="1">
        <f>SUM($F$4:F45)</f>
        <v>110</v>
      </c>
      <c r="L44" s="1">
        <f>SUM($G$4:G45)</f>
        <v>0</v>
      </c>
    </row>
    <row r="45" spans="1:12" x14ac:dyDescent="0.3">
      <c r="A45" s="1" t="s">
        <v>62</v>
      </c>
      <c r="B45" s="3">
        <v>43329</v>
      </c>
      <c r="C45" s="1">
        <v>17.8</v>
      </c>
      <c r="D45" s="1">
        <v>116</v>
      </c>
      <c r="E45" s="1">
        <v>0</v>
      </c>
      <c r="F45" s="1">
        <v>0</v>
      </c>
      <c r="G45" s="1">
        <v>0</v>
      </c>
      <c r="H45" s="1"/>
      <c r="I45" s="1">
        <f>SUM($D$4:D46)</f>
        <v>1206</v>
      </c>
      <c r="J45" s="1">
        <f>SUM($E$4:E46)</f>
        <v>237</v>
      </c>
      <c r="K45" s="1">
        <f>SUM($F$4:F46)</f>
        <v>110</v>
      </c>
      <c r="L45" s="1">
        <f>SUM($G$4:G46)</f>
        <v>0</v>
      </c>
    </row>
    <row r="46" spans="1:12" x14ac:dyDescent="0.3">
      <c r="A46" s="1" t="s">
        <v>63</v>
      </c>
      <c r="B46" s="3">
        <v>43330</v>
      </c>
      <c r="C46" s="1">
        <v>16.5</v>
      </c>
      <c r="D46" s="1">
        <v>58</v>
      </c>
      <c r="E46" s="1">
        <v>0</v>
      </c>
      <c r="F46" s="1">
        <v>0</v>
      </c>
      <c r="G46" s="1">
        <v>0</v>
      </c>
      <c r="H46" s="1"/>
      <c r="I46" s="1">
        <f>SUM($D$4:D47)</f>
        <v>1279</v>
      </c>
      <c r="J46" s="1">
        <f>SUM($E$4:E47)</f>
        <v>237</v>
      </c>
      <c r="K46" s="1">
        <f>SUM($F$4:F47)</f>
        <v>110</v>
      </c>
      <c r="L46" s="1">
        <f>SUM($G$4:G47)</f>
        <v>0</v>
      </c>
    </row>
    <row r="47" spans="1:12" x14ac:dyDescent="0.3">
      <c r="A47" s="1" t="s">
        <v>63</v>
      </c>
      <c r="B47" s="3">
        <v>43331</v>
      </c>
      <c r="C47" s="1">
        <v>16.7</v>
      </c>
      <c r="D47" s="1">
        <v>73</v>
      </c>
      <c r="E47" s="1">
        <v>0</v>
      </c>
      <c r="F47" s="1">
        <v>0</v>
      </c>
      <c r="G47" s="1">
        <v>0</v>
      </c>
      <c r="H47" s="1"/>
      <c r="I47" s="1">
        <f>SUM($D$4:D48)</f>
        <v>1349</v>
      </c>
      <c r="J47" s="1">
        <f>SUM($E$4:E48)</f>
        <v>237</v>
      </c>
      <c r="K47" s="1">
        <f>SUM($F$4:F48)</f>
        <v>110</v>
      </c>
      <c r="L47" s="1">
        <f>SUM($G$4:G48)</f>
        <v>0</v>
      </c>
    </row>
    <row r="48" spans="1:12" x14ac:dyDescent="0.3">
      <c r="A48" s="1" t="s">
        <v>63</v>
      </c>
      <c r="B48" s="3">
        <v>43332</v>
      </c>
      <c r="C48" s="1">
        <v>16.8</v>
      </c>
      <c r="D48" s="1">
        <v>70</v>
      </c>
      <c r="E48" s="1">
        <v>0</v>
      </c>
      <c r="F48" s="1">
        <v>0</v>
      </c>
      <c r="G48" s="1">
        <v>0</v>
      </c>
      <c r="H48" s="1"/>
      <c r="I48" s="1">
        <f>SUM($D$4:D49)</f>
        <v>1383</v>
      </c>
      <c r="J48" s="1">
        <f>SUM($E$4:E49)</f>
        <v>237</v>
      </c>
      <c r="K48" s="1">
        <f>SUM($F$4:F49)</f>
        <v>110</v>
      </c>
      <c r="L48" s="1">
        <f>SUM($G$4:G49)</f>
        <v>0</v>
      </c>
    </row>
    <row r="49" spans="1:12" x14ac:dyDescent="0.3">
      <c r="A49" s="1" t="s">
        <v>34</v>
      </c>
      <c r="B49" s="3">
        <v>43333</v>
      </c>
      <c r="C49" s="1">
        <v>16.600000000000001</v>
      </c>
      <c r="D49" s="1">
        <v>34</v>
      </c>
      <c r="E49" s="1">
        <v>0</v>
      </c>
      <c r="F49" s="1">
        <v>0</v>
      </c>
      <c r="G49" s="1">
        <v>0</v>
      </c>
      <c r="H49" s="1"/>
      <c r="I49" s="1">
        <f>SUM($D$4:D50)</f>
        <v>1438</v>
      </c>
      <c r="J49" s="1">
        <f>SUM($E$4:E50)</f>
        <v>240</v>
      </c>
      <c r="K49" s="1">
        <f>SUM($F$4:F50)</f>
        <v>116</v>
      </c>
      <c r="L49" s="1">
        <f>SUM($G$4:G50)</f>
        <v>0</v>
      </c>
    </row>
    <row r="50" spans="1:12" x14ac:dyDescent="0.3">
      <c r="A50" s="1" t="s">
        <v>35</v>
      </c>
      <c r="B50" s="3">
        <v>43334</v>
      </c>
      <c r="C50" s="1">
        <v>16.899999999999999</v>
      </c>
      <c r="D50" s="1">
        <v>55</v>
      </c>
      <c r="E50" s="1">
        <v>3</v>
      </c>
      <c r="F50" s="1">
        <v>6</v>
      </c>
      <c r="G50" s="1">
        <v>0</v>
      </c>
      <c r="H50" s="1" t="s">
        <v>36</v>
      </c>
      <c r="I50" s="1">
        <f>SUM($D$4:D51)</f>
        <v>1481</v>
      </c>
      <c r="J50" s="1">
        <f>SUM($E$4:E51)</f>
        <v>240</v>
      </c>
      <c r="K50" s="1">
        <f>SUM($F$4:F51)</f>
        <v>120</v>
      </c>
      <c r="L50" s="1">
        <f>SUM($G$4:G51)</f>
        <v>0</v>
      </c>
    </row>
    <row r="51" spans="1:12" x14ac:dyDescent="0.3">
      <c r="A51" s="1" t="s">
        <v>37</v>
      </c>
      <c r="B51" s="3">
        <v>43335</v>
      </c>
      <c r="C51" s="1">
        <v>16.5</v>
      </c>
      <c r="D51" s="1">
        <v>43</v>
      </c>
      <c r="E51" s="1">
        <v>0</v>
      </c>
      <c r="F51" s="1">
        <v>4</v>
      </c>
      <c r="G51" s="1">
        <v>0</v>
      </c>
      <c r="H51" s="1"/>
      <c r="I51" s="1">
        <f>SUM($D$4:D52)</f>
        <v>1574</v>
      </c>
      <c r="J51" s="1">
        <f>SUM($E$4:E52)</f>
        <v>243</v>
      </c>
      <c r="K51" s="1">
        <f>SUM($F$4:F52)</f>
        <v>122</v>
      </c>
      <c r="L51" s="1">
        <f>SUM($G$4:G52)</f>
        <v>0</v>
      </c>
    </row>
    <row r="52" spans="1:12" x14ac:dyDescent="0.3">
      <c r="A52" s="1" t="s">
        <v>38</v>
      </c>
      <c r="B52" s="3">
        <v>43336</v>
      </c>
      <c r="C52" s="1">
        <v>16.100000000000001</v>
      </c>
      <c r="D52" s="1">
        <v>93</v>
      </c>
      <c r="E52" s="1">
        <v>3</v>
      </c>
      <c r="F52" s="1">
        <v>2</v>
      </c>
      <c r="G52" s="1">
        <v>0</v>
      </c>
      <c r="H52" s="1"/>
      <c r="I52" s="1">
        <f>SUM($D$4:D53)</f>
        <v>1615</v>
      </c>
      <c r="J52" s="1">
        <f>SUM($E$4:E53)</f>
        <v>244</v>
      </c>
      <c r="K52" s="1">
        <f>SUM($F$4:F53)</f>
        <v>123</v>
      </c>
      <c r="L52" s="1">
        <f>SUM($G$4:G53)</f>
        <v>0</v>
      </c>
    </row>
    <row r="53" spans="1:12" x14ac:dyDescent="0.3">
      <c r="A53" s="1" t="s">
        <v>16</v>
      </c>
      <c r="B53" s="3">
        <v>43337</v>
      </c>
      <c r="C53" s="1">
        <v>16.100000000000001</v>
      </c>
      <c r="D53" s="1">
        <v>41</v>
      </c>
      <c r="E53" s="1">
        <v>1</v>
      </c>
      <c r="F53" s="1">
        <v>1</v>
      </c>
      <c r="G53" s="1">
        <v>0</v>
      </c>
      <c r="H53" s="1"/>
      <c r="I53" s="1">
        <f>SUM($D$4:D54)</f>
        <v>1624</v>
      </c>
      <c r="J53" s="1">
        <f>SUM($E$4:E54)</f>
        <v>244</v>
      </c>
      <c r="K53" s="1">
        <f>SUM($F$4:F54)</f>
        <v>123</v>
      </c>
      <c r="L53" s="1">
        <f>SUM($G$4:G54)</f>
        <v>0</v>
      </c>
    </row>
    <row r="54" spans="1:12" x14ac:dyDescent="0.3">
      <c r="A54" s="1" t="s">
        <v>39</v>
      </c>
      <c r="B54" s="3">
        <v>43338</v>
      </c>
      <c r="C54" s="1">
        <v>16.3</v>
      </c>
      <c r="D54" s="1">
        <v>9</v>
      </c>
      <c r="E54" s="1">
        <v>0</v>
      </c>
      <c r="F54" s="1">
        <v>0</v>
      </c>
      <c r="G54" s="1">
        <v>0</v>
      </c>
      <c r="H54" s="1"/>
      <c r="I54" s="1">
        <f>SUM($D$4:D55)</f>
        <v>1666</v>
      </c>
      <c r="J54" s="1">
        <f>SUM($E$4:E55)</f>
        <v>245</v>
      </c>
      <c r="K54" s="1">
        <f>SUM($F$4:F55)</f>
        <v>124</v>
      </c>
      <c r="L54" s="1">
        <f>SUM($G$4:G55)</f>
        <v>0</v>
      </c>
    </row>
    <row r="55" spans="1:12" x14ac:dyDescent="0.3">
      <c r="A55" s="1" t="s">
        <v>11</v>
      </c>
      <c r="B55" s="3">
        <v>43339</v>
      </c>
      <c r="C55" s="1">
        <v>16.100000000000001</v>
      </c>
      <c r="D55" s="1">
        <v>42</v>
      </c>
      <c r="E55" s="1">
        <v>1</v>
      </c>
      <c r="F55" s="1">
        <v>1</v>
      </c>
      <c r="G55" s="1">
        <v>0</v>
      </c>
      <c r="H55" s="1"/>
      <c r="I55" s="1">
        <f>SUM($D$4:D56)</f>
        <v>1687</v>
      </c>
      <c r="J55" s="1">
        <f>SUM($E$4:E56)</f>
        <v>246</v>
      </c>
      <c r="K55" s="1">
        <f>SUM($F$4:F56)</f>
        <v>125</v>
      </c>
      <c r="L55" s="1">
        <f>SUM($G$4:G56)</f>
        <v>0</v>
      </c>
    </row>
    <row r="56" spans="1:12" x14ac:dyDescent="0.3">
      <c r="A56" s="1" t="s">
        <v>40</v>
      </c>
      <c r="B56" s="3">
        <v>43340</v>
      </c>
      <c r="C56" s="1">
        <v>16.399999999999999</v>
      </c>
      <c r="D56" s="1">
        <v>21</v>
      </c>
      <c r="E56" s="1">
        <v>1</v>
      </c>
      <c r="F56" s="1">
        <v>1</v>
      </c>
      <c r="G56" s="1">
        <v>0</v>
      </c>
      <c r="H56" s="1" t="s">
        <v>41</v>
      </c>
      <c r="I56" s="1">
        <f>SUM($D$4:D57)</f>
        <v>1699</v>
      </c>
      <c r="J56" s="1">
        <f>SUM($E$4:E57)</f>
        <v>246</v>
      </c>
      <c r="K56" s="1">
        <f>SUM($F$4:F57)</f>
        <v>125</v>
      </c>
      <c r="L56" s="1">
        <f>SUM($G$4:G57)</f>
        <v>0</v>
      </c>
    </row>
    <row r="57" spans="1:12" x14ac:dyDescent="0.3">
      <c r="A57" s="1" t="s">
        <v>42</v>
      </c>
      <c r="B57" s="3">
        <v>43341</v>
      </c>
      <c r="C57" s="1">
        <v>15.2</v>
      </c>
      <c r="D57" s="1">
        <v>12</v>
      </c>
      <c r="E57" s="1">
        <v>0</v>
      </c>
      <c r="F57" s="1">
        <v>0</v>
      </c>
      <c r="G57" s="1">
        <v>0</v>
      </c>
      <c r="H57" s="1"/>
      <c r="I57" s="1">
        <f>SUM($D$4:D58)</f>
        <v>1714</v>
      </c>
      <c r="J57" s="1">
        <f>SUM($E$4:E58)</f>
        <v>248</v>
      </c>
      <c r="K57" s="1">
        <f>SUM($F$4:F58)</f>
        <v>126</v>
      </c>
      <c r="L57" s="1">
        <f>SUM($G$4:G58)</f>
        <v>0</v>
      </c>
    </row>
    <row r="58" spans="1:12" x14ac:dyDescent="0.3">
      <c r="A58" s="1" t="s">
        <v>37</v>
      </c>
      <c r="B58" s="3">
        <v>43342</v>
      </c>
      <c r="C58" s="1">
        <v>16.2</v>
      </c>
      <c r="D58" s="1">
        <v>15</v>
      </c>
      <c r="E58" s="1">
        <v>2</v>
      </c>
      <c r="F58" s="1">
        <v>1</v>
      </c>
      <c r="G58" s="1">
        <v>0</v>
      </c>
      <c r="H58" s="1"/>
      <c r="I58" s="1">
        <f>SUM($D$4:D59)</f>
        <v>1720</v>
      </c>
      <c r="J58" s="1">
        <f>SUM($E$4:E59)</f>
        <v>248</v>
      </c>
      <c r="K58" s="1">
        <f>SUM($F$4:F59)</f>
        <v>127</v>
      </c>
      <c r="L58" s="1">
        <f>SUM($G$4:G59)</f>
        <v>0</v>
      </c>
    </row>
    <row r="59" spans="1:12" x14ac:dyDescent="0.3">
      <c r="A59" s="1" t="s">
        <v>37</v>
      </c>
      <c r="B59" s="3">
        <v>43343</v>
      </c>
      <c r="C59" s="1">
        <v>15.6</v>
      </c>
      <c r="D59" s="1">
        <v>6</v>
      </c>
      <c r="E59" s="1">
        <v>0</v>
      </c>
      <c r="F59" s="1">
        <v>1</v>
      </c>
      <c r="G59" s="1">
        <v>0</v>
      </c>
      <c r="H59" s="1"/>
      <c r="I59" s="1">
        <f>SUM($D$4:D60)</f>
        <v>1730</v>
      </c>
      <c r="J59" s="1">
        <f>SUM($E$4:E60)</f>
        <v>248</v>
      </c>
      <c r="K59" s="1">
        <f>SUM($F$4:F60)</f>
        <v>127</v>
      </c>
      <c r="L59" s="1">
        <f>SUM($G$4:G60)</f>
        <v>0</v>
      </c>
    </row>
    <row r="60" spans="1:12" x14ac:dyDescent="0.3">
      <c r="A60" s="1" t="s">
        <v>43</v>
      </c>
      <c r="B60" s="3">
        <v>43344</v>
      </c>
      <c r="C60" s="1">
        <v>15.1</v>
      </c>
      <c r="D60" s="1">
        <v>10</v>
      </c>
      <c r="E60" s="1">
        <v>0</v>
      </c>
      <c r="F60" s="1">
        <v>0</v>
      </c>
      <c r="G60" s="1">
        <v>0</v>
      </c>
      <c r="H60" s="1"/>
      <c r="I60" s="1">
        <f>SUM($D$4:D61)</f>
        <v>1736</v>
      </c>
      <c r="J60" s="1">
        <f>SUM($E$4:E61)</f>
        <v>248</v>
      </c>
      <c r="K60" s="1">
        <f>SUM($F$4:F61)</f>
        <v>134</v>
      </c>
      <c r="L60" s="1">
        <f>SUM($G$4:G61)</f>
        <v>0</v>
      </c>
    </row>
    <row r="61" spans="1:12" x14ac:dyDescent="0.3">
      <c r="A61" s="1" t="s">
        <v>43</v>
      </c>
      <c r="B61" s="3">
        <v>43345</v>
      </c>
      <c r="C61" s="1">
        <v>14.6</v>
      </c>
      <c r="D61" s="1">
        <v>6</v>
      </c>
      <c r="E61" s="1">
        <v>0</v>
      </c>
      <c r="F61" s="1">
        <v>7</v>
      </c>
      <c r="G61" s="1">
        <v>0</v>
      </c>
      <c r="H61" s="1"/>
      <c r="I61" s="1">
        <f>SUM($D$4:D62)</f>
        <v>1738</v>
      </c>
      <c r="J61" s="1">
        <f>SUM($E$4:E62)</f>
        <v>248</v>
      </c>
      <c r="K61" s="1">
        <f>SUM($F$4:F62)</f>
        <v>141</v>
      </c>
      <c r="L61" s="1">
        <f>SUM($G$4:G62)</f>
        <v>0</v>
      </c>
    </row>
    <row r="62" spans="1:12" x14ac:dyDescent="0.3">
      <c r="A62" s="1" t="s">
        <v>43</v>
      </c>
      <c r="B62" s="3">
        <v>43346</v>
      </c>
      <c r="C62" s="1">
        <v>14.9</v>
      </c>
      <c r="D62" s="1">
        <v>2</v>
      </c>
      <c r="E62" s="1">
        <v>0</v>
      </c>
      <c r="F62" s="1">
        <v>7</v>
      </c>
      <c r="G62" s="1">
        <v>0</v>
      </c>
      <c r="H62" s="1"/>
      <c r="I62" s="1">
        <f>SUM($D$4:D63)</f>
        <v>1740</v>
      </c>
      <c r="J62" s="1">
        <f>SUM($E$4:E63)</f>
        <v>248</v>
      </c>
      <c r="K62" s="1">
        <f>SUM($F$4:F63)</f>
        <v>146</v>
      </c>
      <c r="L62" s="1">
        <f>SUM($G$4:G63)</f>
        <v>0</v>
      </c>
    </row>
    <row r="63" spans="1:12" x14ac:dyDescent="0.3">
      <c r="A63" s="1" t="s">
        <v>44</v>
      </c>
      <c r="B63" s="3">
        <v>43347</v>
      </c>
      <c r="C63" s="1">
        <v>15.2</v>
      </c>
      <c r="D63" s="1">
        <v>2</v>
      </c>
      <c r="E63" s="1">
        <v>0</v>
      </c>
      <c r="F63" s="1">
        <v>5</v>
      </c>
      <c r="G63" s="1">
        <v>0</v>
      </c>
      <c r="H63" s="1"/>
      <c r="I63" s="1">
        <f>SUM($D$4:D64)</f>
        <v>1751</v>
      </c>
      <c r="J63" s="1">
        <f>SUM($E$4:E64)</f>
        <v>248</v>
      </c>
      <c r="K63" s="1">
        <f>SUM($F$4:F64)</f>
        <v>148</v>
      </c>
      <c r="L63" s="1">
        <f>SUM($G$4:G64)</f>
        <v>0</v>
      </c>
    </row>
    <row r="64" spans="1:12" x14ac:dyDescent="0.3">
      <c r="A64" s="1" t="s">
        <v>44</v>
      </c>
      <c r="B64" s="3">
        <v>43348</v>
      </c>
      <c r="C64" s="1">
        <v>14.7</v>
      </c>
      <c r="D64" s="1">
        <v>11</v>
      </c>
      <c r="E64" s="1">
        <v>0</v>
      </c>
      <c r="F64" s="1">
        <v>2</v>
      </c>
      <c r="G64" s="1">
        <v>0</v>
      </c>
      <c r="H64" s="1"/>
      <c r="I64" s="1">
        <f>SUM($D$4:D65)</f>
        <v>1755</v>
      </c>
      <c r="J64" s="1">
        <f>SUM($E$4:E65)</f>
        <v>249</v>
      </c>
      <c r="K64" s="1">
        <f>SUM($F$4:F65)</f>
        <v>151</v>
      </c>
      <c r="L64" s="1">
        <f>SUM($G$4:G65)</f>
        <v>0</v>
      </c>
    </row>
    <row r="65" spans="1:12" x14ac:dyDescent="0.3">
      <c r="A65" s="1" t="s">
        <v>37</v>
      </c>
      <c r="B65" s="3">
        <v>43349</v>
      </c>
      <c r="C65" s="1">
        <v>15.3</v>
      </c>
      <c r="D65" s="1">
        <v>4</v>
      </c>
      <c r="E65" s="1">
        <v>1</v>
      </c>
      <c r="F65" s="1">
        <v>3</v>
      </c>
      <c r="G65" s="1">
        <v>0</v>
      </c>
      <c r="H65" s="1"/>
      <c r="I65" s="1">
        <f>SUM($D$4:D66)</f>
        <v>1759</v>
      </c>
      <c r="J65" s="1">
        <f>SUM($E$4:E66)</f>
        <v>249</v>
      </c>
      <c r="K65" s="1">
        <f>SUM($F$4:F66)</f>
        <v>153</v>
      </c>
      <c r="L65" s="1">
        <f>SUM($G$4:G66)</f>
        <v>0</v>
      </c>
    </row>
    <row r="66" spans="1:12" x14ac:dyDescent="0.3">
      <c r="A66" s="1" t="s">
        <v>37</v>
      </c>
      <c r="B66" s="3">
        <v>43350</v>
      </c>
      <c r="C66" s="1">
        <v>15.9</v>
      </c>
      <c r="D66" s="1">
        <v>4</v>
      </c>
      <c r="E66" s="1">
        <v>0</v>
      </c>
      <c r="F66" s="1">
        <v>2</v>
      </c>
      <c r="G66" s="1">
        <v>0</v>
      </c>
      <c r="H66" s="1"/>
      <c r="I66" s="1">
        <f>SUM($D$4:D67)</f>
        <v>1762</v>
      </c>
      <c r="J66" s="1">
        <f>SUM($E$4:E67)</f>
        <v>249</v>
      </c>
      <c r="K66" s="1">
        <f>SUM($F$4:F67)</f>
        <v>153</v>
      </c>
      <c r="L66" s="1">
        <f>SUM($G$4:G67)</f>
        <v>0</v>
      </c>
    </row>
    <row r="67" spans="1:12" x14ac:dyDescent="0.3">
      <c r="A67" s="1" t="s">
        <v>37</v>
      </c>
      <c r="B67" s="3">
        <v>43351</v>
      </c>
      <c r="C67" s="1">
        <v>15.1</v>
      </c>
      <c r="D67" s="1">
        <v>3</v>
      </c>
      <c r="E67" s="1">
        <v>0</v>
      </c>
      <c r="F67" s="1">
        <v>0</v>
      </c>
      <c r="G67" s="1">
        <v>0</v>
      </c>
      <c r="H67" s="1"/>
      <c r="I67" s="1">
        <f>SUM($D$4:D68)</f>
        <v>1762</v>
      </c>
      <c r="J67" s="1">
        <f>SUM($E$4:E68)</f>
        <v>249</v>
      </c>
      <c r="K67" s="1">
        <f>SUM($F$4:F68)</f>
        <v>153</v>
      </c>
      <c r="L67" s="1">
        <f>SUM($G$4:G68)</f>
        <v>0</v>
      </c>
    </row>
    <row r="68" spans="1:12" x14ac:dyDescent="0.3">
      <c r="A68" s="1" t="s">
        <v>45</v>
      </c>
      <c r="B68" s="3">
        <v>43352</v>
      </c>
      <c r="C68" s="1">
        <v>15.1</v>
      </c>
      <c r="D68" s="1">
        <v>0</v>
      </c>
      <c r="E68" s="1">
        <v>0</v>
      </c>
      <c r="F68" s="1">
        <v>0</v>
      </c>
      <c r="G68" s="1">
        <v>0</v>
      </c>
      <c r="H68" s="1"/>
      <c r="I68" s="1">
        <f>SUM($D$4:D69)</f>
        <v>1762</v>
      </c>
      <c r="J68" s="1">
        <f>SUM($E$4:E69)</f>
        <v>249</v>
      </c>
      <c r="K68" s="1">
        <f>SUM($F$4:F69)</f>
        <v>153</v>
      </c>
      <c r="L68" s="1">
        <f>SUM($G$4:G69)</f>
        <v>0</v>
      </c>
    </row>
    <row r="69" spans="1:12" x14ac:dyDescent="0.3">
      <c r="A69" s="1" t="s">
        <v>37</v>
      </c>
      <c r="B69" s="3">
        <v>43353</v>
      </c>
      <c r="C69" s="1">
        <v>14.7</v>
      </c>
      <c r="D69" s="1">
        <v>0</v>
      </c>
      <c r="E69" s="1">
        <v>0</v>
      </c>
      <c r="F69" s="1">
        <v>0</v>
      </c>
      <c r="G69" s="1">
        <v>0</v>
      </c>
      <c r="H69" s="1"/>
      <c r="I69" s="1">
        <f>SUM($D$4:D70)</f>
        <v>1762</v>
      </c>
      <c r="J69" s="1">
        <f>SUM($E$4:E70)</f>
        <v>249</v>
      </c>
      <c r="K69" s="1">
        <f>SUM($F$4:F70)</f>
        <v>153</v>
      </c>
      <c r="L69" s="1">
        <f>SUM($G$4:G70)</f>
        <v>0</v>
      </c>
    </row>
    <row r="70" spans="1:12" x14ac:dyDescent="0.3">
      <c r="A70" s="1" t="s">
        <v>28</v>
      </c>
      <c r="B70" s="3">
        <v>43354</v>
      </c>
      <c r="C70" s="1">
        <v>14.9</v>
      </c>
      <c r="D70" s="1">
        <v>0</v>
      </c>
      <c r="E70" s="1">
        <v>0</v>
      </c>
      <c r="F70" s="1">
        <v>0</v>
      </c>
      <c r="G70" s="1">
        <v>0</v>
      </c>
      <c r="H70" s="1"/>
      <c r="I70" s="1">
        <f>SUM($D$4:D71)</f>
        <v>1763</v>
      </c>
      <c r="J70" s="1">
        <f>SUM($E$4:E71)</f>
        <v>249</v>
      </c>
      <c r="K70" s="1">
        <f>SUM($F$4:F71)</f>
        <v>153</v>
      </c>
      <c r="L70" s="1">
        <f>SUM($G$4:G71)</f>
        <v>0</v>
      </c>
    </row>
    <row r="71" spans="1:12" x14ac:dyDescent="0.3">
      <c r="A71" s="1" t="s">
        <v>28</v>
      </c>
      <c r="B71" s="3">
        <v>43355</v>
      </c>
      <c r="C71" s="1">
        <v>14.7</v>
      </c>
      <c r="D71" s="1">
        <v>1</v>
      </c>
      <c r="E71" s="1">
        <v>0</v>
      </c>
      <c r="F71" s="1">
        <v>0</v>
      </c>
      <c r="G71" s="1">
        <v>0</v>
      </c>
      <c r="H71" s="1"/>
      <c r="I71" s="1">
        <f>SUM($D$4:D72)</f>
        <v>1764</v>
      </c>
      <c r="J71" s="1">
        <f>SUM($E$4:E72)</f>
        <v>249</v>
      </c>
      <c r="K71" s="1">
        <f>SUM($F$4:F72)</f>
        <v>153</v>
      </c>
      <c r="L71" s="1">
        <f>SUM($G$4:G72)</f>
        <v>0</v>
      </c>
    </row>
    <row r="72" spans="1:12" x14ac:dyDescent="0.3">
      <c r="A72" s="1" t="s">
        <v>37</v>
      </c>
      <c r="B72" s="3">
        <v>43356</v>
      </c>
      <c r="C72" s="1">
        <v>14.8</v>
      </c>
      <c r="D72" s="1">
        <v>1</v>
      </c>
      <c r="E72" s="1">
        <v>0</v>
      </c>
      <c r="F72" s="1">
        <v>0</v>
      </c>
      <c r="G72" s="1">
        <v>0</v>
      </c>
      <c r="H72" s="1"/>
      <c r="I72" s="1">
        <f>SUM($D$4:D73)</f>
        <v>1766</v>
      </c>
      <c r="J72" s="1">
        <f>SUM($E$4:E73)</f>
        <v>251</v>
      </c>
      <c r="K72" s="1">
        <f>SUM($F$4:F73)</f>
        <v>153</v>
      </c>
      <c r="L72" s="1">
        <f>SUM($G$4:G73)</f>
        <v>0</v>
      </c>
    </row>
    <row r="73" spans="1:12" x14ac:dyDescent="0.3">
      <c r="A73" s="1" t="s">
        <v>37</v>
      </c>
      <c r="B73" s="3">
        <v>43357</v>
      </c>
      <c r="C73" s="1">
        <v>15.2</v>
      </c>
      <c r="D73" s="1">
        <v>2</v>
      </c>
      <c r="E73" s="1">
        <v>2</v>
      </c>
      <c r="F73" s="1">
        <v>0</v>
      </c>
      <c r="G73" s="1">
        <v>0</v>
      </c>
      <c r="H73" s="1"/>
      <c r="I73" s="1">
        <f>SUM($D$4:D74)</f>
        <v>1766</v>
      </c>
      <c r="J73" s="1">
        <f>SUM($E$4:E74)</f>
        <v>252</v>
      </c>
      <c r="K73" s="1">
        <f>SUM($F$4:F74)</f>
        <v>153</v>
      </c>
      <c r="L73" s="1">
        <f>SUM($G$4:G74)</f>
        <v>0</v>
      </c>
    </row>
    <row r="74" spans="1:12" x14ac:dyDescent="0.3">
      <c r="A74" s="1" t="s">
        <v>16</v>
      </c>
      <c r="B74" s="3">
        <v>43358</v>
      </c>
      <c r="C74" s="1">
        <v>14.9</v>
      </c>
      <c r="D74" s="1">
        <v>0</v>
      </c>
      <c r="E74" s="1">
        <v>1</v>
      </c>
      <c r="F74" s="1">
        <v>0</v>
      </c>
      <c r="G74" s="1">
        <v>0</v>
      </c>
      <c r="H74" s="1"/>
      <c r="I74" s="1">
        <f>SUM($D$4:D75)</f>
        <v>1766</v>
      </c>
      <c r="J74" s="1">
        <f>SUM($E$4:E75)</f>
        <v>253</v>
      </c>
      <c r="K74" s="1">
        <f>SUM($F$4:F75)</f>
        <v>153</v>
      </c>
      <c r="L74" s="1">
        <f>SUM($G$4:G75)</f>
        <v>0</v>
      </c>
    </row>
    <row r="75" spans="1:12" x14ac:dyDescent="0.3">
      <c r="A75" s="1" t="s">
        <v>16</v>
      </c>
      <c r="B75" s="3">
        <v>43359</v>
      </c>
      <c r="C75" s="1">
        <v>14.9</v>
      </c>
      <c r="D75" s="1">
        <v>0</v>
      </c>
      <c r="E75" s="1">
        <v>1</v>
      </c>
      <c r="F75" s="1">
        <v>0</v>
      </c>
      <c r="G75" s="1">
        <v>0</v>
      </c>
      <c r="H75" s="1"/>
      <c r="I75" s="1">
        <f>SUM($D$4:D76)</f>
        <v>1767</v>
      </c>
      <c r="J75" s="1">
        <f>SUM($E$4:E76)</f>
        <v>253</v>
      </c>
      <c r="K75" s="1">
        <f>SUM($F$4:F76)</f>
        <v>153</v>
      </c>
      <c r="L75" s="1">
        <f>SUM($G$4:G76)</f>
        <v>0</v>
      </c>
    </row>
    <row r="76" spans="1:12" x14ac:dyDescent="0.3">
      <c r="A76" s="1" t="s">
        <v>16</v>
      </c>
      <c r="B76" s="3">
        <v>43360</v>
      </c>
      <c r="C76" s="1">
        <v>14.8</v>
      </c>
      <c r="D76" s="1">
        <v>1</v>
      </c>
      <c r="E76" s="1">
        <v>0</v>
      </c>
      <c r="F76" s="1">
        <v>0</v>
      </c>
      <c r="G76" s="1">
        <v>0</v>
      </c>
      <c r="H76" s="1"/>
      <c r="I76" s="1">
        <f>SUM($D$4:D77)</f>
        <v>1773</v>
      </c>
      <c r="J76" s="1">
        <f>SUM($E$4:E77)</f>
        <v>253</v>
      </c>
      <c r="K76" s="1">
        <f>SUM($F$4:F77)</f>
        <v>153</v>
      </c>
      <c r="L76" s="1">
        <f>SUM($G$4:G77)</f>
        <v>0</v>
      </c>
    </row>
    <row r="77" spans="1:12" x14ac:dyDescent="0.3">
      <c r="A77" s="1" t="s">
        <v>28</v>
      </c>
      <c r="B77" s="3">
        <v>43361</v>
      </c>
      <c r="C77" s="1">
        <v>15</v>
      </c>
      <c r="D77" s="1">
        <v>6</v>
      </c>
      <c r="E77" s="1">
        <v>0</v>
      </c>
      <c r="F77" s="1">
        <v>0</v>
      </c>
      <c r="G77" s="1">
        <v>0</v>
      </c>
      <c r="H77" s="1"/>
      <c r="I77" s="1">
        <f>SUM($D$4:D78)</f>
        <v>1773</v>
      </c>
      <c r="J77" s="1">
        <f>SUM($E$4:E78)</f>
        <v>257</v>
      </c>
      <c r="K77" s="1">
        <f>SUM($F$4:F78)</f>
        <v>153</v>
      </c>
      <c r="L77" s="1">
        <f>SUM($G$4:G78)</f>
        <v>0</v>
      </c>
    </row>
    <row r="78" spans="1:12" x14ac:dyDescent="0.3">
      <c r="A78" s="1" t="s">
        <v>44</v>
      </c>
      <c r="B78" s="3">
        <v>43362</v>
      </c>
      <c r="C78" s="1">
        <v>15</v>
      </c>
      <c r="D78" s="1">
        <v>0</v>
      </c>
      <c r="E78" s="1">
        <v>4</v>
      </c>
      <c r="F78" s="1">
        <v>0</v>
      </c>
      <c r="G78" s="1">
        <v>0</v>
      </c>
      <c r="H78" s="1"/>
      <c r="I78" s="1">
        <f>SUM($D$4:D79)</f>
        <v>1773</v>
      </c>
      <c r="J78" s="1">
        <f>SUM($E$4:E79)</f>
        <v>261</v>
      </c>
      <c r="K78" s="1">
        <f>SUM($F$4:F79)</f>
        <v>153</v>
      </c>
      <c r="L78" s="1">
        <f>SUM($G$4:G79)</f>
        <v>0</v>
      </c>
    </row>
    <row r="79" spans="1:12" x14ac:dyDescent="0.3">
      <c r="A79" s="1" t="s">
        <v>46</v>
      </c>
      <c r="B79" s="3">
        <v>43363</v>
      </c>
      <c r="C79" s="1">
        <v>15</v>
      </c>
      <c r="D79" s="1">
        <v>0</v>
      </c>
      <c r="E79" s="1">
        <v>4</v>
      </c>
      <c r="F79" s="1">
        <v>0</v>
      </c>
      <c r="G79" s="1">
        <v>0</v>
      </c>
      <c r="H79" s="1"/>
      <c r="I79" s="1">
        <f>SUM($D$4:D80)</f>
        <v>1774</v>
      </c>
      <c r="J79" s="1">
        <f>SUM($E$4:E80)</f>
        <v>261</v>
      </c>
      <c r="K79" s="1">
        <f>SUM($F$4:F80)</f>
        <v>153</v>
      </c>
      <c r="L79" s="1">
        <f>SUM($G$4:G80)</f>
        <v>0</v>
      </c>
    </row>
    <row r="80" spans="1:12" x14ac:dyDescent="0.3">
      <c r="A80" s="1" t="s">
        <v>43</v>
      </c>
      <c r="B80" s="3">
        <v>43364</v>
      </c>
      <c r="C80" s="1">
        <v>14.7</v>
      </c>
      <c r="D80" s="1">
        <v>1</v>
      </c>
      <c r="E80" s="1">
        <v>0</v>
      </c>
      <c r="F80" s="1">
        <v>0</v>
      </c>
      <c r="G80" s="1">
        <v>0</v>
      </c>
      <c r="H80" s="1"/>
      <c r="I80" s="1">
        <f>SUM($D$4:D81)</f>
        <v>1775</v>
      </c>
      <c r="J80" s="1">
        <f>SUM($E$4:E81)</f>
        <v>265</v>
      </c>
      <c r="K80" s="1">
        <f>SUM($F$4:F81)</f>
        <v>153</v>
      </c>
      <c r="L80" s="1">
        <f>SUM($G$4:G81)</f>
        <v>0</v>
      </c>
    </row>
    <row r="81" spans="1:12" x14ac:dyDescent="0.3">
      <c r="A81" s="1" t="s">
        <v>43</v>
      </c>
      <c r="B81" s="3">
        <v>43365</v>
      </c>
      <c r="C81" s="1">
        <v>14.1</v>
      </c>
      <c r="D81" s="1">
        <v>1</v>
      </c>
      <c r="E81" s="1">
        <v>4</v>
      </c>
      <c r="F81" s="1">
        <v>0</v>
      </c>
      <c r="G81" s="1">
        <v>0</v>
      </c>
      <c r="H81" s="1"/>
      <c r="I81" s="1">
        <f>SUM($D$4:D82)</f>
        <v>1775</v>
      </c>
      <c r="J81" s="1">
        <f>SUM($E$4:E82)</f>
        <v>265</v>
      </c>
      <c r="K81" s="1">
        <f>SUM($F$4:F82)</f>
        <v>153</v>
      </c>
      <c r="L81" s="1">
        <f>SUM($G$4:G82)</f>
        <v>0</v>
      </c>
    </row>
    <row r="82" spans="1:12" x14ac:dyDescent="0.3">
      <c r="A82" s="1" t="s">
        <v>43</v>
      </c>
      <c r="B82" s="3">
        <v>43366</v>
      </c>
      <c r="C82" s="1">
        <v>13.4</v>
      </c>
      <c r="D82" s="1">
        <v>0</v>
      </c>
      <c r="E82" s="1">
        <v>0</v>
      </c>
      <c r="F82" s="1">
        <v>0</v>
      </c>
      <c r="G82" s="1">
        <v>0</v>
      </c>
      <c r="H82" s="1"/>
      <c r="I82" s="1">
        <f>SUM($D$4:D83)</f>
        <v>1776</v>
      </c>
      <c r="J82" s="1">
        <f>SUM($E$4:E83)</f>
        <v>265</v>
      </c>
      <c r="K82" s="1">
        <f>SUM($F$4:F83)</f>
        <v>153</v>
      </c>
      <c r="L82" s="1">
        <f>SUM($G$4:G83)</f>
        <v>0</v>
      </c>
    </row>
    <row r="83" spans="1:12" x14ac:dyDescent="0.3">
      <c r="A83" s="1" t="s">
        <v>43</v>
      </c>
      <c r="B83" s="3">
        <v>43367</v>
      </c>
      <c r="C83" s="1">
        <v>13.4</v>
      </c>
      <c r="D83" s="1">
        <v>1</v>
      </c>
      <c r="E83" s="1">
        <v>0</v>
      </c>
      <c r="F83" s="1">
        <v>0</v>
      </c>
      <c r="G83" s="1">
        <v>0</v>
      </c>
      <c r="H83" s="1"/>
      <c r="I83" s="1">
        <f>SUM($D$4:D84)</f>
        <v>1776</v>
      </c>
      <c r="J83" s="1">
        <f>SUM($E$4:E84)</f>
        <v>267</v>
      </c>
      <c r="K83" s="1">
        <f>SUM($F$4:F84)</f>
        <v>153</v>
      </c>
      <c r="L83" s="1">
        <f>SUM($G$4:G84)</f>
        <v>0</v>
      </c>
    </row>
    <row r="84" spans="1:12" x14ac:dyDescent="0.3">
      <c r="A84" s="1"/>
      <c r="B84" s="3">
        <v>43368</v>
      </c>
      <c r="C84" s="8">
        <v>12.8</v>
      </c>
      <c r="D84" s="1">
        <v>0</v>
      </c>
      <c r="E84" s="1">
        <v>2</v>
      </c>
      <c r="F84" s="1">
        <v>0</v>
      </c>
      <c r="G84" s="1">
        <v>0</v>
      </c>
      <c r="H84" s="1"/>
      <c r="I84" s="1">
        <f>SUM($D$4:D85)</f>
        <v>1779</v>
      </c>
      <c r="J84" s="1">
        <f>SUM($E$4:E85)</f>
        <v>270</v>
      </c>
      <c r="K84" s="1">
        <f>SUM($F$4:F85)</f>
        <v>153</v>
      </c>
      <c r="L84" s="1">
        <f>SUM($G$4:G85)</f>
        <v>0</v>
      </c>
    </row>
    <row r="85" spans="1:12" x14ac:dyDescent="0.3">
      <c r="A85" s="1"/>
      <c r="B85" s="3">
        <v>43369</v>
      </c>
      <c r="C85" s="8">
        <v>11.7</v>
      </c>
      <c r="D85" s="1">
        <v>3</v>
      </c>
      <c r="E85" s="1">
        <v>3</v>
      </c>
      <c r="F85" s="1">
        <v>0</v>
      </c>
      <c r="G85" s="1">
        <v>0</v>
      </c>
      <c r="H85" s="1"/>
      <c r="I85" s="1">
        <f>SUM($D$4:D86)</f>
        <v>1779</v>
      </c>
      <c r="J85" s="1">
        <f>SUM($E$4:E86)</f>
        <v>272</v>
      </c>
      <c r="K85" s="1">
        <f>SUM($F$4:F86)</f>
        <v>153</v>
      </c>
      <c r="L85" s="1">
        <f>SUM($G$4:G86)</f>
        <v>0</v>
      </c>
    </row>
    <row r="86" spans="1:12" x14ac:dyDescent="0.3">
      <c r="A86" s="1"/>
      <c r="B86" s="3">
        <v>43370</v>
      </c>
      <c r="C86" s="8">
        <v>11.3</v>
      </c>
      <c r="D86" s="1">
        <v>0</v>
      </c>
      <c r="E86" s="1">
        <v>2</v>
      </c>
      <c r="F86" s="1">
        <v>0</v>
      </c>
      <c r="G86" s="1">
        <v>0</v>
      </c>
      <c r="H86" s="1"/>
      <c r="I86" s="1">
        <f>SUM($D$4:D87)</f>
        <v>1779</v>
      </c>
      <c r="J86" s="1">
        <f>SUM($E$4:E87)</f>
        <v>272</v>
      </c>
      <c r="K86" s="1">
        <f>SUM($F$4:F87)</f>
        <v>153</v>
      </c>
      <c r="L86" s="1">
        <f>SUM($G$4:G87)</f>
        <v>0</v>
      </c>
    </row>
    <row r="87" spans="1:12" x14ac:dyDescent="0.3">
      <c r="A87" s="1"/>
      <c r="B87" s="3">
        <v>43371</v>
      </c>
      <c r="C87" s="8">
        <v>11.6</v>
      </c>
      <c r="D87" s="1">
        <v>0</v>
      </c>
      <c r="E87" s="1">
        <v>0</v>
      </c>
      <c r="F87" s="1">
        <v>0</v>
      </c>
      <c r="G87" s="1">
        <v>0</v>
      </c>
      <c r="H87" s="1"/>
      <c r="I87" s="1">
        <f>SUM($D$4:D88)</f>
        <v>1779</v>
      </c>
      <c r="J87" s="1">
        <f>SUM($E$4:E88)</f>
        <v>272</v>
      </c>
      <c r="K87" s="1">
        <f>SUM($F$4:F88)</f>
        <v>153</v>
      </c>
      <c r="L87" s="1">
        <f>SUM($G$4:G88)</f>
        <v>0</v>
      </c>
    </row>
    <row r="88" spans="1:12" x14ac:dyDescent="0.3">
      <c r="A88" s="1"/>
      <c r="B88" s="3">
        <v>43372</v>
      </c>
      <c r="C88" s="8">
        <v>11.9</v>
      </c>
      <c r="D88" s="1">
        <v>0</v>
      </c>
      <c r="E88" s="1">
        <v>0</v>
      </c>
      <c r="F88" s="1">
        <v>0</v>
      </c>
      <c r="G88" s="1">
        <v>0</v>
      </c>
      <c r="H88" s="1"/>
      <c r="I88" s="1">
        <f>SUM($D$4:D89)</f>
        <v>1779</v>
      </c>
      <c r="J88" s="1">
        <f>SUM($E$4:E89)</f>
        <v>273</v>
      </c>
      <c r="K88" s="1">
        <f>SUM($F$4:F89)</f>
        <v>153</v>
      </c>
      <c r="L88" s="1">
        <f>SUM($G$4:G89)</f>
        <v>0</v>
      </c>
    </row>
    <row r="89" spans="1:12" x14ac:dyDescent="0.3">
      <c r="A89" s="1"/>
      <c r="B89" s="3">
        <v>43373</v>
      </c>
      <c r="C89" s="8">
        <v>11.3</v>
      </c>
      <c r="D89" s="1">
        <v>0</v>
      </c>
      <c r="E89" s="1">
        <v>1</v>
      </c>
      <c r="F89" s="1">
        <v>0</v>
      </c>
      <c r="G89" s="1">
        <v>0</v>
      </c>
      <c r="H89" s="1"/>
      <c r="I89" s="1">
        <f>SUM($D$4:D90)</f>
        <v>1779</v>
      </c>
      <c r="J89" s="1">
        <f>SUM($E$4:E90)</f>
        <v>274</v>
      </c>
      <c r="K89" s="1">
        <f>SUM($F$4:F90)</f>
        <v>153</v>
      </c>
      <c r="L89" s="1">
        <f>SUM($G$4:G90)</f>
        <v>0</v>
      </c>
    </row>
    <row r="90" spans="1:12" x14ac:dyDescent="0.3">
      <c r="A90" s="1"/>
      <c r="B90" s="3">
        <v>43374</v>
      </c>
      <c r="C90" s="8">
        <v>10.7</v>
      </c>
      <c r="D90" s="1">
        <v>0</v>
      </c>
      <c r="E90" s="1">
        <v>1</v>
      </c>
      <c r="F90" s="1">
        <v>0</v>
      </c>
      <c r="G90" s="1">
        <v>0</v>
      </c>
      <c r="H90" s="1"/>
      <c r="I90" s="1">
        <f>SUM($D$4:D91)</f>
        <v>1779</v>
      </c>
      <c r="J90" s="1">
        <f>SUM($E$4:E91)</f>
        <v>274</v>
      </c>
      <c r="K90" s="1">
        <f>SUM($F$4:F91)</f>
        <v>153</v>
      </c>
      <c r="L90" s="1">
        <f>SUM($G$4:G91)</f>
        <v>0</v>
      </c>
    </row>
    <row r="91" spans="1:12" x14ac:dyDescent="0.3">
      <c r="A91" s="1"/>
      <c r="B91" s="3">
        <v>43375</v>
      </c>
      <c r="C91" s="8">
        <v>10.4</v>
      </c>
      <c r="D91" s="1">
        <v>0</v>
      </c>
      <c r="E91" s="1">
        <v>0</v>
      </c>
      <c r="F91" s="1">
        <v>0</v>
      </c>
      <c r="G91" s="1">
        <v>0</v>
      </c>
      <c r="H91" s="1"/>
      <c r="I91" s="1">
        <f>SUM($D$4:D92)</f>
        <v>1779</v>
      </c>
      <c r="J91" s="1">
        <f>SUM($E$4:E92)</f>
        <v>274</v>
      </c>
      <c r="K91" s="1">
        <f>SUM($F$4:F92)</f>
        <v>153</v>
      </c>
      <c r="L91" s="1">
        <f>SUM($G$4:G92)</f>
        <v>1</v>
      </c>
    </row>
    <row r="92" spans="1:12" x14ac:dyDescent="0.3">
      <c r="A92" s="1"/>
      <c r="B92" s="3">
        <v>43376</v>
      </c>
      <c r="C92" s="8">
        <v>10.5</v>
      </c>
      <c r="D92" s="1">
        <v>0</v>
      </c>
      <c r="E92" s="1">
        <v>0</v>
      </c>
      <c r="F92" s="1">
        <v>0</v>
      </c>
      <c r="G92" s="1">
        <v>1</v>
      </c>
      <c r="H92" s="1"/>
      <c r="I92" s="1">
        <f>SUM($D$4:D93)</f>
        <v>1779</v>
      </c>
      <c r="J92" s="1">
        <f>SUM($E$4:E93)</f>
        <v>274</v>
      </c>
      <c r="K92" s="1">
        <f>SUM($F$4:F93)</f>
        <v>153</v>
      </c>
      <c r="L92" s="1">
        <f>SUM($G$4:G93)</f>
        <v>1</v>
      </c>
    </row>
    <row r="93" spans="1:12" x14ac:dyDescent="0.3">
      <c r="A93" s="1"/>
      <c r="B93" s="3">
        <v>43377</v>
      </c>
      <c r="C93" s="8">
        <v>10.3</v>
      </c>
      <c r="D93" s="1">
        <v>0</v>
      </c>
      <c r="E93" s="1">
        <v>0</v>
      </c>
      <c r="F93" s="1">
        <v>0</v>
      </c>
      <c r="G93" s="1">
        <v>0</v>
      </c>
      <c r="H93" s="1"/>
      <c r="I93" s="1">
        <f>SUM($D$4:D94)</f>
        <v>1779</v>
      </c>
      <c r="J93" s="1">
        <f>SUM($E$4:E94)</f>
        <v>274</v>
      </c>
      <c r="K93" s="1">
        <f>SUM($F$4:F94)</f>
        <v>153</v>
      </c>
      <c r="L93" s="1">
        <f>SUM($G$4:G94)</f>
        <v>1</v>
      </c>
    </row>
    <row r="94" spans="1:12" x14ac:dyDescent="0.3">
      <c r="A94" s="1"/>
      <c r="B94" s="3">
        <v>43378</v>
      </c>
      <c r="C94" s="8">
        <v>10.3</v>
      </c>
      <c r="D94" s="1">
        <v>0</v>
      </c>
      <c r="E94" s="1">
        <v>0</v>
      </c>
      <c r="F94" s="1">
        <v>0</v>
      </c>
      <c r="G94" s="1">
        <v>0</v>
      </c>
      <c r="H94" s="1"/>
      <c r="I94" s="1">
        <f>SUM($D$4:D95)</f>
        <v>1779</v>
      </c>
      <c r="J94" s="1">
        <f>SUM($E$4:E95)</f>
        <v>274</v>
      </c>
      <c r="K94" s="1">
        <f>SUM($F$4:F95)</f>
        <v>153</v>
      </c>
      <c r="L94" s="1">
        <f>SUM($G$4:G95)</f>
        <v>1</v>
      </c>
    </row>
    <row r="95" spans="1:12" x14ac:dyDescent="0.3">
      <c r="A95" s="1"/>
      <c r="B95" s="3">
        <v>43379</v>
      </c>
      <c r="C95" s="1">
        <v>9.9</v>
      </c>
      <c r="D95" s="1">
        <v>0</v>
      </c>
      <c r="E95" s="1">
        <v>0</v>
      </c>
      <c r="F95" s="1">
        <v>0</v>
      </c>
      <c r="G95" s="1">
        <v>0</v>
      </c>
      <c r="H95" s="1"/>
      <c r="I95" s="1">
        <f>SUM($D$4:D96)</f>
        <v>1779</v>
      </c>
      <c r="J95" s="1">
        <f>SUM($E$4:E96)</f>
        <v>274</v>
      </c>
      <c r="K95" s="1">
        <f>SUM($F$4:F96)</f>
        <v>153</v>
      </c>
      <c r="L95" s="1">
        <f>SUM($G$4:G96)</f>
        <v>1</v>
      </c>
    </row>
    <row r="96" spans="1:12" x14ac:dyDescent="0.3">
      <c r="A96" s="1"/>
      <c r="B96" s="3">
        <v>43380</v>
      </c>
      <c r="C96" s="1"/>
      <c r="D96" s="1">
        <v>0</v>
      </c>
      <c r="E96" s="1">
        <v>0</v>
      </c>
      <c r="F96" s="1">
        <v>0</v>
      </c>
      <c r="G96" s="1">
        <v>0</v>
      </c>
      <c r="H96" s="1"/>
      <c r="I96" s="1">
        <f>SUM($D$4:D97)</f>
        <v>1779</v>
      </c>
      <c r="J96" s="1">
        <f>SUM($E$4:E97)</f>
        <v>274</v>
      </c>
      <c r="K96" s="1">
        <f>SUM($F$4:F97)</f>
        <v>153</v>
      </c>
      <c r="L96" s="1">
        <f>SUM($G$4:G97)</f>
        <v>1</v>
      </c>
    </row>
    <row r="97" spans="1:12" x14ac:dyDescent="0.3">
      <c r="A97" s="1"/>
      <c r="B97" s="3">
        <v>43381</v>
      </c>
      <c r="C97" s="1">
        <v>9.5</v>
      </c>
      <c r="D97" s="1">
        <v>0</v>
      </c>
      <c r="E97" s="1">
        <v>0</v>
      </c>
      <c r="F97" s="1">
        <v>0</v>
      </c>
      <c r="G97" s="1">
        <v>0</v>
      </c>
      <c r="H97" s="1"/>
      <c r="I97" s="1">
        <f>SUM($D$4:D98)</f>
        <v>1779</v>
      </c>
      <c r="J97" s="1">
        <f>SUM($E$4:E98)</f>
        <v>274</v>
      </c>
      <c r="K97" s="1">
        <f>SUM($F$4:F98)</f>
        <v>153</v>
      </c>
      <c r="L97" s="1">
        <f>SUM($G$4:G98)</f>
        <v>1</v>
      </c>
    </row>
    <row r="98" spans="1:12" x14ac:dyDescent="0.3">
      <c r="A98" s="1"/>
      <c r="B98" s="3">
        <v>43382</v>
      </c>
      <c r="C98" s="1">
        <v>9.1</v>
      </c>
      <c r="D98" s="1">
        <v>0</v>
      </c>
      <c r="E98" s="1">
        <v>0</v>
      </c>
      <c r="F98" s="1">
        <v>0</v>
      </c>
      <c r="G98" s="1">
        <v>0</v>
      </c>
      <c r="H98" s="1"/>
      <c r="I98" s="1">
        <f>SUM($D$4:D99)</f>
        <v>1779</v>
      </c>
      <c r="J98" s="1">
        <f>SUM($E$4:E99)</f>
        <v>274</v>
      </c>
      <c r="K98" s="1">
        <f>SUM($F$4:F99)</f>
        <v>153</v>
      </c>
      <c r="L98" s="1">
        <f>SUM($G$4:G99)</f>
        <v>1</v>
      </c>
    </row>
    <row r="99" spans="1:12" x14ac:dyDescent="0.3">
      <c r="A99" s="1"/>
      <c r="B99" s="3">
        <v>43383</v>
      </c>
      <c r="C99" s="1">
        <v>8.9</v>
      </c>
      <c r="D99" s="1">
        <v>0</v>
      </c>
      <c r="E99" s="1">
        <v>0</v>
      </c>
      <c r="F99" s="1">
        <v>0</v>
      </c>
      <c r="G99" s="1">
        <v>0</v>
      </c>
      <c r="H99" s="1"/>
      <c r="I99" s="1">
        <f>SUM($D$4:D100)</f>
        <v>1780</v>
      </c>
      <c r="J99" s="1">
        <f>SUM($E$4:E100)</f>
        <v>277</v>
      </c>
      <c r="K99" s="1">
        <f>SUM($F$4:F100)</f>
        <v>153</v>
      </c>
      <c r="L99" s="1">
        <f>SUM($G$4:G100)</f>
        <v>1</v>
      </c>
    </row>
    <row r="100" spans="1:12" x14ac:dyDescent="0.3">
      <c r="A100" s="1"/>
      <c r="B100" s="3">
        <v>43384</v>
      </c>
      <c r="C100" s="1"/>
      <c r="D100" s="1">
        <v>1</v>
      </c>
      <c r="E100" s="1">
        <v>3</v>
      </c>
      <c r="F100" s="1">
        <v>0</v>
      </c>
      <c r="G100" s="1">
        <v>0</v>
      </c>
      <c r="H100" s="1"/>
      <c r="I100" s="1">
        <f>SUM($D$4:D101)</f>
        <v>1780</v>
      </c>
      <c r="J100" s="1">
        <f>SUM($E$4:E101)</f>
        <v>279</v>
      </c>
      <c r="K100" s="1">
        <f>SUM($F$4:F101)</f>
        <v>153</v>
      </c>
      <c r="L100" s="1">
        <f>SUM($G$4:G101)</f>
        <v>1</v>
      </c>
    </row>
    <row r="101" spans="1:12" x14ac:dyDescent="0.3">
      <c r="A101" s="1"/>
      <c r="B101" s="3">
        <v>43385</v>
      </c>
      <c r="C101" s="1"/>
      <c r="D101" s="1">
        <v>0</v>
      </c>
      <c r="E101" s="1">
        <v>2</v>
      </c>
      <c r="F101" s="1">
        <v>0</v>
      </c>
      <c r="G101" s="1">
        <v>0</v>
      </c>
      <c r="H101" s="1"/>
      <c r="I101" s="1">
        <f>SUM($D$4:D102)</f>
        <v>1780</v>
      </c>
      <c r="J101" s="1">
        <f>SUM($E$4:E102)</f>
        <v>279</v>
      </c>
      <c r="K101" s="1">
        <f>SUM($F$4:F102)</f>
        <v>153</v>
      </c>
      <c r="L101" s="1">
        <f>SUM($G$4:G102)</f>
        <v>1</v>
      </c>
    </row>
    <row r="102" spans="1:12" x14ac:dyDescent="0.3">
      <c r="I102" s="1"/>
      <c r="J102" s="1"/>
      <c r="K102" s="1"/>
      <c r="L102" s="1"/>
    </row>
    <row r="103" spans="1:12" x14ac:dyDescent="0.3">
      <c r="H103" s="1"/>
      <c r="I103" s="4" t="s">
        <v>47</v>
      </c>
      <c r="J103" s="4" t="s">
        <v>48</v>
      </c>
      <c r="K103" s="4" t="s">
        <v>49</v>
      </c>
      <c r="L103" s="4" t="s">
        <v>50</v>
      </c>
    </row>
    <row r="104" spans="1:12" x14ac:dyDescent="0.3">
      <c r="H104" s="1"/>
      <c r="I104" s="4">
        <v>1780</v>
      </c>
      <c r="J104" s="4">
        <v>279</v>
      </c>
      <c r="K104" s="4">
        <v>153</v>
      </c>
      <c r="L104" s="4">
        <v>1</v>
      </c>
    </row>
    <row r="105" spans="1:12" x14ac:dyDescent="0.3">
      <c r="H105" s="1"/>
      <c r="I105" s="1"/>
      <c r="J105" s="1"/>
      <c r="K105" s="1"/>
      <c r="L105" s="1"/>
    </row>
    <row r="106" spans="1:12" x14ac:dyDescent="0.3">
      <c r="H106" s="1"/>
      <c r="I106" s="1"/>
      <c r="J106" s="1"/>
      <c r="K106" s="1"/>
      <c r="L106" s="1"/>
    </row>
    <row r="107" spans="1:12" x14ac:dyDescent="0.3">
      <c r="H107" s="1"/>
      <c r="I107" s="1"/>
      <c r="J107" s="1"/>
      <c r="K107" s="1"/>
      <c r="L107" s="1"/>
    </row>
    <row r="108" spans="1:12" x14ac:dyDescent="0.3">
      <c r="H108" s="1"/>
      <c r="I108" s="1"/>
      <c r="J108" s="1"/>
      <c r="K108" s="1"/>
      <c r="L108" s="1"/>
    </row>
    <row r="109" spans="1:12" x14ac:dyDescent="0.3">
      <c r="H109" s="1"/>
      <c r="I109" s="1"/>
      <c r="J109" s="1"/>
      <c r="K109" s="1"/>
      <c r="L109" s="1"/>
    </row>
    <row r="110" spans="1:12" x14ac:dyDescent="0.3">
      <c r="H110" s="1"/>
      <c r="I110" s="1"/>
      <c r="J110" s="1"/>
      <c r="K110" s="1"/>
      <c r="L110" s="1"/>
    </row>
    <row r="111" spans="1:12" x14ac:dyDescent="0.3">
      <c r="H111" s="1"/>
      <c r="I111" s="1"/>
      <c r="J111" s="1"/>
      <c r="K111" s="1"/>
      <c r="L111" s="1"/>
    </row>
    <row r="112" spans="1:12" x14ac:dyDescent="0.3">
      <c r="H112" s="1"/>
      <c r="I112" s="1"/>
      <c r="J112" s="1"/>
      <c r="K112" s="1"/>
      <c r="L112" s="1"/>
    </row>
    <row r="113" spans="9:12" x14ac:dyDescent="0.3">
      <c r="I113" s="1"/>
      <c r="J113" s="1"/>
      <c r="K113" s="1"/>
      <c r="L113" s="1"/>
    </row>
    <row r="114" spans="9:12" x14ac:dyDescent="0.3">
      <c r="I114" s="1"/>
      <c r="J114" s="1"/>
      <c r="K114" s="1"/>
      <c r="L114" s="1"/>
    </row>
    <row r="115" spans="9:12" x14ac:dyDescent="0.3">
      <c r="I115" s="1"/>
      <c r="J115" s="1"/>
      <c r="K115" s="1"/>
      <c r="L115" s="1"/>
    </row>
    <row r="116" spans="9:12" x14ac:dyDescent="0.3">
      <c r="I116" s="1"/>
      <c r="J116" s="1"/>
      <c r="K116" s="1"/>
      <c r="L116" s="1"/>
    </row>
    <row r="117" spans="9:12" x14ac:dyDescent="0.3">
      <c r="I117" s="1"/>
      <c r="J117" s="1"/>
      <c r="K117" s="1"/>
      <c r="L117" s="1"/>
    </row>
    <row r="118" spans="9:12" x14ac:dyDescent="0.3">
      <c r="I118" s="1"/>
      <c r="J118" s="1"/>
      <c r="K118" s="1"/>
      <c r="L118" s="1"/>
    </row>
    <row r="119" spans="9:12" x14ac:dyDescent="0.3">
      <c r="I119" s="1"/>
      <c r="J119" s="1"/>
      <c r="K119" s="1"/>
      <c r="L119" s="1"/>
    </row>
    <row r="120" spans="9:12" x14ac:dyDescent="0.3">
      <c r="I120" s="1"/>
      <c r="J120" s="1"/>
      <c r="K120" s="1"/>
      <c r="L120" s="1"/>
    </row>
    <row r="121" spans="9:12" x14ac:dyDescent="0.3">
      <c r="I121" s="1"/>
      <c r="J121" s="1"/>
      <c r="K121" s="1"/>
      <c r="L121" s="1"/>
    </row>
  </sheetData>
  <mergeCells count="1">
    <mergeCell ref="A1:L1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L23" sqref="L23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78211-E218-41CA-A404-CBBACC555540}">
  <dimension ref="A1"/>
  <sheetViews>
    <sheetView workbookViewId="0">
      <selection activeCell="E27" sqref="E27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Escapement</vt:lpstr>
      <vt:lpstr>Graphs</vt:lpstr>
      <vt:lpstr>Temp Vs Escapement</vt:lpstr>
    </vt:vector>
  </TitlesOfParts>
  <Company>CEMML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FieldCrew</dc:creator>
  <cp:lastModifiedBy>Satre</cp:lastModifiedBy>
  <dcterms:created xsi:type="dcterms:W3CDTF">2018-08-13T19:32:29Z</dcterms:created>
  <dcterms:modified xsi:type="dcterms:W3CDTF">2018-11-27T22:07:10Z</dcterms:modified>
</cp:coreProperties>
</file>