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95" windowWidth="19875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1" i="1" l="1"/>
  <c r="C3" i="1" l="1"/>
  <c r="C4" i="1" s="1"/>
  <c r="C5" i="1" s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/>
  <c r="B40" i="1"/>
</calcChain>
</file>

<file path=xl/sharedStrings.xml><?xml version="1.0" encoding="utf-8"?>
<sst xmlns="http://schemas.openxmlformats.org/spreadsheetml/2006/main" count="6" uniqueCount="6">
  <si>
    <t>Date</t>
  </si>
  <si>
    <t>Smolt (Sockeye)</t>
  </si>
  <si>
    <t>TOTAL</t>
  </si>
  <si>
    <t>Temp.</t>
  </si>
  <si>
    <t>Cumulative</t>
  </si>
  <si>
    <t>ave water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</si>
</sst>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0">
    <xf numFmtId="0" fontId="0" fillId="0" borderId="0" xfId="0"/>
    <xf numFmtId="14" fontId="3" fillId="0" borderId="0" xfId="1" applyNumberFormat="1" applyFont="1" applyAlignment="1" applyProtection="1">
      <alignment vertical="top"/>
      <protection locked="0"/>
    </xf>
    <xf numFmtId="0" fontId="1" fillId="0" borderId="0" xfId="0" applyFont="1"/>
    <xf numFmtId="14" fontId="4" fillId="0" borderId="0" xfId="1" applyNumberFormat="1" applyFont="1" applyAlignment="1" applyProtection="1">
      <alignment vertical="top"/>
      <protection locked="0"/>
    </xf>
    <xf numFmtId="0" fontId="2" fillId="0" borderId="0" xfId="2" applyProtection="1">
      <protection locked="0"/>
    </xf>
    <xf numFmtId="0" fontId="3" fillId="0" borderId="0" xfId="2" applyFont="1" applyProtection="1">
      <protection locked="0"/>
    </xf>
    <xf numFmtId="0" fontId="5" fillId="0" borderId="0" xfId="0" applyFont="1"/>
    <xf numFmtId="0" fontId="6" fillId="0" borderId="0" xfId="0" applyFont="1"/>
    <xf numFmtId="0" fontId="3" fillId="0" borderId="0" xfId="2" applyNumberFormat="1" applyFont="1" applyProtection="1">
      <protection locked="0"/>
    </xf>
    <xf numFmtId="1" fontId="3" fillId="0" borderId="0" xfId="2" applyNumberFormat="1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Smolt (Sockeye)</c:v>
                </c:pt>
              </c:strCache>
            </c:strRef>
          </c:tx>
          <c:marker>
            <c:symbol val="none"/>
          </c:marker>
          <c:cat>
            <c:numRef>
              <c:f>Sheet1!$A$3:$A$39</c:f>
              <c:numCache>
                <c:formatCode>m/d/yyyy</c:formatCode>
                <c:ptCount val="37"/>
                <c:pt idx="0">
                  <c:v>41054</c:v>
                </c:pt>
                <c:pt idx="1">
                  <c:v>41055</c:v>
                </c:pt>
                <c:pt idx="2">
                  <c:v>41056</c:v>
                </c:pt>
                <c:pt idx="3">
                  <c:v>41057</c:v>
                </c:pt>
                <c:pt idx="4">
                  <c:v>41058</c:v>
                </c:pt>
                <c:pt idx="5">
                  <c:v>41059</c:v>
                </c:pt>
                <c:pt idx="6">
                  <c:v>41060</c:v>
                </c:pt>
                <c:pt idx="7">
                  <c:v>41061</c:v>
                </c:pt>
                <c:pt idx="8">
                  <c:v>41062</c:v>
                </c:pt>
                <c:pt idx="9">
                  <c:v>41063</c:v>
                </c:pt>
                <c:pt idx="10">
                  <c:v>41064</c:v>
                </c:pt>
                <c:pt idx="11">
                  <c:v>41065</c:v>
                </c:pt>
                <c:pt idx="12">
                  <c:v>41066</c:v>
                </c:pt>
                <c:pt idx="13">
                  <c:v>41067</c:v>
                </c:pt>
                <c:pt idx="14">
                  <c:v>41068</c:v>
                </c:pt>
                <c:pt idx="15">
                  <c:v>41069</c:v>
                </c:pt>
                <c:pt idx="16">
                  <c:v>41070</c:v>
                </c:pt>
                <c:pt idx="17">
                  <c:v>41071</c:v>
                </c:pt>
                <c:pt idx="18">
                  <c:v>41072</c:v>
                </c:pt>
                <c:pt idx="19">
                  <c:v>41073</c:v>
                </c:pt>
                <c:pt idx="20">
                  <c:v>41074</c:v>
                </c:pt>
                <c:pt idx="21">
                  <c:v>41075</c:v>
                </c:pt>
                <c:pt idx="22">
                  <c:v>41076</c:v>
                </c:pt>
                <c:pt idx="23">
                  <c:v>41077</c:v>
                </c:pt>
                <c:pt idx="24">
                  <c:v>41078</c:v>
                </c:pt>
                <c:pt idx="25">
                  <c:v>41079</c:v>
                </c:pt>
                <c:pt idx="26">
                  <c:v>41080</c:v>
                </c:pt>
                <c:pt idx="27">
                  <c:v>41081</c:v>
                </c:pt>
                <c:pt idx="28">
                  <c:v>41082</c:v>
                </c:pt>
                <c:pt idx="29">
                  <c:v>41083</c:v>
                </c:pt>
                <c:pt idx="30">
                  <c:v>41084</c:v>
                </c:pt>
                <c:pt idx="31">
                  <c:v>41085</c:v>
                </c:pt>
                <c:pt idx="32">
                  <c:v>41086</c:v>
                </c:pt>
                <c:pt idx="33">
                  <c:v>41087</c:v>
                </c:pt>
                <c:pt idx="34">
                  <c:v>41088</c:v>
                </c:pt>
                <c:pt idx="35">
                  <c:v>41089</c:v>
                </c:pt>
                <c:pt idx="36">
                  <c:v>41090</c:v>
                </c:pt>
              </c:numCache>
            </c:numRef>
          </c:cat>
          <c:val>
            <c:numRef>
              <c:f>Sheet1!$B$3:$B$39</c:f>
              <c:numCache>
                <c:formatCode>General</c:formatCode>
                <c:ptCount val="37"/>
                <c:pt idx="0">
                  <c:v>70</c:v>
                </c:pt>
                <c:pt idx="1">
                  <c:v>234</c:v>
                </c:pt>
                <c:pt idx="2">
                  <c:v>69</c:v>
                </c:pt>
                <c:pt idx="3">
                  <c:v>2404</c:v>
                </c:pt>
                <c:pt idx="4">
                  <c:v>2134</c:v>
                </c:pt>
                <c:pt idx="5">
                  <c:v>430</c:v>
                </c:pt>
                <c:pt idx="6">
                  <c:v>562</c:v>
                </c:pt>
                <c:pt idx="7">
                  <c:v>12</c:v>
                </c:pt>
                <c:pt idx="8">
                  <c:v>20</c:v>
                </c:pt>
                <c:pt idx="9">
                  <c:v>23</c:v>
                </c:pt>
                <c:pt idx="10">
                  <c:v>636</c:v>
                </c:pt>
                <c:pt idx="11">
                  <c:v>2049</c:v>
                </c:pt>
                <c:pt idx="12">
                  <c:v>891</c:v>
                </c:pt>
                <c:pt idx="13">
                  <c:v>2677</c:v>
                </c:pt>
                <c:pt idx="14">
                  <c:v>1017</c:v>
                </c:pt>
                <c:pt idx="15">
                  <c:v>1029</c:v>
                </c:pt>
                <c:pt idx="16">
                  <c:v>813</c:v>
                </c:pt>
                <c:pt idx="17">
                  <c:v>195</c:v>
                </c:pt>
                <c:pt idx="18">
                  <c:v>505</c:v>
                </c:pt>
                <c:pt idx="19">
                  <c:v>1129</c:v>
                </c:pt>
                <c:pt idx="20">
                  <c:v>2603</c:v>
                </c:pt>
                <c:pt idx="21">
                  <c:v>1075</c:v>
                </c:pt>
                <c:pt idx="22">
                  <c:v>799</c:v>
                </c:pt>
                <c:pt idx="23">
                  <c:v>612</c:v>
                </c:pt>
                <c:pt idx="24">
                  <c:v>546</c:v>
                </c:pt>
                <c:pt idx="25">
                  <c:v>146</c:v>
                </c:pt>
                <c:pt idx="26">
                  <c:v>34</c:v>
                </c:pt>
                <c:pt idx="27">
                  <c:v>97</c:v>
                </c:pt>
                <c:pt idx="28">
                  <c:v>60</c:v>
                </c:pt>
                <c:pt idx="29">
                  <c:v>101</c:v>
                </c:pt>
                <c:pt idx="30">
                  <c:v>15</c:v>
                </c:pt>
                <c:pt idx="31">
                  <c:v>51</c:v>
                </c:pt>
                <c:pt idx="32">
                  <c:v>41</c:v>
                </c:pt>
                <c:pt idx="33">
                  <c:v>203</c:v>
                </c:pt>
                <c:pt idx="34">
                  <c:v>23</c:v>
                </c:pt>
                <c:pt idx="35">
                  <c:v>60</c:v>
                </c:pt>
                <c:pt idx="36">
                  <c:v>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3424"/>
        <c:axId val="186870400"/>
      </c:lineChart>
      <c:dateAx>
        <c:axId val="149863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6870400"/>
        <c:crosses val="autoZero"/>
        <c:auto val="1"/>
        <c:lblOffset val="100"/>
        <c:baseTimeUnit val="days"/>
      </c:dateAx>
      <c:valAx>
        <c:axId val="1868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Temp.</c:v>
                </c:pt>
              </c:strCache>
            </c:strRef>
          </c:tx>
          <c:marker>
            <c:symbol val="none"/>
          </c:marker>
          <c:cat>
            <c:numRef>
              <c:f>Sheet1!$A$3:$A$39</c:f>
              <c:numCache>
                <c:formatCode>m/d/yyyy</c:formatCode>
                <c:ptCount val="37"/>
                <c:pt idx="0">
                  <c:v>41054</c:v>
                </c:pt>
                <c:pt idx="1">
                  <c:v>41055</c:v>
                </c:pt>
                <c:pt idx="2">
                  <c:v>41056</c:v>
                </c:pt>
                <c:pt idx="3">
                  <c:v>41057</c:v>
                </c:pt>
                <c:pt idx="4">
                  <c:v>41058</c:v>
                </c:pt>
                <c:pt idx="5">
                  <c:v>41059</c:v>
                </c:pt>
                <c:pt idx="6">
                  <c:v>41060</c:v>
                </c:pt>
                <c:pt idx="7">
                  <c:v>41061</c:v>
                </c:pt>
                <c:pt idx="8">
                  <c:v>41062</c:v>
                </c:pt>
                <c:pt idx="9">
                  <c:v>41063</c:v>
                </c:pt>
                <c:pt idx="10">
                  <c:v>41064</c:v>
                </c:pt>
                <c:pt idx="11">
                  <c:v>41065</c:v>
                </c:pt>
                <c:pt idx="12">
                  <c:v>41066</c:v>
                </c:pt>
                <c:pt idx="13">
                  <c:v>41067</c:v>
                </c:pt>
                <c:pt idx="14">
                  <c:v>41068</c:v>
                </c:pt>
                <c:pt idx="15">
                  <c:v>41069</c:v>
                </c:pt>
                <c:pt idx="16">
                  <c:v>41070</c:v>
                </c:pt>
                <c:pt idx="17">
                  <c:v>41071</c:v>
                </c:pt>
                <c:pt idx="18">
                  <c:v>41072</c:v>
                </c:pt>
                <c:pt idx="19">
                  <c:v>41073</c:v>
                </c:pt>
                <c:pt idx="20">
                  <c:v>41074</c:v>
                </c:pt>
                <c:pt idx="21">
                  <c:v>41075</c:v>
                </c:pt>
                <c:pt idx="22">
                  <c:v>41076</c:v>
                </c:pt>
                <c:pt idx="23">
                  <c:v>41077</c:v>
                </c:pt>
                <c:pt idx="24">
                  <c:v>41078</c:v>
                </c:pt>
                <c:pt idx="25">
                  <c:v>41079</c:v>
                </c:pt>
                <c:pt idx="26">
                  <c:v>41080</c:v>
                </c:pt>
                <c:pt idx="27">
                  <c:v>41081</c:v>
                </c:pt>
                <c:pt idx="28">
                  <c:v>41082</c:v>
                </c:pt>
                <c:pt idx="29">
                  <c:v>41083</c:v>
                </c:pt>
                <c:pt idx="30">
                  <c:v>41084</c:v>
                </c:pt>
                <c:pt idx="31">
                  <c:v>41085</c:v>
                </c:pt>
                <c:pt idx="32">
                  <c:v>41086</c:v>
                </c:pt>
                <c:pt idx="33">
                  <c:v>41087</c:v>
                </c:pt>
                <c:pt idx="34">
                  <c:v>41088</c:v>
                </c:pt>
                <c:pt idx="35">
                  <c:v>41089</c:v>
                </c:pt>
                <c:pt idx="36">
                  <c:v>41090</c:v>
                </c:pt>
              </c:numCache>
            </c:numRef>
          </c:cat>
          <c:val>
            <c:numRef>
              <c:f>Sheet1!$D$3:$D$39</c:f>
              <c:numCache>
                <c:formatCode>General</c:formatCode>
                <c:ptCount val="37"/>
                <c:pt idx="0">
                  <c:v>14</c:v>
                </c:pt>
                <c:pt idx="1">
                  <c:v>14</c:v>
                </c:pt>
                <c:pt idx="2">
                  <c:v>14.1</c:v>
                </c:pt>
                <c:pt idx="3">
                  <c:v>14</c:v>
                </c:pt>
                <c:pt idx="4">
                  <c:v>13.9</c:v>
                </c:pt>
                <c:pt idx="5">
                  <c:v>14</c:v>
                </c:pt>
                <c:pt idx="6">
                  <c:v>14.1</c:v>
                </c:pt>
                <c:pt idx="7">
                  <c:v>13.6</c:v>
                </c:pt>
                <c:pt idx="8">
                  <c:v>15</c:v>
                </c:pt>
                <c:pt idx="9">
                  <c:v>14.8</c:v>
                </c:pt>
                <c:pt idx="10">
                  <c:v>14.5</c:v>
                </c:pt>
                <c:pt idx="11">
                  <c:v>13.5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20</c:v>
                </c:pt>
                <c:pt idx="25">
                  <c:v>17.5</c:v>
                </c:pt>
                <c:pt idx="26">
                  <c:v>19</c:v>
                </c:pt>
                <c:pt idx="27">
                  <c:v>18.5</c:v>
                </c:pt>
                <c:pt idx="28">
                  <c:v>18</c:v>
                </c:pt>
                <c:pt idx="29">
                  <c:v>20.5</c:v>
                </c:pt>
                <c:pt idx="30">
                  <c:v>21</c:v>
                </c:pt>
                <c:pt idx="31">
                  <c:v>21</c:v>
                </c:pt>
                <c:pt idx="32">
                  <c:v>19</c:v>
                </c:pt>
                <c:pt idx="33">
                  <c:v>19.5</c:v>
                </c:pt>
                <c:pt idx="34">
                  <c:v>18.5</c:v>
                </c:pt>
                <c:pt idx="35">
                  <c:v>19</c:v>
                </c:pt>
                <c:pt idx="3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7264"/>
        <c:axId val="186921344"/>
      </c:lineChart>
      <c:dateAx>
        <c:axId val="186907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6921344"/>
        <c:crosses val="autoZero"/>
        <c:auto val="1"/>
        <c:lblOffset val="100"/>
        <c:baseTimeUnit val="days"/>
      </c:dateAx>
      <c:valAx>
        <c:axId val="186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 e</a:t>
            </a:r>
            <a:r>
              <a:rPr lang="en-US" baseline="0"/>
              <a:t> and Daily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4967885507818"/>
          <c:y val="0.1796981627296588"/>
          <c:w val="0.85992374329832144"/>
          <c:h val="0.67261035552374138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Smolt (Sockeye)</c:v>
                </c:pt>
              </c:strCache>
            </c:strRef>
          </c:tx>
          <c:marker>
            <c:symbol val="none"/>
          </c:marker>
          <c:cat>
            <c:numRef>
              <c:f>Sheet1!$A$2:$A$39</c:f>
              <c:numCache>
                <c:formatCode>m/d/yyyy</c:formatCode>
                <c:ptCount val="38"/>
                <c:pt idx="1">
                  <c:v>41054</c:v>
                </c:pt>
                <c:pt idx="2">
                  <c:v>41055</c:v>
                </c:pt>
                <c:pt idx="3">
                  <c:v>41056</c:v>
                </c:pt>
                <c:pt idx="4">
                  <c:v>41057</c:v>
                </c:pt>
                <c:pt idx="5">
                  <c:v>41058</c:v>
                </c:pt>
                <c:pt idx="6">
                  <c:v>41059</c:v>
                </c:pt>
                <c:pt idx="7">
                  <c:v>41060</c:v>
                </c:pt>
                <c:pt idx="8">
                  <c:v>41061</c:v>
                </c:pt>
                <c:pt idx="9">
                  <c:v>41062</c:v>
                </c:pt>
                <c:pt idx="10">
                  <c:v>41063</c:v>
                </c:pt>
                <c:pt idx="11">
                  <c:v>41064</c:v>
                </c:pt>
                <c:pt idx="12">
                  <c:v>41065</c:v>
                </c:pt>
                <c:pt idx="13">
                  <c:v>41066</c:v>
                </c:pt>
                <c:pt idx="14">
                  <c:v>41067</c:v>
                </c:pt>
                <c:pt idx="15">
                  <c:v>41068</c:v>
                </c:pt>
                <c:pt idx="16">
                  <c:v>41069</c:v>
                </c:pt>
                <c:pt idx="17">
                  <c:v>41070</c:v>
                </c:pt>
                <c:pt idx="18">
                  <c:v>41071</c:v>
                </c:pt>
                <c:pt idx="19">
                  <c:v>41072</c:v>
                </c:pt>
                <c:pt idx="20">
                  <c:v>41073</c:v>
                </c:pt>
                <c:pt idx="21">
                  <c:v>41074</c:v>
                </c:pt>
                <c:pt idx="22">
                  <c:v>41075</c:v>
                </c:pt>
                <c:pt idx="23">
                  <c:v>41076</c:v>
                </c:pt>
                <c:pt idx="24">
                  <c:v>41077</c:v>
                </c:pt>
                <c:pt idx="25">
                  <c:v>41078</c:v>
                </c:pt>
                <c:pt idx="26">
                  <c:v>41079</c:v>
                </c:pt>
                <c:pt idx="27">
                  <c:v>41080</c:v>
                </c:pt>
                <c:pt idx="28">
                  <c:v>41081</c:v>
                </c:pt>
                <c:pt idx="29">
                  <c:v>41082</c:v>
                </c:pt>
                <c:pt idx="30">
                  <c:v>41083</c:v>
                </c:pt>
                <c:pt idx="31">
                  <c:v>41084</c:v>
                </c:pt>
                <c:pt idx="32">
                  <c:v>41085</c:v>
                </c:pt>
                <c:pt idx="33">
                  <c:v>41086</c:v>
                </c:pt>
                <c:pt idx="34">
                  <c:v>41087</c:v>
                </c:pt>
                <c:pt idx="35">
                  <c:v>41088</c:v>
                </c:pt>
                <c:pt idx="36">
                  <c:v>41089</c:v>
                </c:pt>
                <c:pt idx="37">
                  <c:v>41090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1">
                  <c:v>70</c:v>
                </c:pt>
                <c:pt idx="2">
                  <c:v>234</c:v>
                </c:pt>
                <c:pt idx="3">
                  <c:v>69</c:v>
                </c:pt>
                <c:pt idx="4">
                  <c:v>2404</c:v>
                </c:pt>
                <c:pt idx="5">
                  <c:v>2134</c:v>
                </c:pt>
                <c:pt idx="6">
                  <c:v>430</c:v>
                </c:pt>
                <c:pt idx="7">
                  <c:v>562</c:v>
                </c:pt>
                <c:pt idx="8">
                  <c:v>12</c:v>
                </c:pt>
                <c:pt idx="9">
                  <c:v>20</c:v>
                </c:pt>
                <c:pt idx="10">
                  <c:v>23</c:v>
                </c:pt>
                <c:pt idx="11">
                  <c:v>636</c:v>
                </c:pt>
                <c:pt idx="12">
                  <c:v>2049</c:v>
                </c:pt>
                <c:pt idx="13">
                  <c:v>891</c:v>
                </c:pt>
                <c:pt idx="14">
                  <c:v>2677</c:v>
                </c:pt>
                <c:pt idx="15">
                  <c:v>1017</c:v>
                </c:pt>
                <c:pt idx="16">
                  <c:v>1029</c:v>
                </c:pt>
                <c:pt idx="17">
                  <c:v>813</c:v>
                </c:pt>
                <c:pt idx="18">
                  <c:v>195</c:v>
                </c:pt>
                <c:pt idx="19">
                  <c:v>505</c:v>
                </c:pt>
                <c:pt idx="20">
                  <c:v>1129</c:v>
                </c:pt>
                <c:pt idx="21">
                  <c:v>2603</c:v>
                </c:pt>
                <c:pt idx="22">
                  <c:v>1075</c:v>
                </c:pt>
                <c:pt idx="23">
                  <c:v>799</c:v>
                </c:pt>
                <c:pt idx="24">
                  <c:v>612</c:v>
                </c:pt>
                <c:pt idx="25">
                  <c:v>546</c:v>
                </c:pt>
                <c:pt idx="26">
                  <c:v>146</c:v>
                </c:pt>
                <c:pt idx="27">
                  <c:v>34</c:v>
                </c:pt>
                <c:pt idx="28">
                  <c:v>97</c:v>
                </c:pt>
                <c:pt idx="29">
                  <c:v>60</c:v>
                </c:pt>
                <c:pt idx="30">
                  <c:v>101</c:v>
                </c:pt>
                <c:pt idx="31">
                  <c:v>15</c:v>
                </c:pt>
                <c:pt idx="32">
                  <c:v>51</c:v>
                </c:pt>
                <c:pt idx="33">
                  <c:v>41</c:v>
                </c:pt>
                <c:pt idx="34">
                  <c:v>203</c:v>
                </c:pt>
                <c:pt idx="35">
                  <c:v>23</c:v>
                </c:pt>
                <c:pt idx="36">
                  <c:v>60</c:v>
                </c:pt>
                <c:pt idx="37">
                  <c:v>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cat>
            <c:numRef>
              <c:f>Sheet1!$A$2:$A$39</c:f>
              <c:numCache>
                <c:formatCode>m/d/yyyy</c:formatCode>
                <c:ptCount val="38"/>
                <c:pt idx="1">
                  <c:v>41054</c:v>
                </c:pt>
                <c:pt idx="2">
                  <c:v>41055</c:v>
                </c:pt>
                <c:pt idx="3">
                  <c:v>41056</c:v>
                </c:pt>
                <c:pt idx="4">
                  <c:v>41057</c:v>
                </c:pt>
                <c:pt idx="5">
                  <c:v>41058</c:v>
                </c:pt>
                <c:pt idx="6">
                  <c:v>41059</c:v>
                </c:pt>
                <c:pt idx="7">
                  <c:v>41060</c:v>
                </c:pt>
                <c:pt idx="8">
                  <c:v>41061</c:v>
                </c:pt>
                <c:pt idx="9">
                  <c:v>41062</c:v>
                </c:pt>
                <c:pt idx="10">
                  <c:v>41063</c:v>
                </c:pt>
                <c:pt idx="11">
                  <c:v>41064</c:v>
                </c:pt>
                <c:pt idx="12">
                  <c:v>41065</c:v>
                </c:pt>
                <c:pt idx="13">
                  <c:v>41066</c:v>
                </c:pt>
                <c:pt idx="14">
                  <c:v>41067</c:v>
                </c:pt>
                <c:pt idx="15">
                  <c:v>41068</c:v>
                </c:pt>
                <c:pt idx="16">
                  <c:v>41069</c:v>
                </c:pt>
                <c:pt idx="17">
                  <c:v>41070</c:v>
                </c:pt>
                <c:pt idx="18">
                  <c:v>41071</c:v>
                </c:pt>
                <c:pt idx="19">
                  <c:v>41072</c:v>
                </c:pt>
                <c:pt idx="20">
                  <c:v>41073</c:v>
                </c:pt>
                <c:pt idx="21">
                  <c:v>41074</c:v>
                </c:pt>
                <c:pt idx="22">
                  <c:v>41075</c:v>
                </c:pt>
                <c:pt idx="23">
                  <c:v>41076</c:v>
                </c:pt>
                <c:pt idx="24">
                  <c:v>41077</c:v>
                </c:pt>
                <c:pt idx="25">
                  <c:v>41078</c:v>
                </c:pt>
                <c:pt idx="26">
                  <c:v>41079</c:v>
                </c:pt>
                <c:pt idx="27">
                  <c:v>41080</c:v>
                </c:pt>
                <c:pt idx="28">
                  <c:v>41081</c:v>
                </c:pt>
                <c:pt idx="29">
                  <c:v>41082</c:v>
                </c:pt>
                <c:pt idx="30">
                  <c:v>41083</c:v>
                </c:pt>
                <c:pt idx="31">
                  <c:v>41084</c:v>
                </c:pt>
                <c:pt idx="32">
                  <c:v>41085</c:v>
                </c:pt>
                <c:pt idx="33">
                  <c:v>41086</c:v>
                </c:pt>
                <c:pt idx="34">
                  <c:v>41087</c:v>
                </c:pt>
                <c:pt idx="35">
                  <c:v>41088</c:v>
                </c:pt>
                <c:pt idx="36">
                  <c:v>41089</c:v>
                </c:pt>
                <c:pt idx="37">
                  <c:v>41090</c:v>
                </c:pt>
              </c:numCache>
            </c:numRef>
          </c:cat>
          <c:val>
            <c:numRef>
              <c:f>Sheet1!$C$2:$C$39</c:f>
              <c:numCache>
                <c:formatCode>0</c:formatCode>
                <c:ptCount val="38"/>
                <c:pt idx="1">
                  <c:v>70</c:v>
                </c:pt>
                <c:pt idx="2">
                  <c:v>304</c:v>
                </c:pt>
                <c:pt idx="3">
                  <c:v>373</c:v>
                </c:pt>
                <c:pt idx="4">
                  <c:v>2777</c:v>
                </c:pt>
                <c:pt idx="5">
                  <c:v>4911</c:v>
                </c:pt>
                <c:pt idx="6">
                  <c:v>5341</c:v>
                </c:pt>
                <c:pt idx="7">
                  <c:v>5903</c:v>
                </c:pt>
                <c:pt idx="8">
                  <c:v>5915</c:v>
                </c:pt>
                <c:pt idx="9">
                  <c:v>5935</c:v>
                </c:pt>
                <c:pt idx="10">
                  <c:v>5958</c:v>
                </c:pt>
                <c:pt idx="11">
                  <c:v>6594</c:v>
                </c:pt>
                <c:pt idx="12">
                  <c:v>8643</c:v>
                </c:pt>
                <c:pt idx="13">
                  <c:v>9534</c:v>
                </c:pt>
                <c:pt idx="14">
                  <c:v>12211</c:v>
                </c:pt>
                <c:pt idx="15">
                  <c:v>13228</c:v>
                </c:pt>
                <c:pt idx="16">
                  <c:v>14257</c:v>
                </c:pt>
                <c:pt idx="17">
                  <c:v>15070</c:v>
                </c:pt>
                <c:pt idx="18">
                  <c:v>15265</c:v>
                </c:pt>
                <c:pt idx="19">
                  <c:v>15770</c:v>
                </c:pt>
                <c:pt idx="20">
                  <c:v>16899</c:v>
                </c:pt>
                <c:pt idx="21">
                  <c:v>19502</c:v>
                </c:pt>
                <c:pt idx="22">
                  <c:v>20577</c:v>
                </c:pt>
                <c:pt idx="23">
                  <c:v>21376</c:v>
                </c:pt>
                <c:pt idx="24">
                  <c:v>21988</c:v>
                </c:pt>
                <c:pt idx="25">
                  <c:v>22534</c:v>
                </c:pt>
                <c:pt idx="26">
                  <c:v>22680</c:v>
                </c:pt>
                <c:pt idx="27">
                  <c:v>22714</c:v>
                </c:pt>
                <c:pt idx="28">
                  <c:v>22811</c:v>
                </c:pt>
                <c:pt idx="29">
                  <c:v>22871</c:v>
                </c:pt>
                <c:pt idx="30">
                  <c:v>22972</c:v>
                </c:pt>
                <c:pt idx="31">
                  <c:v>22987</c:v>
                </c:pt>
                <c:pt idx="32">
                  <c:v>23038</c:v>
                </c:pt>
                <c:pt idx="33">
                  <c:v>23079</c:v>
                </c:pt>
                <c:pt idx="34">
                  <c:v>23282</c:v>
                </c:pt>
                <c:pt idx="35">
                  <c:v>23305</c:v>
                </c:pt>
                <c:pt idx="36">
                  <c:v>23365</c:v>
                </c:pt>
                <c:pt idx="37">
                  <c:v>23644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1552"/>
        <c:axId val="186953088"/>
      </c:lineChart>
      <c:dateAx>
        <c:axId val="186951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86953088"/>
        <c:crosses val="autoZero"/>
        <c:auto val="1"/>
        <c:lblOffset val="100"/>
        <c:baseTimeUnit val="days"/>
      </c:dateAx>
      <c:valAx>
        <c:axId val="186953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695155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0</xdr:row>
      <xdr:rowOff>161924</xdr:rowOff>
    </xdr:from>
    <xdr:to>
      <xdr:col>18</xdr:col>
      <xdr:colOff>295274</xdr:colOff>
      <xdr:row>20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371474</xdr:colOff>
      <xdr:row>20</xdr:row>
      <xdr:rowOff>123824</xdr:rowOff>
    </xdr:from>
    <xdr:to>
      <xdr:col>18</xdr:col>
      <xdr:colOff>266699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361949</xdr:colOff>
      <xdr:row>39</xdr:row>
      <xdr:rowOff>76200</xdr:rowOff>
    </xdr:from>
    <xdr:to>
      <xdr:col>18</xdr:col>
      <xdr:colOff>600075</xdr:colOff>
      <xdr:row>66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D40" sqref="D40"/>
    </sheetView>
  </sheetViews>
  <sheetFormatPr defaultRowHeight="15" x14ac:dyDescent="0.25"/>
  <cols>
    <col min="2" max="2" width="15.42578125" bestFit="1" customWidth="1"/>
    <col min="3" max="3" width="14.5703125" customWidth="1"/>
  </cols>
  <sheetData>
    <row r="1" spans="1:4" x14ac:dyDescent="0.25">
      <c r="A1" s="3" t="s">
        <v>0</v>
      </c>
      <c r="B1" s="2" t="s">
        <v>1</v>
      </c>
      <c r="C1" s="2" t="s">
        <v>4</v>
      </c>
      <c r="D1" s="2" t="s">
        <v>3</v>
      </c>
    </row>
    <row r="2" spans="1:4" x14ac:dyDescent="0.25">
      <c r="A2" s="3"/>
      <c r="B2" s="2"/>
      <c r="C2" s="2"/>
      <c r="D2" s="2"/>
    </row>
    <row r="3" spans="1:4" x14ac:dyDescent="0.25">
      <c r="A3" s="1">
        <v>41054</v>
      </c>
      <c r="B3" s="8">
        <v>70</v>
      </c>
      <c r="C3" s="9">
        <f>SUM(B3)</f>
        <v>70</v>
      </c>
      <c r="D3">
        <v>14</v>
      </c>
    </row>
    <row r="4" spans="1:4" x14ac:dyDescent="0.25">
      <c r="A4" s="1">
        <v>41055</v>
      </c>
      <c r="B4" s="5">
        <v>234</v>
      </c>
      <c r="C4" s="9">
        <f>SUM(C3,B4)</f>
        <v>304</v>
      </c>
      <c r="D4">
        <v>14</v>
      </c>
    </row>
    <row r="5" spans="1:4" x14ac:dyDescent="0.25">
      <c r="A5" s="1">
        <v>41056</v>
      </c>
      <c r="B5" s="5">
        <v>69</v>
      </c>
      <c r="C5" s="9">
        <f t="shared" ref="C5:C39" si="0">SUM(C4,B5)</f>
        <v>373</v>
      </c>
      <c r="D5">
        <v>14.1</v>
      </c>
    </row>
    <row r="6" spans="1:4" x14ac:dyDescent="0.25">
      <c r="A6" s="1">
        <v>41057</v>
      </c>
      <c r="B6" s="5">
        <v>2404</v>
      </c>
      <c r="C6" s="9">
        <f t="shared" si="0"/>
        <v>2777</v>
      </c>
      <c r="D6">
        <v>14</v>
      </c>
    </row>
    <row r="7" spans="1:4" x14ac:dyDescent="0.25">
      <c r="A7" s="1">
        <v>41058</v>
      </c>
      <c r="B7" s="5">
        <v>2134</v>
      </c>
      <c r="C7" s="9">
        <f t="shared" si="0"/>
        <v>4911</v>
      </c>
      <c r="D7">
        <v>13.9</v>
      </c>
    </row>
    <row r="8" spans="1:4" x14ac:dyDescent="0.25">
      <c r="A8" s="1">
        <v>41059</v>
      </c>
      <c r="B8" s="5">
        <v>430</v>
      </c>
      <c r="C8" s="9">
        <f t="shared" si="0"/>
        <v>5341</v>
      </c>
      <c r="D8">
        <v>14</v>
      </c>
    </row>
    <row r="9" spans="1:4" x14ac:dyDescent="0.25">
      <c r="A9" s="1">
        <v>41060</v>
      </c>
      <c r="B9" s="5">
        <v>562</v>
      </c>
      <c r="C9" s="9">
        <f t="shared" si="0"/>
        <v>5903</v>
      </c>
      <c r="D9">
        <v>14.1</v>
      </c>
    </row>
    <row r="10" spans="1:4" x14ac:dyDescent="0.25">
      <c r="A10" s="1">
        <v>41061</v>
      </c>
      <c r="B10" s="4">
        <v>12</v>
      </c>
      <c r="C10" s="9">
        <f t="shared" si="0"/>
        <v>5915</v>
      </c>
      <c r="D10">
        <v>13.6</v>
      </c>
    </row>
    <row r="11" spans="1:4" x14ac:dyDescent="0.25">
      <c r="A11" s="1">
        <v>41062</v>
      </c>
      <c r="B11" s="4">
        <v>20</v>
      </c>
      <c r="C11" s="9">
        <f t="shared" si="0"/>
        <v>5935</v>
      </c>
      <c r="D11">
        <v>15</v>
      </c>
    </row>
    <row r="12" spans="1:4" x14ac:dyDescent="0.25">
      <c r="A12" s="1">
        <v>41063</v>
      </c>
      <c r="B12" s="4">
        <v>23</v>
      </c>
      <c r="C12" s="9">
        <f t="shared" si="0"/>
        <v>5958</v>
      </c>
      <c r="D12">
        <v>14.8</v>
      </c>
    </row>
    <row r="13" spans="1:4" x14ac:dyDescent="0.25">
      <c r="A13" s="1">
        <v>41064</v>
      </c>
      <c r="B13" s="4">
        <v>636</v>
      </c>
      <c r="C13" s="9">
        <f t="shared" si="0"/>
        <v>6594</v>
      </c>
      <c r="D13">
        <v>14.5</v>
      </c>
    </row>
    <row r="14" spans="1:4" x14ac:dyDescent="0.25">
      <c r="A14" s="1">
        <v>41065</v>
      </c>
      <c r="B14" s="5">
        <v>2049</v>
      </c>
      <c r="C14" s="9">
        <f t="shared" si="0"/>
        <v>8643</v>
      </c>
      <c r="D14">
        <v>13.5</v>
      </c>
    </row>
    <row r="15" spans="1:4" x14ac:dyDescent="0.25">
      <c r="A15" s="1">
        <v>41066</v>
      </c>
      <c r="B15" s="5">
        <v>891</v>
      </c>
      <c r="C15" s="9">
        <f t="shared" si="0"/>
        <v>9534</v>
      </c>
      <c r="D15">
        <v>15</v>
      </c>
    </row>
    <row r="16" spans="1:4" x14ac:dyDescent="0.25">
      <c r="A16" s="1">
        <v>41067</v>
      </c>
      <c r="B16" s="5">
        <v>2677</v>
      </c>
      <c r="C16" s="9">
        <f t="shared" si="0"/>
        <v>12211</v>
      </c>
      <c r="D16">
        <v>15</v>
      </c>
    </row>
    <row r="17" spans="1:4" x14ac:dyDescent="0.25">
      <c r="A17" s="1">
        <v>41068</v>
      </c>
      <c r="B17" s="5">
        <v>1017</v>
      </c>
      <c r="C17" s="9">
        <f t="shared" si="0"/>
        <v>13228</v>
      </c>
      <c r="D17">
        <v>15</v>
      </c>
    </row>
    <row r="18" spans="1:4" x14ac:dyDescent="0.25">
      <c r="A18" s="1">
        <v>41069</v>
      </c>
      <c r="B18" s="5">
        <v>1029</v>
      </c>
      <c r="C18" s="9">
        <f t="shared" si="0"/>
        <v>14257</v>
      </c>
      <c r="D18">
        <v>15</v>
      </c>
    </row>
    <row r="19" spans="1:4" x14ac:dyDescent="0.25">
      <c r="A19" s="1">
        <v>41070</v>
      </c>
      <c r="B19" s="5">
        <v>813</v>
      </c>
      <c r="C19" s="9">
        <f t="shared" si="0"/>
        <v>15070</v>
      </c>
      <c r="D19">
        <v>15</v>
      </c>
    </row>
    <row r="20" spans="1:4" x14ac:dyDescent="0.25">
      <c r="A20" s="1">
        <v>41071</v>
      </c>
      <c r="B20" s="5">
        <v>195</v>
      </c>
      <c r="C20" s="9">
        <f t="shared" si="0"/>
        <v>15265</v>
      </c>
      <c r="D20">
        <v>15.5</v>
      </c>
    </row>
    <row r="21" spans="1:4" x14ac:dyDescent="0.25">
      <c r="A21" s="1">
        <v>41072</v>
      </c>
      <c r="B21" s="5">
        <v>505</v>
      </c>
      <c r="C21" s="9">
        <f t="shared" si="0"/>
        <v>15770</v>
      </c>
      <c r="D21">
        <v>15</v>
      </c>
    </row>
    <row r="22" spans="1:4" x14ac:dyDescent="0.25">
      <c r="A22" s="1">
        <v>41073</v>
      </c>
      <c r="B22" s="5">
        <v>1129</v>
      </c>
      <c r="C22" s="9">
        <f t="shared" si="0"/>
        <v>16899</v>
      </c>
      <c r="D22">
        <v>14</v>
      </c>
    </row>
    <row r="23" spans="1:4" x14ac:dyDescent="0.25">
      <c r="A23" s="1">
        <v>41074</v>
      </c>
      <c r="B23" s="5">
        <v>2603</v>
      </c>
      <c r="C23" s="9">
        <f t="shared" si="0"/>
        <v>19502</v>
      </c>
      <c r="D23">
        <v>15</v>
      </c>
    </row>
    <row r="24" spans="1:4" x14ac:dyDescent="0.25">
      <c r="A24" s="1">
        <v>41075</v>
      </c>
      <c r="B24" s="5">
        <v>1075</v>
      </c>
      <c r="C24" s="9">
        <f t="shared" si="0"/>
        <v>20577</v>
      </c>
      <c r="D24">
        <v>15</v>
      </c>
    </row>
    <row r="25" spans="1:4" x14ac:dyDescent="0.25">
      <c r="A25" s="1">
        <v>41076</v>
      </c>
      <c r="B25" s="5">
        <v>799</v>
      </c>
      <c r="C25" s="9">
        <f t="shared" si="0"/>
        <v>21376</v>
      </c>
      <c r="D25">
        <v>16</v>
      </c>
    </row>
    <row r="26" spans="1:4" x14ac:dyDescent="0.25">
      <c r="A26" s="1">
        <v>41077</v>
      </c>
      <c r="B26" s="5">
        <v>612</v>
      </c>
      <c r="C26" s="9">
        <f t="shared" si="0"/>
        <v>21988</v>
      </c>
      <c r="D26">
        <v>16</v>
      </c>
    </row>
    <row r="27" spans="1:4" x14ac:dyDescent="0.25">
      <c r="A27" s="1">
        <v>41078</v>
      </c>
      <c r="B27" s="5">
        <v>546</v>
      </c>
      <c r="C27" s="9">
        <f t="shared" si="0"/>
        <v>22534</v>
      </c>
      <c r="D27">
        <v>20</v>
      </c>
    </row>
    <row r="28" spans="1:4" x14ac:dyDescent="0.25">
      <c r="A28" s="1">
        <v>41079</v>
      </c>
      <c r="B28" s="5">
        <v>146</v>
      </c>
      <c r="C28" s="9">
        <f t="shared" si="0"/>
        <v>22680</v>
      </c>
      <c r="D28">
        <v>17.5</v>
      </c>
    </row>
    <row r="29" spans="1:4" x14ac:dyDescent="0.25">
      <c r="A29" s="1">
        <v>41080</v>
      </c>
      <c r="B29" s="5">
        <v>34</v>
      </c>
      <c r="C29" s="9">
        <f t="shared" si="0"/>
        <v>22714</v>
      </c>
      <c r="D29">
        <v>19</v>
      </c>
    </row>
    <row r="30" spans="1:4" x14ac:dyDescent="0.25">
      <c r="A30" s="1">
        <v>41081</v>
      </c>
      <c r="B30" s="5">
        <v>97</v>
      </c>
      <c r="C30" s="9">
        <f t="shared" si="0"/>
        <v>22811</v>
      </c>
      <c r="D30">
        <v>18.5</v>
      </c>
    </row>
    <row r="31" spans="1:4" x14ac:dyDescent="0.25">
      <c r="A31" s="1">
        <v>41082</v>
      </c>
      <c r="B31" s="5">
        <v>60</v>
      </c>
      <c r="C31" s="9">
        <f t="shared" si="0"/>
        <v>22871</v>
      </c>
      <c r="D31">
        <v>18</v>
      </c>
    </row>
    <row r="32" spans="1:4" x14ac:dyDescent="0.25">
      <c r="A32" s="1">
        <v>41083</v>
      </c>
      <c r="B32" s="5">
        <v>101</v>
      </c>
      <c r="C32" s="9">
        <f t="shared" si="0"/>
        <v>22972</v>
      </c>
      <c r="D32">
        <v>20.5</v>
      </c>
    </row>
    <row r="33" spans="1:4" x14ac:dyDescent="0.25">
      <c r="A33" s="1">
        <v>41084</v>
      </c>
      <c r="B33" s="5">
        <v>15</v>
      </c>
      <c r="C33" s="9">
        <f t="shared" si="0"/>
        <v>22987</v>
      </c>
      <c r="D33">
        <v>21</v>
      </c>
    </row>
    <row r="34" spans="1:4" x14ac:dyDescent="0.25">
      <c r="A34" s="1">
        <v>41085</v>
      </c>
      <c r="B34" s="5">
        <v>51</v>
      </c>
      <c r="C34" s="9">
        <f t="shared" si="0"/>
        <v>23038</v>
      </c>
      <c r="D34">
        <v>21</v>
      </c>
    </row>
    <row r="35" spans="1:4" x14ac:dyDescent="0.25">
      <c r="A35" s="1">
        <v>41086</v>
      </c>
      <c r="B35" s="5">
        <v>41</v>
      </c>
      <c r="C35" s="9">
        <f t="shared" si="0"/>
        <v>23079</v>
      </c>
      <c r="D35">
        <v>19</v>
      </c>
    </row>
    <row r="36" spans="1:4" x14ac:dyDescent="0.25">
      <c r="A36" s="1">
        <v>41087</v>
      </c>
      <c r="B36" s="5">
        <v>203</v>
      </c>
      <c r="C36" s="9">
        <f t="shared" si="0"/>
        <v>23282</v>
      </c>
      <c r="D36">
        <v>19.5</v>
      </c>
    </row>
    <row r="37" spans="1:4" x14ac:dyDescent="0.25">
      <c r="A37" s="1">
        <v>41088</v>
      </c>
      <c r="B37" s="5">
        <v>23</v>
      </c>
      <c r="C37" s="9">
        <f t="shared" si="0"/>
        <v>23305</v>
      </c>
      <c r="D37">
        <v>18.5</v>
      </c>
    </row>
    <row r="38" spans="1:4" x14ac:dyDescent="0.25">
      <c r="A38" s="1">
        <v>41089</v>
      </c>
      <c r="B38" s="5">
        <v>60</v>
      </c>
      <c r="C38" s="9">
        <f t="shared" si="0"/>
        <v>23365</v>
      </c>
      <c r="D38">
        <v>19</v>
      </c>
    </row>
    <row r="39" spans="1:4" x14ac:dyDescent="0.25">
      <c r="A39" s="1">
        <v>41090</v>
      </c>
      <c r="B39" s="5">
        <v>279</v>
      </c>
      <c r="C39" s="9">
        <f t="shared" si="0"/>
        <v>23644</v>
      </c>
      <c r="D39">
        <v>19</v>
      </c>
    </row>
    <row r="40" spans="1:4" ht="26.25" x14ac:dyDescent="0.4">
      <c r="A40" s="6" t="s">
        <v>2</v>
      </c>
      <c r="B40" s="7">
        <f>SUM(B3:B39)</f>
        <v>23644</v>
      </c>
      <c r="C40" s="7">
        <f>SUM(C5)</f>
        <v>373</v>
      </c>
    </row>
    <row r="41" spans="1:4" x14ac:dyDescent="0.25">
      <c r="C41" t="s">
        <v>5</v>
      </c>
      <c r="D41">
        <f>AVERAGE(D3:D39)</f>
        <v>16.256756756756758</v>
      </c>
    </row>
    <row r="47" spans="1:4" x14ac:dyDescent="0.25">
      <c r="A4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HDR,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JOHNSON, JESSICA J CTR USAF PACAF 673 CES/CEANC</cp:lastModifiedBy>
  <dcterms:created xsi:type="dcterms:W3CDTF">2012-07-01T20:50:06Z</dcterms:created>
  <dcterms:modified xsi:type="dcterms:W3CDTF">2013-02-20T00:53:29Z</dcterms:modified>
</cp:coreProperties>
</file>