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all my files\documents\uvm\5_masters\hive\github_directory\HIVE\motion\arduino\h_bridge\TB6612FNG_overheat\"/>
    </mc:Choice>
  </mc:AlternateContent>
  <xr:revisionPtr revIDLastSave="0" documentId="13_ncr:1_{03DFB995-760A-426B-AEAF-71AC4EAA2571}" xr6:coauthVersionLast="47" xr6:coauthVersionMax="47" xr10:uidLastSave="{00000000-0000-0000-0000-000000000000}"/>
  <bookViews>
    <workbookView xWindow="-120" yWindow="16410" windowWidth="29040" windowHeight="15840" xr2:uid="{00000000-000D-0000-FFFF-FFFF00000000}"/>
  </bookViews>
  <sheets>
    <sheet name="TRIAL_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K4" i="1"/>
  <c r="C4" i="1"/>
  <c r="D4" i="1"/>
  <c r="E4" i="1"/>
  <c r="F4" i="1"/>
  <c r="G4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tc={0502F524-6A49-4C68-9B2C-B3433E2DDC4A}</author>
  </authors>
  <commentList>
    <comment ref="B2" authorId="0" shapeId="0" xr:uid="{0502F524-6A49-4C68-9B2C-B3433E2DDC4A}">
      <text>
        <t>[Threaded comment]
Your version of Excel allows you to read this threaded comment; however, any edits to it will get removed if the file is opened in a newer version of Excel. Learn more: https://go.microsoft.com/fwlink/?linkid=870924
Comment:
    motors stalled, not turning</t>
      </text>
    </comment>
  </commentList>
</comments>
</file>

<file path=xl/sharedStrings.xml><?xml version="1.0" encoding="utf-8"?>
<sst xmlns="http://schemas.openxmlformats.org/spreadsheetml/2006/main" count="20" uniqueCount="18">
  <si>
    <t>Motor Command (both motors)</t>
  </si>
  <si>
    <t>M=25</t>
  </si>
  <si>
    <t>M=50</t>
  </si>
  <si>
    <t>M=75</t>
  </si>
  <si>
    <t>M=100</t>
  </si>
  <si>
    <t>M=125</t>
  </si>
  <si>
    <t>M=150</t>
  </si>
  <si>
    <t>M=175</t>
  </si>
  <si>
    <t>M=200</t>
  </si>
  <si>
    <t>M=225</t>
  </si>
  <si>
    <t>M=250</t>
  </si>
  <si>
    <t>Temp [F]</t>
  </si>
  <si>
    <t>STALL @ 6</t>
  </si>
  <si>
    <t>STALL @ 5</t>
  </si>
  <si>
    <t>STALL @ 10</t>
  </si>
  <si>
    <t>STALL @ 50</t>
  </si>
  <si>
    <t>Time [s]</t>
  </si>
  <si>
    <t>STALL @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</si>
</sst>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TRIAL_1!$B$2</c:f>
              <c:strCache>
                <c:ptCount val="1"/>
                <c:pt idx="0">
                  <c:v>M=25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TRIAL_1!$A$3:$A$17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</c:numCache>
            </c:numRef>
          </c:xVal>
          <c:yVal>
            <c:numRef>
              <c:f>TRIAL_1!$B$3:$B$17</c:f>
              <c:numCache>
                <c:formatCode>General</c:formatCode>
                <c:ptCount val="15"/>
                <c:pt idx="0">
                  <c:v>70.099999999999994</c:v>
                </c:pt>
                <c:pt idx="1">
                  <c:v>82.64</c:v>
                </c:pt>
                <c:pt idx="2">
                  <c:v>91</c:v>
                </c:pt>
                <c:pt idx="3">
                  <c:v>98.4</c:v>
                </c:pt>
                <c:pt idx="4">
                  <c:v>98</c:v>
                </c:pt>
                <c:pt idx="5">
                  <c:v>98.7</c:v>
                </c:pt>
                <c:pt idx="6">
                  <c:v>99.5</c:v>
                </c:pt>
                <c:pt idx="7">
                  <c:v>99.5</c:v>
                </c:pt>
                <c:pt idx="8">
                  <c:v>100.4</c:v>
                </c:pt>
                <c:pt idx="9">
                  <c:v>98.7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F-47DA-9445-BC01A85962B1}"/>
            </c:ext>
          </c:extLst>
        </c:ser>
        <c:ser>
          <c:idx val="1"/>
          <c:order val="1"/>
          <c:tx>
            <c:strRef>
              <c:f>TRIAL_1!$C$2</c:f>
              <c:strCache>
                <c:ptCount val="1"/>
                <c:pt idx="0">
                  <c:v>M=50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TRIAL_1!$A$3:$A$17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</c:numCache>
            </c:numRef>
          </c:xVal>
          <c:yVal>
            <c:numRef>
              <c:f>TRIAL_1!$C$3:$C$17</c:f>
              <c:numCache>
                <c:formatCode>General</c:formatCode>
                <c:ptCount val="15"/>
                <c:pt idx="0">
                  <c:v>77.099999999999994</c:v>
                </c:pt>
                <c:pt idx="1">
                  <c:v>105.12</c:v>
                </c:pt>
                <c:pt idx="2">
                  <c:v>123.8</c:v>
                </c:pt>
                <c:pt idx="3">
                  <c:v>146.1</c:v>
                </c:pt>
                <c:pt idx="4">
                  <c:v>158.9</c:v>
                </c:pt>
                <c:pt idx="5">
                  <c:v>168.2</c:v>
                </c:pt>
                <c:pt idx="6">
                  <c:v>180.6</c:v>
                </c:pt>
                <c:pt idx="7">
                  <c:v>188.6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F-47DA-9445-BC01A85962B1}"/>
            </c:ext>
          </c:extLst>
        </c:ser>
        <c:ser>
          <c:idx val="2"/>
          <c:order val="2"/>
          <c:tx>
            <c:strRef>
              <c:f>TRIAL_1!$D$2</c:f>
              <c:strCache>
                <c:ptCount val="1"/>
                <c:pt idx="0">
                  <c:v>M=50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TRIAL_1!$A$3:$A$17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</c:numCache>
            </c:numRef>
          </c:xVal>
          <c:yVal>
            <c:numRef>
              <c:f>TRIAL_1!$D$3:$D$17</c:f>
              <c:numCache>
                <c:formatCode>General</c:formatCode>
                <c:ptCount val="15"/>
                <c:pt idx="0">
                  <c:v>67.599999999999994</c:v>
                </c:pt>
                <c:pt idx="1">
                  <c:v>108.1</c:v>
                </c:pt>
                <c:pt idx="2">
                  <c:v>135.1</c:v>
                </c:pt>
                <c:pt idx="3">
                  <c:v>150.80000000000001</c:v>
                </c:pt>
                <c:pt idx="4">
                  <c:v>159.6</c:v>
                </c:pt>
                <c:pt idx="5">
                  <c:v>165.9</c:v>
                </c:pt>
                <c:pt idx="6">
                  <c:v>174.5</c:v>
                </c:pt>
                <c:pt idx="7">
                  <c:v>179.9</c:v>
                </c:pt>
                <c:pt idx="8">
                  <c:v>187.7</c:v>
                </c:pt>
                <c:pt idx="9">
                  <c:v>196.5</c:v>
                </c:pt>
                <c:pt idx="10">
                  <c:v>200.8</c:v>
                </c:pt>
                <c:pt idx="11">
                  <c:v>208</c:v>
                </c:pt>
                <c:pt idx="12">
                  <c:v>208.7</c:v>
                </c:pt>
                <c:pt idx="13">
                  <c:v>207.8</c:v>
                </c:pt>
                <c:pt idx="14">
                  <c:v>207.5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1F-47DA-9445-BC01A85962B1}"/>
            </c:ext>
          </c:extLst>
        </c:ser>
        <c:ser>
          <c:idx val="3"/>
          <c:order val="3"/>
          <c:tx>
            <c:strRef>
              <c:f>TRIAL_1!$E$2</c:f>
              <c:strCache>
                <c:ptCount val="1"/>
                <c:pt idx="0">
                  <c:v>M=75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TRIAL_1!$A$3:$A$17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</c:numCache>
            </c:numRef>
          </c:xVal>
          <c:yVal>
            <c:numRef>
              <c:f>TRIAL_1!$E$3:$E$17</c:f>
              <c:numCache>
                <c:formatCode>General</c:formatCode>
                <c:ptCount val="15"/>
                <c:pt idx="0">
                  <c:v>79.5</c:v>
                </c:pt>
                <c:pt idx="1">
                  <c:v>115.8</c:v>
                </c:pt>
                <c:pt idx="2">
                  <c:v>140</c:v>
                </c:pt>
                <c:pt idx="3">
                  <c:v>181</c:v>
                </c:pt>
                <c:pt idx="4">
                  <c:v>220.2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1F-47DA-9445-BC01A85962B1}"/>
            </c:ext>
          </c:extLst>
        </c:ser>
        <c:ser>
          <c:idx val="4"/>
          <c:order val="4"/>
          <c:tx>
            <c:strRef>
              <c:f>TRIAL_1!$F$2</c:f>
              <c:strCache>
                <c:ptCount val="1"/>
                <c:pt idx="0">
                  <c:v>M=100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TRIAL_1!$A$3:$A$17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</c:numCache>
            </c:numRef>
          </c:xVal>
          <c:yVal>
            <c:numRef>
              <c:f>TRIAL_1!$F$3:$F$17</c:f>
              <c:numCache>
                <c:formatCode>General</c:formatCode>
                <c:ptCount val="15"/>
                <c:pt idx="0">
                  <c:v>79.099999999999994</c:v>
                </c:pt>
                <c:pt idx="1">
                  <c:v>137.84</c:v>
                </c:pt>
                <c:pt idx="2">
                  <c:v>177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1F-47DA-9445-BC01A85962B1}"/>
            </c:ext>
          </c:extLst>
        </c:ser>
        <c:ser>
          <c:idx val="5"/>
          <c:order val="5"/>
          <c:tx>
            <c:strRef>
              <c:f>TRIAL_1!$G$2</c:f>
              <c:strCache>
                <c:ptCount val="1"/>
                <c:pt idx="0">
                  <c:v>M=125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TRIAL_1!$A$3:$A$17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</c:numCache>
            </c:numRef>
          </c:xVal>
          <c:yVal>
            <c:numRef>
              <c:f>TRIAL_1!$G$3:$G$17</c:f>
              <c:numCache>
                <c:formatCode>General</c:formatCode>
                <c:ptCount val="15"/>
                <c:pt idx="0">
                  <c:v>80.900000000000006</c:v>
                </c:pt>
                <c:pt idx="1">
                  <c:v>140.95999999999998</c:v>
                </c:pt>
                <c:pt idx="2">
                  <c:v>181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1F-47DA-9445-BC01A85962B1}"/>
            </c:ext>
          </c:extLst>
        </c:ser>
        <c:ser>
          <c:idx val="6"/>
          <c:order val="6"/>
          <c:tx>
            <c:strRef>
              <c:f>TRIAL_1!$H$2</c:f>
              <c:strCache>
                <c:ptCount val="1"/>
                <c:pt idx="0">
                  <c:v>M=150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TRIAL_1!$A$3:$A$17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</c:numCache>
            </c:numRef>
          </c:xVal>
          <c:yVal>
            <c:numRef>
              <c:f>TRIAL_1!$H$3:$H$17</c:f>
              <c:numCache>
                <c:formatCode>General</c:formatCode>
                <c:ptCount val="15"/>
                <c:pt idx="0">
                  <c:v>79.7</c:v>
                </c:pt>
                <c:pt idx="1">
                  <c:v>150</c:v>
                </c:pt>
                <c:pt idx="2">
                  <c:v>195.2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1F-47DA-9445-BC01A85962B1}"/>
            </c:ext>
          </c:extLst>
        </c:ser>
        <c:ser>
          <c:idx val="7"/>
          <c:order val="7"/>
          <c:tx>
            <c:strRef>
              <c:f>TRIAL_1!$I$2</c:f>
              <c:strCache>
                <c:ptCount val="1"/>
                <c:pt idx="0">
                  <c:v>M=175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TRIAL_1!$A$3:$A$17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</c:numCache>
            </c:numRef>
          </c:xVal>
          <c:yVal>
            <c:numRef>
              <c:f>TRIAL_1!$I$3:$I$17</c:f>
              <c:numCache>
                <c:formatCode>General</c:formatCode>
                <c:ptCount val="15"/>
                <c:pt idx="0">
                  <c:v>78.900000000000006</c:v>
                </c:pt>
                <c:pt idx="1">
                  <c:v>151</c:v>
                </c:pt>
                <c:pt idx="2">
                  <c:v>182</c:v>
                </c:pt>
                <c:pt idx="3">
                  <c:v>211.6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1F-47DA-9445-BC01A85962B1}"/>
            </c:ext>
          </c:extLst>
        </c:ser>
        <c:ser>
          <c:idx val="8"/>
          <c:order val="8"/>
          <c:tx>
            <c:strRef>
              <c:f>TRIAL_1!$J$2</c:f>
              <c:strCache>
                <c:ptCount val="1"/>
                <c:pt idx="0">
                  <c:v>M=200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TRIAL_1!$A$3:$A$17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</c:numCache>
            </c:numRef>
          </c:xVal>
          <c:yVal>
            <c:numRef>
              <c:f>TRIAL_1!$J$3:$J$17</c:f>
              <c:numCache>
                <c:formatCode>General</c:formatCode>
                <c:ptCount val="15"/>
                <c:pt idx="0">
                  <c:v>78.900000000000006</c:v>
                </c:pt>
                <c:pt idx="1">
                  <c:v>131</c:v>
                </c:pt>
                <c:pt idx="2">
                  <c:v>141</c:v>
                </c:pt>
                <c:pt idx="3">
                  <c:v>155</c:v>
                </c:pt>
                <c:pt idx="4">
                  <c:v>165</c:v>
                </c:pt>
                <c:pt idx="5">
                  <c:v>178.8</c:v>
                </c:pt>
                <c:pt idx="6">
                  <c:v>193.7</c:v>
                </c:pt>
                <c:pt idx="7">
                  <c:v>191.1</c:v>
                </c:pt>
                <c:pt idx="8">
                  <c:v>213.8</c:v>
                </c:pt>
                <c:pt idx="9">
                  <c:v>226.5</c:v>
                </c:pt>
                <c:pt idx="10">
                  <c:v>222.9</c:v>
                </c:pt>
                <c:pt idx="11">
                  <c:v>221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1F-47DA-9445-BC01A85962B1}"/>
            </c:ext>
          </c:extLst>
        </c:ser>
        <c:ser>
          <c:idx val="9"/>
          <c:order val="9"/>
          <c:tx>
            <c:strRef>
              <c:f>TRIAL_1!$K$2</c:f>
              <c:strCache>
                <c:ptCount val="1"/>
                <c:pt idx="0">
                  <c:v>M=225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TRIAL_1!$A$3:$A$17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</c:numCache>
            </c:numRef>
          </c:xVal>
          <c:yVal>
            <c:numRef>
              <c:f>TRIAL_1!$K$3:$K$17</c:f>
              <c:numCache>
                <c:formatCode>General</c:formatCode>
                <c:ptCount val="15"/>
                <c:pt idx="0">
                  <c:v>81.3</c:v>
                </c:pt>
                <c:pt idx="1">
                  <c:v>101.69999999999999</c:v>
                </c:pt>
                <c:pt idx="2">
                  <c:v>115.3</c:v>
                </c:pt>
                <c:pt idx="3">
                  <c:v>125</c:v>
                </c:pt>
                <c:pt idx="4">
                  <c:v>134</c:v>
                </c:pt>
                <c:pt idx="5">
                  <c:v>137.6</c:v>
                </c:pt>
                <c:pt idx="6">
                  <c:v>138.30000000000001</c:v>
                </c:pt>
                <c:pt idx="7">
                  <c:v>151.30000000000001</c:v>
                </c:pt>
                <c:pt idx="8">
                  <c:v>154</c:v>
                </c:pt>
                <c:pt idx="9">
                  <c:v>154</c:v>
                </c:pt>
                <c:pt idx="10">
                  <c:v>145</c:v>
                </c:pt>
                <c:pt idx="11">
                  <c:v>142</c:v>
                </c:pt>
                <c:pt idx="12">
                  <c:v>143.4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61F-47DA-9445-BC01A85962B1}"/>
            </c:ext>
          </c:extLst>
        </c:ser>
        <c:ser>
          <c:idx val="10"/>
          <c:order val="10"/>
          <c:tx>
            <c:strRef>
              <c:f>TRIAL_1!$L$2</c:f>
              <c:strCache>
                <c:ptCount val="1"/>
                <c:pt idx="0">
                  <c:v>M=250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TRIAL_1!$A$3:$A$17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</c:numCache>
            </c:numRef>
          </c:xVal>
          <c:yVal>
            <c:numRef>
              <c:f>TRIAL_1!$L$3:$L$17</c:f>
              <c:numCache>
                <c:formatCode>General</c:formatCode>
                <c:ptCount val="15"/>
                <c:pt idx="0">
                  <c:v>81.3</c:v>
                </c:pt>
                <c:pt idx="1">
                  <c:v>89.28</c:v>
                </c:pt>
                <c:pt idx="2">
                  <c:v>94.6</c:v>
                </c:pt>
                <c:pt idx="3">
                  <c:v>98</c:v>
                </c:pt>
                <c:pt idx="4">
                  <c:v>98</c:v>
                </c:pt>
                <c:pt idx="5">
                  <c:v>101.6</c:v>
                </c:pt>
                <c:pt idx="6">
                  <c:v>101.8</c:v>
                </c:pt>
                <c:pt idx="7">
                  <c:v>99.5</c:v>
                </c:pt>
                <c:pt idx="8">
                  <c:v>103.6</c:v>
                </c:pt>
                <c:pt idx="9">
                  <c:v>102.9</c:v>
                </c:pt>
                <c:pt idx="10">
                  <c:v>103.2</c:v>
                </c:pt>
                <c:pt idx="11">
                  <c:v>102.7</c:v>
                </c:pt>
                <c:pt idx="12">
                  <c:v>104.7</c:v>
                </c:pt>
                <c:pt idx="13">
                  <c:v>107.2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61F-47DA-9445-BC01A8596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743840"/>
        <c:axId val="772738264"/>
      </c:scatterChart>
      <c:valAx>
        <c:axId val="77274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738264"/>
        <c:crosses val="autoZero"/>
        <c:crossBetween val="midCat"/>
      </c:valAx>
      <c:valAx>
        <c:axId val="77273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74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1</xdr:row>
      <xdr:rowOff>47624</xdr:rowOff>
    </xdr:from>
    <xdr:to>
      <xdr:col>26</xdr:col>
      <xdr:colOff>180974</xdr:colOff>
      <xdr:row>27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954A0D-C5F6-4EE7-BCF3-04B89736A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andon Gamble" id="{46327AC9-7AEB-4742-AD4D-F15361826BB5}" userId="12c3b19addfbc9c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04-21T19:49:48.06" personId="{46327AC9-7AEB-4742-AD4D-F15361826BB5}" id="{0502F524-6A49-4C68-9B2C-B3433E2DDC4A}">
    <text>motors stalled, not turning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G16" sqref="G16"/>
    </sheetView>
  </sheetViews>
  <sheetFormatPr defaultRowHeight="15" x14ac:dyDescent="0.25"/>
  <cols>
    <col min="1" max="12" width="10.42578125" customWidth="1"/>
  </cols>
  <sheetData>
    <row r="1" spans="1:12" x14ac:dyDescent="0.25">
      <c r="B1" t="s">
        <v>0</v>
      </c>
      <c r="G1" t="s">
        <v>11</v>
      </c>
    </row>
    <row r="2" spans="1:12" x14ac:dyDescent="0.25">
      <c r="A2" t="s">
        <v>16</v>
      </c>
      <c r="B2" t="s">
        <v>1</v>
      </c>
      <c r="C2" t="s">
        <v>2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1:12" x14ac:dyDescent="0.25">
      <c r="A3">
        <v>0</v>
      </c>
      <c r="B3">
        <v>70.099999999999994</v>
      </c>
      <c r="C3">
        <v>77.099999999999994</v>
      </c>
      <c r="D3">
        <v>67.599999999999994</v>
      </c>
      <c r="E3">
        <v>79.5</v>
      </c>
      <c r="F3">
        <v>79.099999999999994</v>
      </c>
      <c r="G3">
        <v>80.900000000000006</v>
      </c>
      <c r="H3">
        <v>79.7</v>
      </c>
      <c r="I3">
        <v>78.900000000000006</v>
      </c>
      <c r="J3">
        <v>78.900000000000006</v>
      </c>
      <c r="K3">
        <v>81.3</v>
      </c>
      <c r="L3">
        <v>81.3</v>
      </c>
    </row>
    <row r="4" spans="1:12" x14ac:dyDescent="0.25">
      <c r="A4">
        <v>3</v>
      </c>
      <c r="B4">
        <f>(B5-B3)*3/5+B3</f>
        <v>82.64</v>
      </c>
      <c r="C4">
        <f t="shared" ref="C4:G4" si="0">(C5-C3)*3/5+C3</f>
        <v>105.12</v>
      </c>
      <c r="D4">
        <f t="shared" si="0"/>
        <v>108.1</v>
      </c>
      <c r="E4">
        <f t="shared" si="0"/>
        <v>115.8</v>
      </c>
      <c r="F4">
        <f t="shared" si="0"/>
        <v>137.84</v>
      </c>
      <c r="G4">
        <f t="shared" si="0"/>
        <v>140.95999999999998</v>
      </c>
      <c r="H4">
        <v>150</v>
      </c>
      <c r="I4">
        <v>151</v>
      </c>
      <c r="J4">
        <v>131</v>
      </c>
      <c r="K4">
        <f>(K5-K3)*3/5+K3</f>
        <v>101.69999999999999</v>
      </c>
      <c r="L4">
        <f>(L5-L3)*3/5+L3</f>
        <v>89.28</v>
      </c>
    </row>
    <row r="5" spans="1:12" x14ac:dyDescent="0.25">
      <c r="A5">
        <v>5</v>
      </c>
      <c r="B5">
        <v>91</v>
      </c>
      <c r="C5">
        <v>123.8</v>
      </c>
      <c r="D5">
        <v>135.1</v>
      </c>
      <c r="E5">
        <v>140</v>
      </c>
      <c r="F5" s="1">
        <v>177</v>
      </c>
      <c r="G5" s="1">
        <v>181</v>
      </c>
      <c r="H5" s="1">
        <v>195.2</v>
      </c>
      <c r="I5">
        <v>182</v>
      </c>
      <c r="J5">
        <v>141</v>
      </c>
      <c r="K5">
        <v>115.3</v>
      </c>
      <c r="L5">
        <v>94.6</v>
      </c>
    </row>
    <row r="6" spans="1:12" x14ac:dyDescent="0.25">
      <c r="A6">
        <v>10</v>
      </c>
      <c r="B6">
        <v>98.4</v>
      </c>
      <c r="C6">
        <v>146.1</v>
      </c>
      <c r="D6">
        <v>150.80000000000001</v>
      </c>
      <c r="E6">
        <v>181</v>
      </c>
      <c r="F6" s="1" t="s">
        <v>12</v>
      </c>
      <c r="G6" s="1" t="s">
        <v>13</v>
      </c>
      <c r="H6" s="1" t="s">
        <v>13</v>
      </c>
      <c r="I6" s="1">
        <v>211.6</v>
      </c>
      <c r="J6">
        <v>155</v>
      </c>
      <c r="K6">
        <v>125</v>
      </c>
      <c r="L6">
        <v>98</v>
      </c>
    </row>
    <row r="7" spans="1:12" x14ac:dyDescent="0.25">
      <c r="A7">
        <v>15</v>
      </c>
      <c r="B7">
        <v>98</v>
      </c>
      <c r="C7">
        <v>158.9</v>
      </c>
      <c r="D7">
        <v>159.6</v>
      </c>
      <c r="E7" s="1">
        <v>220.2</v>
      </c>
      <c r="I7" s="1" t="s">
        <v>14</v>
      </c>
      <c r="J7">
        <v>165</v>
      </c>
      <c r="K7">
        <v>134</v>
      </c>
      <c r="L7">
        <v>98</v>
      </c>
    </row>
    <row r="8" spans="1:12" x14ac:dyDescent="0.25">
      <c r="A8">
        <v>20</v>
      </c>
      <c r="B8">
        <v>98.7</v>
      </c>
      <c r="C8">
        <v>168.2</v>
      </c>
      <c r="D8">
        <v>165.9</v>
      </c>
      <c r="E8" s="1" t="s">
        <v>17</v>
      </c>
      <c r="J8">
        <v>178.8</v>
      </c>
      <c r="K8">
        <v>137.6</v>
      </c>
      <c r="L8">
        <v>101.6</v>
      </c>
    </row>
    <row r="9" spans="1:12" x14ac:dyDescent="0.25">
      <c r="A9">
        <v>25</v>
      </c>
      <c r="B9">
        <v>99.5</v>
      </c>
      <c r="C9">
        <v>180.6</v>
      </c>
      <c r="D9">
        <v>174.5</v>
      </c>
      <c r="J9">
        <v>193.7</v>
      </c>
      <c r="K9">
        <v>138.30000000000001</v>
      </c>
      <c r="L9">
        <v>101.8</v>
      </c>
    </row>
    <row r="10" spans="1:12" x14ac:dyDescent="0.25">
      <c r="A10">
        <v>30</v>
      </c>
      <c r="B10">
        <v>99.5</v>
      </c>
      <c r="C10">
        <v>188.6</v>
      </c>
      <c r="D10">
        <v>179.9</v>
      </c>
      <c r="J10">
        <v>191.1</v>
      </c>
      <c r="K10">
        <v>151.30000000000001</v>
      </c>
      <c r="L10">
        <v>99.5</v>
      </c>
    </row>
    <row r="11" spans="1:12" x14ac:dyDescent="0.25">
      <c r="A11">
        <v>35</v>
      </c>
      <c r="B11">
        <v>100.4</v>
      </c>
      <c r="D11">
        <v>187.7</v>
      </c>
      <c r="J11">
        <v>213.8</v>
      </c>
      <c r="K11">
        <v>154</v>
      </c>
      <c r="L11">
        <v>103.6</v>
      </c>
    </row>
    <row r="12" spans="1:12" x14ac:dyDescent="0.25">
      <c r="A12">
        <v>40</v>
      </c>
      <c r="B12">
        <v>98.7</v>
      </c>
      <c r="D12">
        <v>196.5</v>
      </c>
      <c r="J12">
        <v>226.5</v>
      </c>
      <c r="K12">
        <v>154</v>
      </c>
      <c r="L12">
        <v>102.9</v>
      </c>
    </row>
    <row r="13" spans="1:12" x14ac:dyDescent="0.25">
      <c r="A13">
        <v>45</v>
      </c>
      <c r="D13">
        <v>200.8</v>
      </c>
      <c r="J13">
        <v>222.9</v>
      </c>
      <c r="K13">
        <v>145</v>
      </c>
      <c r="L13">
        <v>103.2</v>
      </c>
    </row>
    <row r="14" spans="1:12" x14ac:dyDescent="0.25">
      <c r="A14">
        <v>50</v>
      </c>
      <c r="D14">
        <v>208</v>
      </c>
      <c r="J14" s="1">
        <v>221</v>
      </c>
      <c r="K14">
        <v>142</v>
      </c>
      <c r="L14">
        <v>102.7</v>
      </c>
    </row>
    <row r="15" spans="1:12" x14ac:dyDescent="0.25">
      <c r="A15">
        <v>55</v>
      </c>
      <c r="D15">
        <v>208.7</v>
      </c>
      <c r="J15" s="1" t="s">
        <v>15</v>
      </c>
      <c r="K15">
        <v>143.4</v>
      </c>
      <c r="L15">
        <v>104.7</v>
      </c>
    </row>
    <row r="16" spans="1:12" x14ac:dyDescent="0.25">
      <c r="A16">
        <v>60</v>
      </c>
      <c r="D16">
        <v>207.8</v>
      </c>
      <c r="L16">
        <v>107.2</v>
      </c>
    </row>
    <row r="17" spans="1:4" x14ac:dyDescent="0.25">
      <c r="A17">
        <v>65</v>
      </c>
      <c r="D17">
        <v>207.5</v>
      </c>
    </row>
  </sheetData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Gamble</dc:creator>
  <cp:lastModifiedBy>Brandon Gamble</cp:lastModifiedBy>
  <dcterms:created xsi:type="dcterms:W3CDTF">2015-06-05T18:17:20Z</dcterms:created>
  <dcterms:modified xsi:type="dcterms:W3CDTF">2022-04-22T17:07:26Z</dcterms:modified>
</cp:coreProperties>
</file>