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GFLV Root Phenotype/"/>
    </mc:Choice>
  </mc:AlternateContent>
  <xr:revisionPtr revIDLastSave="4" documentId="8_{BD56E8EF-5CBD-F346-8221-9F9B3581DBCE}" xr6:coauthVersionLast="47" xr6:coauthVersionMax="47" xr10:uidLastSave="{D629887C-B8B9-DF4B-85F4-931E1347ADF1}"/>
  <bookViews>
    <workbookView xWindow="4720" yWindow="-18320" windowWidth="28800" windowHeight="16300" xr2:uid="{2068982F-1C18-B348-A4BB-82A33E0F6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" i="1" l="1"/>
  <c r="F72" i="1"/>
  <c r="G71" i="1"/>
  <c r="F71" i="1"/>
  <c r="F70" i="1"/>
  <c r="G70" i="1" s="1"/>
  <c r="F69" i="1"/>
  <c r="G69" i="1" s="1"/>
  <c r="G68" i="1"/>
  <c r="F68" i="1"/>
  <c r="G67" i="1"/>
  <c r="F67" i="1"/>
  <c r="F66" i="1"/>
  <c r="G66" i="1" s="1"/>
  <c r="F65" i="1"/>
  <c r="G65" i="1" s="1"/>
  <c r="G64" i="1"/>
  <c r="F64" i="1"/>
  <c r="G63" i="1"/>
  <c r="F63" i="1"/>
  <c r="F62" i="1"/>
  <c r="G62" i="1" s="1"/>
  <c r="F61" i="1"/>
  <c r="G61" i="1" s="1"/>
  <c r="G60" i="1"/>
  <c r="F60" i="1"/>
  <c r="G59" i="1"/>
  <c r="F59" i="1"/>
  <c r="F58" i="1"/>
  <c r="G58" i="1" s="1"/>
  <c r="F57" i="1"/>
  <c r="G57" i="1" s="1"/>
  <c r="G56" i="1"/>
  <c r="F56" i="1"/>
  <c r="G55" i="1"/>
  <c r="F55" i="1"/>
  <c r="F54" i="1"/>
  <c r="G54" i="1" s="1"/>
  <c r="F53" i="1"/>
  <c r="G53" i="1" s="1"/>
  <c r="G52" i="1"/>
  <c r="F52" i="1"/>
  <c r="G51" i="1"/>
  <c r="F51" i="1"/>
  <c r="F50" i="1"/>
  <c r="G50" i="1" s="1"/>
  <c r="F49" i="1"/>
  <c r="G49" i="1" s="1"/>
  <c r="G48" i="1"/>
  <c r="F48" i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<sst xmlns="http://schemas.openxmlformats.org/spreadsheetml/2006/main" count="78" uniqueCount="12">
  <si>
    <t>dpi</t>
  </si>
  <si>
    <t>plant</t>
  </si>
  <si>
    <t>Treatment</t>
  </si>
  <si>
    <t>Correction factor</t>
  </si>
  <si>
    <t>2^-delta delta Cq</t>
  </si>
  <si>
    <t>Corrected</t>
  </si>
  <si>
    <t>log</t>
  </si>
  <si>
    <t>control</t>
  </si>
  <si>
    <t>mutant F13 1E G802K</t>
  </si>
  <si>
    <t>wildtype F13</t>
  </si>
  <si>
    <t>wildtype GHu</t>
  </si>
  <si>
    <t>mutant GHu 1E K802G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</si>
</sst>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79B5-43B2-F048-A4C5-1A0EBD9ADF97}">
  <dimension ref="A1:G72"/>
  <sheetViews>
    <sheetView tabSelected="1" topLeftCell="A33" workbookViewId="0">
      <selection activeCell="J50" sqref="J50"/>
    </sheetView>
  </sheetViews>
  <sheetFormatPr baseColWidth="10" defaultRowHeight="16" x14ac:dyDescent="0.2"/>
  <cols>
    <col min="3" max="3" width="2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</v>
      </c>
      <c r="B2">
        <v>3</v>
      </c>
      <c r="C2" t="s">
        <v>7</v>
      </c>
      <c r="D2">
        <v>1</v>
      </c>
      <c r="E2">
        <v>1.1712101541581095</v>
      </c>
      <c r="F2">
        <f t="shared" ref="F2:F30" si="0">E2/D2</f>
        <v>1.1712101541581095</v>
      </c>
      <c r="G2">
        <f t="shared" ref="G2:G65" si="1">LOG10(F2)</f>
        <v>6.8634828977054696E-2</v>
      </c>
    </row>
    <row r="3" spans="1:7" x14ac:dyDescent="0.2">
      <c r="A3">
        <v>17</v>
      </c>
      <c r="B3">
        <v>5</v>
      </c>
      <c r="C3" t="s">
        <v>7</v>
      </c>
      <c r="D3">
        <v>1</v>
      </c>
      <c r="E3">
        <v>2.811486851826198</v>
      </c>
      <c r="F3">
        <f t="shared" si="0"/>
        <v>2.811486851826198</v>
      </c>
      <c r="G3">
        <f t="shared" si="1"/>
        <v>0.44893605683255261</v>
      </c>
    </row>
    <row r="4" spans="1:7" x14ac:dyDescent="0.2">
      <c r="A4">
        <v>17</v>
      </c>
      <c r="B4">
        <v>7</v>
      </c>
      <c r="C4" t="s">
        <v>7</v>
      </c>
      <c r="D4">
        <v>1</v>
      </c>
      <c r="E4">
        <v>0.48677713224172769</v>
      </c>
      <c r="F4">
        <f t="shared" si="0"/>
        <v>0.48677713224172769</v>
      </c>
      <c r="G4">
        <f t="shared" si="1"/>
        <v>-0.31266983219732225</v>
      </c>
    </row>
    <row r="5" spans="1:7" x14ac:dyDescent="0.2">
      <c r="A5">
        <v>17</v>
      </c>
      <c r="B5">
        <v>8</v>
      </c>
      <c r="C5" t="s">
        <v>7</v>
      </c>
      <c r="D5">
        <v>1</v>
      </c>
      <c r="E5">
        <v>0.56959167545069433</v>
      </c>
      <c r="F5">
        <f t="shared" si="0"/>
        <v>0.56959167545069433</v>
      </c>
      <c r="G5">
        <f t="shared" si="1"/>
        <v>-0.24443636651348655</v>
      </c>
    </row>
    <row r="6" spans="1:7" x14ac:dyDescent="0.2">
      <c r="A6">
        <v>17</v>
      </c>
      <c r="B6">
        <v>9</v>
      </c>
      <c r="C6" t="s">
        <v>7</v>
      </c>
      <c r="D6">
        <v>1</v>
      </c>
      <c r="E6">
        <v>1.0953054855620858</v>
      </c>
      <c r="F6">
        <f t="shared" si="0"/>
        <v>1.0953054855620858</v>
      </c>
      <c r="G6">
        <f t="shared" si="1"/>
        <v>3.9535262729536225E-2</v>
      </c>
    </row>
    <row r="7" spans="1:7" x14ac:dyDescent="0.2">
      <c r="A7">
        <v>17</v>
      </c>
      <c r="B7">
        <v>17</v>
      </c>
      <c r="C7" t="s">
        <v>8</v>
      </c>
      <c r="D7">
        <v>1</v>
      </c>
      <c r="E7">
        <v>632775.09796879638</v>
      </c>
      <c r="F7">
        <f t="shared" si="0"/>
        <v>632775.09796879638</v>
      </c>
      <c r="G7">
        <f t="shared" si="1"/>
        <v>5.8012493797381373</v>
      </c>
    </row>
    <row r="8" spans="1:7" x14ac:dyDescent="0.2">
      <c r="A8">
        <v>17</v>
      </c>
      <c r="B8">
        <v>21</v>
      </c>
      <c r="C8" t="s">
        <v>8</v>
      </c>
      <c r="D8">
        <v>1</v>
      </c>
      <c r="E8">
        <v>244250.15745629423</v>
      </c>
      <c r="F8">
        <f t="shared" si="0"/>
        <v>244250.15745629423</v>
      </c>
      <c r="G8">
        <f t="shared" si="1"/>
        <v>5.387834852359604</v>
      </c>
    </row>
    <row r="9" spans="1:7" x14ac:dyDescent="0.2">
      <c r="A9">
        <v>17</v>
      </c>
      <c r="B9">
        <v>3</v>
      </c>
      <c r="C9" t="s">
        <v>9</v>
      </c>
      <c r="D9">
        <v>1</v>
      </c>
      <c r="E9">
        <v>233489.79434187821</v>
      </c>
      <c r="F9">
        <f t="shared" si="0"/>
        <v>233489.79434187821</v>
      </c>
      <c r="G9">
        <f t="shared" si="1"/>
        <v>5.3682679026414437</v>
      </c>
    </row>
    <row r="10" spans="1:7" x14ac:dyDescent="0.2">
      <c r="A10">
        <v>17</v>
      </c>
      <c r="B10">
        <v>4</v>
      </c>
      <c r="C10" t="s">
        <v>9</v>
      </c>
      <c r="D10">
        <v>1</v>
      </c>
      <c r="E10">
        <v>516353.64568251901</v>
      </c>
      <c r="F10">
        <f t="shared" si="0"/>
        <v>516353.64568251901</v>
      </c>
      <c r="G10">
        <f t="shared" si="1"/>
        <v>5.7129472476767011</v>
      </c>
    </row>
    <row r="11" spans="1:7" x14ac:dyDescent="0.2">
      <c r="A11">
        <v>17</v>
      </c>
      <c r="B11">
        <v>14</v>
      </c>
      <c r="C11" t="s">
        <v>9</v>
      </c>
      <c r="D11">
        <v>1</v>
      </c>
      <c r="E11">
        <v>143563.88060359392</v>
      </c>
      <c r="F11">
        <f t="shared" si="0"/>
        <v>143563.88060359392</v>
      </c>
      <c r="G11">
        <f t="shared" si="1"/>
        <v>5.1570451890172171</v>
      </c>
    </row>
    <row r="12" spans="1:7" x14ac:dyDescent="0.2">
      <c r="A12">
        <v>26</v>
      </c>
      <c r="B12">
        <v>1</v>
      </c>
      <c r="C12" t="s">
        <v>7</v>
      </c>
      <c r="D12">
        <v>1</v>
      </c>
      <c r="E12">
        <v>2.9536522236351352</v>
      </c>
      <c r="F12">
        <f t="shared" si="0"/>
        <v>2.9536522236351352</v>
      </c>
      <c r="G12">
        <f t="shared" si="1"/>
        <v>0.47035935819063662</v>
      </c>
    </row>
    <row r="13" spans="1:7" x14ac:dyDescent="0.2">
      <c r="A13">
        <v>26</v>
      </c>
      <c r="B13">
        <v>4</v>
      </c>
      <c r="C13" t="s">
        <v>7</v>
      </c>
      <c r="D13">
        <v>1</v>
      </c>
      <c r="E13">
        <v>12.118730176790352</v>
      </c>
      <c r="F13">
        <f t="shared" si="0"/>
        <v>12.118730176790352</v>
      </c>
      <c r="G13">
        <f t="shared" si="1"/>
        <v>1.0834571160262789</v>
      </c>
    </row>
    <row r="14" spans="1:7" x14ac:dyDescent="0.2">
      <c r="A14">
        <v>26</v>
      </c>
      <c r="B14">
        <v>7</v>
      </c>
      <c r="C14" t="s">
        <v>7</v>
      </c>
      <c r="D14">
        <v>1</v>
      </c>
      <c r="E14">
        <v>1.4739519455226537E-2</v>
      </c>
      <c r="F14">
        <f t="shared" si="0"/>
        <v>1.4739519455226537E-2</v>
      </c>
      <c r="G14">
        <f t="shared" si="1"/>
        <v>-1.8315166753199401</v>
      </c>
    </row>
    <row r="15" spans="1:7" x14ac:dyDescent="0.2">
      <c r="A15">
        <v>26</v>
      </c>
      <c r="B15">
        <v>8</v>
      </c>
      <c r="C15" t="s">
        <v>7</v>
      </c>
      <c r="D15">
        <v>1</v>
      </c>
      <c r="E15">
        <v>1.8953968781037995</v>
      </c>
      <c r="F15">
        <f t="shared" si="0"/>
        <v>1.8953968781037995</v>
      </c>
      <c r="G15">
        <f t="shared" si="1"/>
        <v>0.27770016096568956</v>
      </c>
    </row>
    <row r="16" spans="1:7" x14ac:dyDescent="0.2">
      <c r="A16">
        <v>26</v>
      </c>
      <c r="B16">
        <v>3</v>
      </c>
      <c r="C16" t="s">
        <v>9</v>
      </c>
      <c r="D16">
        <v>1</v>
      </c>
      <c r="E16">
        <v>1750294.9578812406</v>
      </c>
      <c r="F16">
        <f t="shared" si="0"/>
        <v>1750294.9578812406</v>
      </c>
      <c r="G16">
        <f t="shared" si="1"/>
        <v>6.2431112417069174</v>
      </c>
    </row>
    <row r="17" spans="1:7" x14ac:dyDescent="0.2">
      <c r="A17">
        <v>26</v>
      </c>
      <c r="B17">
        <v>10</v>
      </c>
      <c r="C17" t="s">
        <v>9</v>
      </c>
      <c r="D17">
        <v>1</v>
      </c>
      <c r="E17">
        <v>342521.09092794673</v>
      </c>
      <c r="F17">
        <f t="shared" si="0"/>
        <v>342521.09092794673</v>
      </c>
      <c r="G17">
        <f t="shared" si="1"/>
        <v>5.5346873185776815</v>
      </c>
    </row>
    <row r="18" spans="1:7" x14ac:dyDescent="0.2">
      <c r="A18">
        <v>26</v>
      </c>
      <c r="B18">
        <v>12</v>
      </c>
      <c r="C18" t="s">
        <v>9</v>
      </c>
      <c r="D18">
        <v>1</v>
      </c>
      <c r="E18">
        <v>2038627.3236706662</v>
      </c>
      <c r="F18">
        <f t="shared" si="0"/>
        <v>2038627.3236706662</v>
      </c>
      <c r="G18">
        <f t="shared" si="1"/>
        <v>6.3093378407529919</v>
      </c>
    </row>
    <row r="19" spans="1:7" x14ac:dyDescent="0.2">
      <c r="A19">
        <v>26</v>
      </c>
      <c r="B19">
        <v>13</v>
      </c>
      <c r="C19" t="s">
        <v>9</v>
      </c>
      <c r="D19">
        <v>4</v>
      </c>
      <c r="E19">
        <v>3492511.1721856017</v>
      </c>
      <c r="F19">
        <f t="shared" si="0"/>
        <v>873127.79304640042</v>
      </c>
      <c r="G19">
        <f t="shared" si="1"/>
        <v>5.9410778127240542</v>
      </c>
    </row>
    <row r="20" spans="1:7" x14ac:dyDescent="0.2">
      <c r="A20">
        <v>26</v>
      </c>
      <c r="B20">
        <v>17</v>
      </c>
      <c r="C20" t="s">
        <v>9</v>
      </c>
      <c r="D20">
        <v>1</v>
      </c>
      <c r="E20">
        <v>1206586.5430686609</v>
      </c>
      <c r="F20">
        <f t="shared" si="0"/>
        <v>1206586.5430686609</v>
      </c>
      <c r="G20">
        <f t="shared" si="1"/>
        <v>6.0815584773672464</v>
      </c>
    </row>
    <row r="21" spans="1:7" x14ac:dyDescent="0.2">
      <c r="A21">
        <v>26</v>
      </c>
      <c r="B21">
        <v>5</v>
      </c>
      <c r="C21" t="s">
        <v>8</v>
      </c>
      <c r="D21">
        <v>1</v>
      </c>
      <c r="E21">
        <v>6904792.5198891973</v>
      </c>
      <c r="F21">
        <f t="shared" si="0"/>
        <v>6904792.5198891973</v>
      </c>
      <c r="G21">
        <f t="shared" si="1"/>
        <v>6.8391506331215988</v>
      </c>
    </row>
    <row r="22" spans="1:7" x14ac:dyDescent="0.2">
      <c r="A22">
        <v>26</v>
      </c>
      <c r="B22">
        <v>8</v>
      </c>
      <c r="C22" t="s">
        <v>8</v>
      </c>
      <c r="D22">
        <v>2</v>
      </c>
      <c r="E22">
        <v>3777935.4815135119</v>
      </c>
      <c r="F22">
        <f t="shared" si="0"/>
        <v>1888967.7407567559</v>
      </c>
      <c r="G22">
        <f t="shared" si="1"/>
        <v>6.2762245412299542</v>
      </c>
    </row>
    <row r="23" spans="1:7" x14ac:dyDescent="0.2">
      <c r="A23">
        <v>26</v>
      </c>
      <c r="B23">
        <v>11</v>
      </c>
      <c r="C23" t="s">
        <v>8</v>
      </c>
      <c r="D23">
        <v>1</v>
      </c>
      <c r="E23">
        <v>22420.020341934236</v>
      </c>
      <c r="F23">
        <f t="shared" si="0"/>
        <v>22420.020341934236</v>
      </c>
      <c r="G23">
        <f t="shared" si="1"/>
        <v>4.3506360022993551</v>
      </c>
    </row>
    <row r="24" spans="1:7" x14ac:dyDescent="0.2">
      <c r="A24">
        <v>26</v>
      </c>
      <c r="B24">
        <v>15</v>
      </c>
      <c r="C24" t="s">
        <v>8</v>
      </c>
      <c r="D24">
        <v>2</v>
      </c>
      <c r="E24">
        <v>11659.082437305222</v>
      </c>
      <c r="F24">
        <f t="shared" si="0"/>
        <v>5829.541218652611</v>
      </c>
      <c r="G24">
        <f t="shared" si="1"/>
        <v>3.7656343773923515</v>
      </c>
    </row>
    <row r="25" spans="1:7" x14ac:dyDescent="0.2">
      <c r="A25">
        <v>26</v>
      </c>
      <c r="B25">
        <v>1</v>
      </c>
      <c r="C25" t="s">
        <v>10</v>
      </c>
      <c r="D25">
        <v>1</v>
      </c>
      <c r="E25">
        <v>4573.7653381884857</v>
      </c>
      <c r="F25">
        <f t="shared" si="0"/>
        <v>4573.7653381884857</v>
      </c>
      <c r="G25">
        <f t="shared" si="1"/>
        <v>3.6602738789099583</v>
      </c>
    </row>
    <row r="26" spans="1:7" x14ac:dyDescent="0.2">
      <c r="A26">
        <v>26</v>
      </c>
      <c r="B26">
        <v>6</v>
      </c>
      <c r="C26" t="s">
        <v>10</v>
      </c>
      <c r="D26">
        <v>2</v>
      </c>
      <c r="E26">
        <v>1762469.2220748081</v>
      </c>
      <c r="F26">
        <f t="shared" si="0"/>
        <v>881234.61103740404</v>
      </c>
      <c r="G26">
        <f t="shared" si="1"/>
        <v>5.9450915459995768</v>
      </c>
    </row>
    <row r="27" spans="1:7" x14ac:dyDescent="0.2">
      <c r="A27">
        <v>26</v>
      </c>
      <c r="B27">
        <v>9</v>
      </c>
      <c r="C27" t="s">
        <v>10</v>
      </c>
      <c r="D27">
        <v>2</v>
      </c>
      <c r="E27">
        <v>278631.71722128848</v>
      </c>
      <c r="F27">
        <f t="shared" si="0"/>
        <v>139315.85861064424</v>
      </c>
      <c r="G27">
        <f t="shared" si="1"/>
        <v>5.1440005558717772</v>
      </c>
    </row>
    <row r="28" spans="1:7" x14ac:dyDescent="0.2">
      <c r="A28">
        <v>26</v>
      </c>
      <c r="B28">
        <v>13</v>
      </c>
      <c r="C28" t="s">
        <v>10</v>
      </c>
      <c r="D28">
        <v>2</v>
      </c>
      <c r="E28">
        <v>288457.64350889006</v>
      </c>
      <c r="F28">
        <f t="shared" si="0"/>
        <v>144228.82175444503</v>
      </c>
      <c r="G28">
        <f t="shared" si="1"/>
        <v>5.1590520556549766</v>
      </c>
    </row>
    <row r="29" spans="1:7" x14ac:dyDescent="0.2">
      <c r="A29">
        <v>26</v>
      </c>
      <c r="B29">
        <v>18</v>
      </c>
      <c r="C29" t="s">
        <v>10</v>
      </c>
      <c r="D29">
        <v>2</v>
      </c>
      <c r="E29">
        <v>209220.78150807807</v>
      </c>
      <c r="F29">
        <f t="shared" si="0"/>
        <v>104610.39075403904</v>
      </c>
      <c r="G29">
        <f t="shared" si="1"/>
        <v>5.0195748243306646</v>
      </c>
    </row>
    <row r="30" spans="1:7" x14ac:dyDescent="0.2">
      <c r="A30">
        <v>26</v>
      </c>
      <c r="B30">
        <v>3</v>
      </c>
      <c r="C30" t="s">
        <v>11</v>
      </c>
      <c r="D30">
        <v>2</v>
      </c>
      <c r="E30">
        <v>218105.50117859297</v>
      </c>
      <c r="F30">
        <f t="shared" si="0"/>
        <v>109052.75058929648</v>
      </c>
      <c r="G30">
        <f t="shared" si="1"/>
        <v>5.0376366240705037</v>
      </c>
    </row>
    <row r="31" spans="1:7" x14ac:dyDescent="0.2">
      <c r="A31">
        <v>26</v>
      </c>
      <c r="B31">
        <v>6</v>
      </c>
      <c r="C31" t="s">
        <v>11</v>
      </c>
      <c r="D31">
        <v>3</v>
      </c>
      <c r="E31">
        <v>539.1962427695255</v>
      </c>
      <c r="F31">
        <f t="shared" ref="F31:F41" si="2">E31/D31</f>
        <v>179.73208092317518</v>
      </c>
      <c r="G31">
        <f t="shared" si="1"/>
        <v>2.254625602564746</v>
      </c>
    </row>
    <row r="32" spans="1:7" x14ac:dyDescent="0.2">
      <c r="A32">
        <v>17</v>
      </c>
      <c r="B32">
        <v>3</v>
      </c>
      <c r="C32" t="s">
        <v>7</v>
      </c>
      <c r="D32">
        <v>1</v>
      </c>
      <c r="E32">
        <v>0.99999999999977285</v>
      </c>
      <c r="F32">
        <f t="shared" si="2"/>
        <v>0.99999999999977285</v>
      </c>
      <c r="G32">
        <f t="shared" si="1"/>
        <v>-9.865069982841248E-14</v>
      </c>
    </row>
    <row r="33" spans="1:7" x14ac:dyDescent="0.2">
      <c r="A33">
        <v>26</v>
      </c>
      <c r="B33">
        <v>4</v>
      </c>
      <c r="C33" t="s">
        <v>11</v>
      </c>
      <c r="D33">
        <v>1</v>
      </c>
      <c r="E33">
        <v>277090.93722485809</v>
      </c>
      <c r="F33">
        <f t="shared" si="2"/>
        <v>277090.93722485809</v>
      </c>
      <c r="G33">
        <f t="shared" si="1"/>
        <v>5.442622321604679</v>
      </c>
    </row>
    <row r="34" spans="1:7" x14ac:dyDescent="0.2">
      <c r="A34">
        <v>17</v>
      </c>
      <c r="B34">
        <v>20</v>
      </c>
      <c r="C34" t="s">
        <v>9</v>
      </c>
      <c r="D34">
        <v>1</v>
      </c>
      <c r="E34">
        <v>226110.21843450915</v>
      </c>
      <c r="F34">
        <f t="shared" si="2"/>
        <v>226110.21843450915</v>
      </c>
      <c r="G34">
        <f t="shared" si="1"/>
        <v>5.3543201895432464</v>
      </c>
    </row>
    <row r="35" spans="1:7" x14ac:dyDescent="0.2">
      <c r="A35">
        <v>26</v>
      </c>
      <c r="B35">
        <v>15</v>
      </c>
      <c r="C35" t="s">
        <v>11</v>
      </c>
      <c r="D35">
        <v>1</v>
      </c>
      <c r="E35">
        <v>801.55997829009561</v>
      </c>
      <c r="F35">
        <f t="shared" si="2"/>
        <v>801.55997829009561</v>
      </c>
      <c r="G35">
        <f t="shared" si="1"/>
        <v>2.9039360248384392</v>
      </c>
    </row>
    <row r="36" spans="1:7" x14ac:dyDescent="0.2">
      <c r="A36">
        <v>17</v>
      </c>
      <c r="B36">
        <v>20</v>
      </c>
      <c r="C36" t="s">
        <v>9</v>
      </c>
      <c r="D36">
        <v>1</v>
      </c>
      <c r="E36">
        <v>45492.255145311232</v>
      </c>
      <c r="F36">
        <f t="shared" si="2"/>
        <v>45492.255145311232</v>
      </c>
      <c r="G36">
        <f t="shared" si="1"/>
        <v>4.6579374662405684</v>
      </c>
    </row>
    <row r="37" spans="1:7" x14ac:dyDescent="0.2">
      <c r="A37">
        <v>26</v>
      </c>
      <c r="B37">
        <v>17</v>
      </c>
      <c r="C37" t="s">
        <v>11</v>
      </c>
      <c r="D37">
        <v>1</v>
      </c>
      <c r="E37">
        <v>168.50722808874625</v>
      </c>
      <c r="F37">
        <f t="shared" si="2"/>
        <v>168.50722808874625</v>
      </c>
      <c r="G37">
        <f t="shared" si="1"/>
        <v>2.2266185345944804</v>
      </c>
    </row>
    <row r="38" spans="1:7" x14ac:dyDescent="0.2">
      <c r="A38">
        <v>17</v>
      </c>
      <c r="B38">
        <v>15</v>
      </c>
      <c r="C38" t="s">
        <v>11</v>
      </c>
      <c r="D38">
        <v>1</v>
      </c>
      <c r="E38">
        <v>142111.78434411463</v>
      </c>
      <c r="F38">
        <f t="shared" si="2"/>
        <v>142111.78434411463</v>
      </c>
      <c r="G38">
        <f t="shared" si="1"/>
        <v>5.1526300924483772</v>
      </c>
    </row>
    <row r="39" spans="1:7" x14ac:dyDescent="0.2">
      <c r="A39">
        <v>17</v>
      </c>
      <c r="B39">
        <v>19</v>
      </c>
      <c r="C39" t="s">
        <v>11</v>
      </c>
      <c r="D39">
        <v>1</v>
      </c>
      <c r="E39">
        <v>130467.7160193881</v>
      </c>
      <c r="F39">
        <f t="shared" si="2"/>
        <v>130467.7160193881</v>
      </c>
      <c r="G39">
        <f t="shared" si="1"/>
        <v>5.1155030596498197</v>
      </c>
    </row>
    <row r="40" spans="1:7" x14ac:dyDescent="0.2">
      <c r="A40">
        <v>17</v>
      </c>
      <c r="B40">
        <v>2</v>
      </c>
      <c r="C40" t="s">
        <v>10</v>
      </c>
      <c r="D40">
        <v>1</v>
      </c>
      <c r="E40">
        <v>176584.59938689828</v>
      </c>
      <c r="F40">
        <f t="shared" si="2"/>
        <v>176584.59938689828</v>
      </c>
      <c r="G40">
        <f t="shared" si="1"/>
        <v>5.2469528244230901</v>
      </c>
    </row>
    <row r="41" spans="1:7" x14ac:dyDescent="0.2">
      <c r="A41">
        <v>17</v>
      </c>
      <c r="B41">
        <v>1</v>
      </c>
      <c r="C41" t="s">
        <v>8</v>
      </c>
      <c r="D41">
        <v>1</v>
      </c>
      <c r="E41">
        <v>263358.16565439099</v>
      </c>
      <c r="F41">
        <f t="shared" si="2"/>
        <v>263358.16565439099</v>
      </c>
      <c r="G41">
        <f t="shared" si="1"/>
        <v>5.4205467885893208</v>
      </c>
    </row>
    <row r="42" spans="1:7" x14ac:dyDescent="0.2">
      <c r="A42">
        <v>17</v>
      </c>
      <c r="B42">
        <v>15</v>
      </c>
      <c r="C42" t="s">
        <v>10</v>
      </c>
      <c r="D42">
        <v>2</v>
      </c>
      <c r="E42">
        <v>250.15295191910923</v>
      </c>
      <c r="F42">
        <f t="shared" ref="F42:F72" si="3">E42/D42</f>
        <v>125.07647595955461</v>
      </c>
      <c r="G42">
        <f t="shared" si="1"/>
        <v>2.0971756364589687</v>
      </c>
    </row>
    <row r="43" spans="1:7" x14ac:dyDescent="0.2">
      <c r="A43">
        <v>17</v>
      </c>
      <c r="B43">
        <v>4</v>
      </c>
      <c r="C43" t="s">
        <v>7</v>
      </c>
      <c r="D43">
        <v>1</v>
      </c>
      <c r="E43">
        <v>26.052200563376349</v>
      </c>
      <c r="F43">
        <f t="shared" si="3"/>
        <v>26.052200563376349</v>
      </c>
      <c r="G43">
        <f t="shared" si="1"/>
        <v>1.4158444129394905</v>
      </c>
    </row>
    <row r="44" spans="1:7" x14ac:dyDescent="0.2">
      <c r="A44">
        <v>17</v>
      </c>
      <c r="B44">
        <v>17</v>
      </c>
      <c r="C44" t="s">
        <v>10</v>
      </c>
      <c r="D44">
        <v>1</v>
      </c>
      <c r="E44">
        <v>30644.346809552175</v>
      </c>
      <c r="F44">
        <f t="shared" si="3"/>
        <v>30644.346809552175</v>
      </c>
      <c r="G44">
        <f t="shared" si="1"/>
        <v>4.4863503687120998</v>
      </c>
    </row>
    <row r="45" spans="1:7" x14ac:dyDescent="0.2">
      <c r="A45">
        <v>17</v>
      </c>
      <c r="B45">
        <v>11</v>
      </c>
      <c r="C45" t="s">
        <v>8</v>
      </c>
      <c r="D45">
        <v>1</v>
      </c>
      <c r="E45">
        <v>105484.14676149523</v>
      </c>
      <c r="F45">
        <f t="shared" si="3"/>
        <v>105484.14676149523</v>
      </c>
      <c r="G45">
        <f t="shared" si="1"/>
        <v>5.0231871943128654</v>
      </c>
    </row>
    <row r="46" spans="1:7" x14ac:dyDescent="0.2">
      <c r="A46">
        <v>17</v>
      </c>
      <c r="B46">
        <v>22</v>
      </c>
      <c r="C46" t="s">
        <v>10</v>
      </c>
      <c r="D46">
        <v>1</v>
      </c>
      <c r="E46">
        <v>151960.13079760972</v>
      </c>
      <c r="F46">
        <f t="shared" si="3"/>
        <v>151960.13079760972</v>
      </c>
      <c r="G46">
        <f t="shared" si="1"/>
        <v>5.181729658695895</v>
      </c>
    </row>
    <row r="47" spans="1:7" x14ac:dyDescent="0.2">
      <c r="A47">
        <v>17</v>
      </c>
      <c r="B47">
        <v>1</v>
      </c>
      <c r="C47" t="s">
        <v>11</v>
      </c>
      <c r="D47">
        <v>1</v>
      </c>
      <c r="E47">
        <v>74674.773352760749</v>
      </c>
      <c r="F47">
        <f t="shared" si="3"/>
        <v>74674.773352760749</v>
      </c>
      <c r="G47">
        <f t="shared" si="1"/>
        <v>4.873173913140314</v>
      </c>
    </row>
    <row r="48" spans="1:7" x14ac:dyDescent="0.2">
      <c r="A48">
        <v>4</v>
      </c>
      <c r="B48">
        <v>1</v>
      </c>
      <c r="C48" t="s">
        <v>7</v>
      </c>
      <c r="D48">
        <v>1</v>
      </c>
      <c r="E48">
        <v>1.2397071270725244</v>
      </c>
      <c r="F48">
        <f t="shared" si="3"/>
        <v>1.2397071270725244</v>
      </c>
      <c r="G48">
        <f t="shared" si="1"/>
        <v>9.3319097969171594E-2</v>
      </c>
    </row>
    <row r="49" spans="1:7" x14ac:dyDescent="0.2">
      <c r="A49">
        <v>4</v>
      </c>
      <c r="B49">
        <v>2</v>
      </c>
      <c r="C49" t="s">
        <v>7</v>
      </c>
      <c r="D49">
        <v>1</v>
      </c>
      <c r="E49">
        <v>0.69898464408994621</v>
      </c>
      <c r="F49">
        <f t="shared" si="3"/>
        <v>0.69898464408994621</v>
      </c>
      <c r="G49">
        <f t="shared" si="1"/>
        <v>-0.15553236511305324</v>
      </c>
    </row>
    <row r="50" spans="1:7" x14ac:dyDescent="0.2">
      <c r="A50">
        <v>4</v>
      </c>
      <c r="B50">
        <v>3</v>
      </c>
      <c r="C50" t="s">
        <v>7</v>
      </c>
      <c r="D50">
        <v>1</v>
      </c>
      <c r="E50">
        <v>8.5180440449820954E-2</v>
      </c>
      <c r="F50">
        <f t="shared" si="3"/>
        <v>8.5180440449820954E-2</v>
      </c>
      <c r="G50">
        <f t="shared" si="1"/>
        <v>-1.069660118612678</v>
      </c>
    </row>
    <row r="51" spans="1:7" x14ac:dyDescent="0.2">
      <c r="A51">
        <v>4</v>
      </c>
      <c r="B51">
        <v>4</v>
      </c>
      <c r="C51" t="s">
        <v>7</v>
      </c>
      <c r="D51">
        <v>1</v>
      </c>
      <c r="E51">
        <v>5.0883180712328738E-2</v>
      </c>
      <c r="F51">
        <f t="shared" si="3"/>
        <v>5.0883180712328738E-2</v>
      </c>
      <c r="G51">
        <f t="shared" si="1"/>
        <v>-1.2934257487229024</v>
      </c>
    </row>
    <row r="52" spans="1:7" x14ac:dyDescent="0.2">
      <c r="A52">
        <v>4</v>
      </c>
      <c r="B52">
        <v>5</v>
      </c>
      <c r="C52" t="s">
        <v>7</v>
      </c>
      <c r="D52">
        <v>1</v>
      </c>
      <c r="E52">
        <v>266.25522003938505</v>
      </c>
      <c r="F52">
        <f t="shared" si="3"/>
        <v>266.25522003938505</v>
      </c>
      <c r="G52">
        <f t="shared" si="1"/>
        <v>2.4252981310461443</v>
      </c>
    </row>
    <row r="53" spans="1:7" x14ac:dyDescent="0.2">
      <c r="A53">
        <v>4</v>
      </c>
      <c r="B53">
        <v>1</v>
      </c>
      <c r="C53" t="s">
        <v>8</v>
      </c>
      <c r="D53">
        <v>1</v>
      </c>
      <c r="E53">
        <v>71.671749539604306</v>
      </c>
      <c r="F53">
        <f t="shared" si="3"/>
        <v>71.671749539604306</v>
      </c>
      <c r="G53">
        <f t="shared" si="1"/>
        <v>1.8553480059223411</v>
      </c>
    </row>
    <row r="54" spans="1:7" x14ac:dyDescent="0.2">
      <c r="A54">
        <v>4</v>
      </c>
      <c r="B54">
        <v>2</v>
      </c>
      <c r="C54" t="s">
        <v>8</v>
      </c>
      <c r="D54">
        <v>1</v>
      </c>
      <c r="E54">
        <v>1409415.9351394656</v>
      </c>
      <c r="F54">
        <f t="shared" si="3"/>
        <v>1409415.9351394656</v>
      </c>
      <c r="G54">
        <f t="shared" si="1"/>
        <v>6.1490391774095929</v>
      </c>
    </row>
    <row r="55" spans="1:7" x14ac:dyDescent="0.2">
      <c r="A55">
        <v>4</v>
      </c>
      <c r="B55">
        <v>3</v>
      </c>
      <c r="C55" t="s">
        <v>8</v>
      </c>
      <c r="D55">
        <v>1</v>
      </c>
      <c r="E55">
        <v>1633.0267032105223</v>
      </c>
      <c r="F55">
        <f t="shared" si="3"/>
        <v>1633.0267032105223</v>
      </c>
      <c r="G55">
        <f t="shared" si="1"/>
        <v>3.2129932863668955</v>
      </c>
    </row>
    <row r="56" spans="1:7" x14ac:dyDescent="0.2">
      <c r="A56">
        <v>4</v>
      </c>
      <c r="B56">
        <v>4</v>
      </c>
      <c r="C56" t="s">
        <v>8</v>
      </c>
      <c r="D56">
        <v>1</v>
      </c>
      <c r="E56">
        <v>2.3619842313903412</v>
      </c>
      <c r="F56">
        <f t="shared" si="3"/>
        <v>2.3619842313903412</v>
      </c>
      <c r="G56">
        <f t="shared" si="1"/>
        <v>0.37327699393667407</v>
      </c>
    </row>
    <row r="57" spans="1:7" x14ac:dyDescent="0.2">
      <c r="A57">
        <v>4</v>
      </c>
      <c r="B57">
        <v>5</v>
      </c>
      <c r="C57" t="s">
        <v>8</v>
      </c>
      <c r="D57">
        <v>1</v>
      </c>
      <c r="E57">
        <v>1.2834253044943442</v>
      </c>
      <c r="F57">
        <f t="shared" si="3"/>
        <v>1.2834253044943442</v>
      </c>
      <c r="G57">
        <f t="shared" si="1"/>
        <v>0.10837059775236875</v>
      </c>
    </row>
    <row r="58" spans="1:7" x14ac:dyDescent="0.2">
      <c r="A58">
        <v>4</v>
      </c>
      <c r="B58">
        <v>1</v>
      </c>
      <c r="C58" t="s">
        <v>9</v>
      </c>
      <c r="D58">
        <v>1</v>
      </c>
      <c r="E58">
        <v>2443.9504723837858</v>
      </c>
      <c r="F58">
        <f t="shared" si="3"/>
        <v>2443.9504723837858</v>
      </c>
      <c r="G58">
        <f t="shared" si="1"/>
        <v>3.3880924005114448</v>
      </c>
    </row>
    <row r="59" spans="1:7" x14ac:dyDescent="0.2">
      <c r="A59">
        <v>4</v>
      </c>
      <c r="B59">
        <v>2</v>
      </c>
      <c r="C59" t="s">
        <v>9</v>
      </c>
      <c r="D59">
        <v>1</v>
      </c>
      <c r="E59">
        <v>4.3569926112118766</v>
      </c>
      <c r="F59">
        <f t="shared" si="3"/>
        <v>4.3569926112118766</v>
      </c>
      <c r="G59">
        <f t="shared" si="1"/>
        <v>0.63918682343985511</v>
      </c>
    </row>
    <row r="60" spans="1:7" x14ac:dyDescent="0.2">
      <c r="A60">
        <v>4</v>
      </c>
      <c r="B60">
        <v>3</v>
      </c>
      <c r="C60" t="s">
        <v>9</v>
      </c>
      <c r="D60">
        <v>1</v>
      </c>
      <c r="E60">
        <v>0.2832208404481017</v>
      </c>
      <c r="F60">
        <f t="shared" si="3"/>
        <v>0.2832208404481017</v>
      </c>
      <c r="G60">
        <f t="shared" si="1"/>
        <v>-0.54787479279510909</v>
      </c>
    </row>
    <row r="61" spans="1:7" x14ac:dyDescent="0.2">
      <c r="A61">
        <v>4</v>
      </c>
      <c r="B61">
        <v>4</v>
      </c>
      <c r="C61" t="s">
        <v>9</v>
      </c>
      <c r="D61">
        <v>1</v>
      </c>
      <c r="E61">
        <v>0.72698592272124973</v>
      </c>
      <c r="F61">
        <f t="shared" si="3"/>
        <v>0.72698592272124973</v>
      </c>
      <c r="G61">
        <f t="shared" si="1"/>
        <v>-0.13847399869209481</v>
      </c>
    </row>
    <row r="62" spans="1:7" x14ac:dyDescent="0.2">
      <c r="A62">
        <v>4</v>
      </c>
      <c r="B62">
        <v>5</v>
      </c>
      <c r="C62" t="s">
        <v>9</v>
      </c>
      <c r="D62">
        <v>1</v>
      </c>
      <c r="E62">
        <v>371.35778178266435</v>
      </c>
      <c r="F62">
        <f t="shared" si="3"/>
        <v>371.35778178266435</v>
      </c>
      <c r="G62">
        <f t="shared" si="1"/>
        <v>2.5697925289648538</v>
      </c>
    </row>
    <row r="63" spans="1:7" x14ac:dyDescent="0.2">
      <c r="A63">
        <v>4</v>
      </c>
      <c r="B63">
        <v>1</v>
      </c>
      <c r="C63" t="s">
        <v>11</v>
      </c>
      <c r="D63">
        <v>1</v>
      </c>
      <c r="E63">
        <v>7.0641804186119886E-2</v>
      </c>
      <c r="F63">
        <f t="shared" si="3"/>
        <v>7.0641804186119886E-2</v>
      </c>
      <c r="G63">
        <f t="shared" si="1"/>
        <v>-1.1509382174419511</v>
      </c>
    </row>
    <row r="64" spans="1:7" x14ac:dyDescent="0.2">
      <c r="A64">
        <v>4</v>
      </c>
      <c r="B64">
        <v>2</v>
      </c>
      <c r="C64" t="s">
        <v>11</v>
      </c>
      <c r="D64">
        <v>1</v>
      </c>
      <c r="E64">
        <v>4.8923336257955544E-2</v>
      </c>
      <c r="F64">
        <f t="shared" si="3"/>
        <v>4.8923336257955544E-2</v>
      </c>
      <c r="G64">
        <f t="shared" si="1"/>
        <v>-1.3104839345258645</v>
      </c>
    </row>
    <row r="65" spans="1:7" x14ac:dyDescent="0.2">
      <c r="A65">
        <v>4</v>
      </c>
      <c r="B65">
        <v>3</v>
      </c>
      <c r="C65" t="s">
        <v>11</v>
      </c>
      <c r="D65">
        <v>1</v>
      </c>
      <c r="E65">
        <v>0.13521557701172604</v>
      </c>
      <c r="F65">
        <f t="shared" si="3"/>
        <v>0.13521557701172604</v>
      </c>
      <c r="G65">
        <f t="shared" si="1"/>
        <v>-0.86897327421869375</v>
      </c>
    </row>
    <row r="66" spans="1:7" x14ac:dyDescent="0.2">
      <c r="A66">
        <v>4</v>
      </c>
      <c r="B66">
        <v>4</v>
      </c>
      <c r="C66" t="s">
        <v>11</v>
      </c>
      <c r="D66">
        <v>1</v>
      </c>
      <c r="E66">
        <v>1.4708667962174626</v>
      </c>
      <c r="F66">
        <f t="shared" si="3"/>
        <v>1.4708667962174626</v>
      </c>
      <c r="G66">
        <f t="shared" ref="G66:G72" si="4">LOG10(F66)</f>
        <v>0.16757334418428096</v>
      </c>
    </row>
    <row r="67" spans="1:7" x14ac:dyDescent="0.2">
      <c r="A67">
        <v>4</v>
      </c>
      <c r="B67">
        <v>5</v>
      </c>
      <c r="C67" t="s">
        <v>11</v>
      </c>
      <c r="D67">
        <v>1</v>
      </c>
      <c r="E67">
        <v>4.3085112664850628E-2</v>
      </c>
      <c r="F67">
        <f t="shared" si="3"/>
        <v>4.3085112664850628E-2</v>
      </c>
      <c r="G67">
        <f t="shared" si="4"/>
        <v>-1.3656727670642603</v>
      </c>
    </row>
    <row r="68" spans="1:7" x14ac:dyDescent="0.2">
      <c r="A68">
        <v>4</v>
      </c>
      <c r="B68">
        <v>1</v>
      </c>
      <c r="C68" t="s">
        <v>10</v>
      </c>
      <c r="D68">
        <v>1</v>
      </c>
      <c r="E68">
        <v>0.2359685672663599</v>
      </c>
      <c r="F68">
        <f t="shared" si="3"/>
        <v>0.2359685672663599</v>
      </c>
      <c r="G68">
        <f t="shared" si="4"/>
        <v>-0.6271458443686273</v>
      </c>
    </row>
    <row r="69" spans="1:7" x14ac:dyDescent="0.2">
      <c r="A69">
        <v>4</v>
      </c>
      <c r="B69">
        <v>2</v>
      </c>
      <c r="C69" t="s">
        <v>10</v>
      </c>
      <c r="D69">
        <v>1</v>
      </c>
      <c r="E69">
        <v>18.46429917498515</v>
      </c>
      <c r="F69">
        <f t="shared" si="3"/>
        <v>18.46429917498515</v>
      </c>
      <c r="G69">
        <f t="shared" si="4"/>
        <v>1.2663328283578161</v>
      </c>
    </row>
    <row r="70" spans="1:7" x14ac:dyDescent="0.2">
      <c r="A70">
        <v>4</v>
      </c>
      <c r="B70">
        <v>3</v>
      </c>
      <c r="C70" t="s">
        <v>10</v>
      </c>
      <c r="D70">
        <v>1</v>
      </c>
      <c r="E70">
        <v>3.854828295435313</v>
      </c>
      <c r="F70">
        <f t="shared" si="3"/>
        <v>3.854828295435313</v>
      </c>
      <c r="G70">
        <f t="shared" si="4"/>
        <v>0.58600503815721705</v>
      </c>
    </row>
    <row r="71" spans="1:7" x14ac:dyDescent="0.2">
      <c r="A71">
        <v>4</v>
      </c>
      <c r="B71">
        <v>4</v>
      </c>
      <c r="C71" t="s">
        <v>10</v>
      </c>
      <c r="D71">
        <v>1</v>
      </c>
      <c r="E71">
        <v>0.15283002764926204</v>
      </c>
      <c r="F71">
        <f t="shared" si="3"/>
        <v>0.15283002764926204</v>
      </c>
      <c r="G71">
        <f t="shared" si="4"/>
        <v>-0.81579130831805402</v>
      </c>
    </row>
    <row r="72" spans="1:7" x14ac:dyDescent="0.2">
      <c r="A72">
        <v>4</v>
      </c>
      <c r="B72">
        <v>5</v>
      </c>
      <c r="C72" t="s">
        <v>10</v>
      </c>
      <c r="D72">
        <v>1</v>
      </c>
      <c r="E72">
        <v>5.8449450289706772E-2</v>
      </c>
      <c r="F72">
        <f t="shared" si="3"/>
        <v>5.8449450289706772E-2</v>
      </c>
      <c r="G72">
        <f t="shared" si="4"/>
        <v>-1.233219568972109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2023-01-29T16:28:51Z</dcterms:created>
  <dcterms:modified xsi:type="dcterms:W3CDTF">2023-07-11T18:42:07Z</dcterms:modified>
</cp:coreProperties>
</file>