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filterPrivacy="1" codeName="ThisWorkbook"/>
  <xr:revisionPtr revIDLastSave="0" documentId="13_ncr:11_{EF0A8CF8-ABD1-4870-B4F9-A7F871FA84A3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ProjectSchedule" sheetId="11" r:id="rId1"/>
  </sheets>
  <definedNames>
    <definedName name="Display_Week">ProjectSchedule!$D$4</definedName>
    <definedName name="_xlnm.Print_Titles" localSheetId="0">ProjectSchedule!$4:$6</definedName>
    <definedName name="Project_Start">ProjectSchedule!$D$3</definedName>
    <definedName name="task_end" localSheetId="0">ProjectSchedule!$E1</definedName>
    <definedName name="task_progress" localSheetId="0">ProjectSchedule!$C1</definedName>
    <definedName name="task_start" localSheetId="0">ProjectSchedule!$D1</definedName>
    <definedName name="today" localSheetId="0">TODAY()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7" i="11" l="1"/>
  <c r="D12" i="11"/>
  <c r="D9" i="11"/>
  <c r="D11" i="11"/>
  <c r="D10" i="11"/>
  <c r="D13" i="11"/>
  <c r="F7" i="11"/>
  <c r="G5" i="11" l="1"/>
  <c r="F21" i="11"/>
  <c r="F15" i="11"/>
  <c r="F8" i="11"/>
  <c r="F9" i="11" l="1"/>
  <c r="G6" i="11"/>
  <c r="F10" i="11" l="1"/>
  <c r="F16" i="11"/>
  <c r="F14" i="11"/>
  <c r="H5" i="11"/>
  <c r="I5" i="11" s="1"/>
  <c r="J5" i="11" s="1"/>
  <c r="K5" i="11" s="1"/>
  <c r="L5" i="11" s="1"/>
  <c r="M5" i="11" s="1"/>
  <c r="N5" i="11" s="1"/>
  <c r="G4" i="11"/>
  <c r="F17" i="11" l="1"/>
  <c r="D19" i="11"/>
  <c r="D20" i="11" s="1"/>
  <c r="F11" i="11"/>
  <c r="F12" i="11"/>
  <c r="N4" i="11"/>
  <c r="O5" i="11"/>
  <c r="P5" i="11" s="1"/>
  <c r="Q5" i="11" s="1"/>
  <c r="R5" i="11" s="1"/>
  <c r="S5" i="11" s="1"/>
  <c r="T5" i="11" s="1"/>
  <c r="U5" i="11" s="1"/>
  <c r="H6" i="11"/>
  <c r="F20" i="11" l="1"/>
  <c r="F19" i="11"/>
  <c r="F18" i="11"/>
  <c r="U4" i="11"/>
  <c r="V5" i="11"/>
  <c r="W5" i="11" s="1"/>
  <c r="X5" i="11" s="1"/>
  <c r="Y5" i="11" s="1"/>
  <c r="Z5" i="11" s="1"/>
  <c r="AA5" i="11" s="1"/>
  <c r="AB5" i="11" s="1"/>
  <c r="I6" i="11"/>
  <c r="AC5" i="11" l="1"/>
  <c r="AD5" i="11" s="1"/>
  <c r="AE5" i="11" s="1"/>
  <c r="AF5" i="11" s="1"/>
  <c r="AG5" i="11" s="1"/>
  <c r="AH5" i="11" s="1"/>
  <c r="AB4" i="11"/>
  <c r="J6" i="11"/>
  <c r="AI5" i="11" l="1"/>
  <c r="AJ5" i="11" s="1"/>
  <c r="AK5" i="11" s="1"/>
  <c r="AL5" i="11" s="1"/>
  <c r="AM5" i="11" s="1"/>
  <c r="AN5" i="11" s="1"/>
  <c r="AO5" i="11" s="1"/>
  <c r="K6" i="11"/>
  <c r="AP5" i="11" l="1"/>
  <c r="AQ5" i="11" s="1"/>
  <c r="AI4" i="11"/>
  <c r="L6" i="11"/>
  <c r="AR5" i="11" l="1"/>
  <c r="AQ6" i="11"/>
  <c r="AP4" i="11"/>
  <c r="M6" i="11"/>
  <c r="AS5" i="11" l="1"/>
  <c r="AR6" i="11"/>
  <c r="AT5" i="11" l="1"/>
  <c r="AS6" i="11"/>
  <c r="N6" i="11"/>
  <c r="O6" i="11"/>
  <c r="AU5" i="11" l="1"/>
  <c r="AT6" i="11"/>
  <c r="P6" i="11"/>
  <c r="AV5" i="11" l="1"/>
  <c r="AW5" i="11" s="1"/>
  <c r="AU6" i="11"/>
  <c r="Q6" i="11"/>
  <c r="AW6" i="11" l="1"/>
  <c r="AX5" i="11"/>
  <c r="AW4" i="11"/>
  <c r="AV6" i="11"/>
  <c r="R6" i="11"/>
  <c r="AY5" i="11" l="1"/>
  <c r="AX6" i="11"/>
  <c r="S6" i="11"/>
  <c r="AY6" i="11" l="1"/>
  <c r="AZ5" i="11"/>
  <c r="T6" i="11"/>
  <c r="AZ6" i="11" l="1"/>
  <c r="BA5" i="11"/>
  <c r="U6" i="11"/>
  <c r="BA6" i="11" l="1"/>
  <c r="BB5" i="11"/>
  <c r="V6" i="11"/>
  <c r="BC5" i="11" l="1"/>
  <c r="BB6" i="11"/>
  <c r="W6" i="11"/>
  <c r="BC6" i="11" l="1"/>
  <c r="BD5" i="11"/>
  <c r="X6" i="11"/>
  <c r="BD6" i="11" l="1"/>
  <c r="BE5" i="11"/>
  <c r="BD4" i="11"/>
  <c r="Y6" i="11"/>
  <c r="BE6" i="11" l="1"/>
  <c r="BF5" i="11"/>
  <c r="Z6" i="11"/>
  <c r="BG5" i="11" l="1"/>
  <c r="BF6" i="11"/>
  <c r="AA6" i="11"/>
  <c r="BH5" i="11" l="1"/>
  <c r="BG6" i="11"/>
  <c r="AB6" i="11"/>
  <c r="BI5" i="11" l="1"/>
  <c r="BH6" i="11"/>
  <c r="AC6" i="11"/>
  <c r="BJ5" i="11" l="1"/>
  <c r="BK5" i="11" s="1"/>
  <c r="BI6" i="11"/>
  <c r="AD6" i="11"/>
  <c r="BK4" i="11" l="1"/>
  <c r="BL5" i="11"/>
  <c r="BK6" i="11"/>
  <c r="BJ6" i="11"/>
  <c r="AE6" i="11"/>
  <c r="BM5" i="11" l="1"/>
  <c r="BL6" i="11"/>
  <c r="AF6" i="11"/>
  <c r="BN5" i="11" l="1"/>
  <c r="BM6" i="11"/>
  <c r="AG6" i="11"/>
  <c r="BO5" i="11" l="1"/>
  <c r="BN6" i="11"/>
  <c r="AH6" i="11"/>
  <c r="BP5" i="11" l="1"/>
  <c r="BO6" i="11"/>
  <c r="AI6" i="11"/>
  <c r="BQ5" i="11" l="1"/>
  <c r="BP6" i="11"/>
  <c r="AJ6" i="11"/>
  <c r="BR5" i="11" l="1"/>
  <c r="BQ6" i="11"/>
  <c r="AK6" i="11"/>
  <c r="BS5" i="11" l="1"/>
  <c r="BR6" i="11"/>
  <c r="BR4" i="11"/>
  <c r="AL6" i="11"/>
  <c r="BS6" i="11" l="1"/>
  <c r="BT5" i="11"/>
  <c r="AM6" i="11"/>
  <c r="BT6" i="11" l="1"/>
  <c r="BU5" i="11"/>
  <c r="AN6" i="11"/>
  <c r="BU6" i="11" l="1"/>
  <c r="BV5" i="11"/>
  <c r="AO6" i="11"/>
  <c r="BV6" i="11" l="1"/>
  <c r="BW5" i="11"/>
  <c r="AP6" i="11"/>
  <c r="BX5" i="11" l="1"/>
  <c r="BW6" i="11"/>
  <c r="BY5" i="11" l="1"/>
  <c r="BX6" i="11"/>
  <c r="BZ5" i="11" l="1"/>
  <c r="BY6" i="11"/>
  <c r="BY4" i="11"/>
  <c r="CA5" i="11" l="1"/>
  <c r="BZ6" i="11"/>
  <c r="CA6" i="11" l="1"/>
  <c r="CB5" i="11"/>
  <c r="CC5" i="11" l="1"/>
  <c r="CB6" i="11"/>
  <c r="CC6" i="11" l="1"/>
  <c r="CD5" i="11"/>
  <c r="CD6" i="11" l="1"/>
  <c r="CE5" i="11"/>
  <c r="CE6" i="11" l="1"/>
  <c r="CF5" i="11"/>
  <c r="CF4" i="11" l="1"/>
  <c r="CG5" i="11"/>
  <c r="CF6" i="11"/>
  <c r="CH5" i="11" l="1"/>
  <c r="CG6" i="11"/>
  <c r="CH6" i="11" l="1"/>
  <c r="CI5" i="11"/>
  <c r="CI6" i="11" l="1"/>
  <c r="CJ5" i="11"/>
  <c r="CJ6" i="11" l="1"/>
  <c r="CK5" i="11"/>
  <c r="CL5" i="11" l="1"/>
  <c r="CK6" i="11"/>
  <c r="CM5" i="11" l="1"/>
  <c r="CL6" i="11"/>
  <c r="CM4" i="11" l="1"/>
  <c r="CN5" i="11"/>
  <c r="CM6" i="11"/>
  <c r="CO5" i="11" l="1"/>
  <c r="CN6" i="11"/>
  <c r="CP5" i="11" l="1"/>
  <c r="CO6" i="11"/>
  <c r="CP6" i="11" l="1"/>
  <c r="CQ5" i="11"/>
  <c r="CQ6" i="11" l="1"/>
  <c r="CR5" i="11"/>
  <c r="CS5" i="11" l="1"/>
  <c r="CR6" i="11"/>
  <c r="CT5" i="11" l="1"/>
  <c r="CS6" i="11"/>
  <c r="CT4" i="11" l="1"/>
  <c r="CT6" i="11"/>
  <c r="CU5" i="11"/>
  <c r="CV5" i="11" l="1"/>
  <c r="CU6" i="11"/>
  <c r="CV6" i="11" l="1"/>
  <c r="CW5" i="11"/>
  <c r="CX5" i="11" l="1"/>
  <c r="CW6" i="11"/>
  <c r="CY5" i="11" l="1"/>
  <c r="CX6" i="11"/>
  <c r="CZ5" i="11" l="1"/>
  <c r="CY6" i="11"/>
  <c r="DA5" i="11" l="1"/>
  <c r="CZ6" i="11"/>
  <c r="DB5" i="11" l="1"/>
  <c r="DA6" i="11"/>
  <c r="DA4" i="11"/>
  <c r="DC5" i="11" l="1"/>
  <c r="DB6" i="11"/>
  <c r="DD5" i="11" l="1"/>
  <c r="DC6" i="11"/>
  <c r="DE5" i="11" l="1"/>
  <c r="DD6" i="11"/>
  <c r="DF5" i="11" l="1"/>
  <c r="DE6" i="11"/>
  <c r="DG5" i="11" l="1"/>
  <c r="DF6" i="11"/>
  <c r="DG6" i="11" l="1"/>
  <c r="DH5" i="11"/>
  <c r="DI5" i="11" l="1"/>
  <c r="DH6" i="11"/>
  <c r="DH4" i="11"/>
  <c r="DI6" i="11" l="1"/>
  <c r="DJ5" i="11"/>
  <c r="DJ6" i="11" l="1"/>
  <c r="DK5" i="11"/>
  <c r="DK6" i="11" l="1"/>
  <c r="DL5" i="11"/>
  <c r="DM5" i="11" l="1"/>
  <c r="DL6" i="11"/>
  <c r="DN5" i="11" l="1"/>
  <c r="DM6" i="11"/>
  <c r="DO5" i="11" l="1"/>
  <c r="DN6" i="11"/>
  <c r="DP5" i="11" l="1"/>
  <c r="DO4" i="11"/>
  <c r="DO6" i="11"/>
  <c r="DQ5" i="11" l="1"/>
  <c r="DP6" i="11"/>
  <c r="DQ6" i="11" l="1"/>
  <c r="DR5" i="11"/>
  <c r="DS5" i="11" l="1"/>
  <c r="DR6" i="11"/>
  <c r="DS6" i="11" l="1"/>
  <c r="DT5" i="11"/>
  <c r="DT6" i="11" l="1"/>
  <c r="DU5" i="11"/>
  <c r="DU6" i="11" l="1"/>
  <c r="DV5" i="11"/>
  <c r="DW5" i="11" l="1"/>
  <c r="DV6" i="11"/>
  <c r="DV4" i="11"/>
  <c r="DX5" i="11" l="1"/>
  <c r="DW6" i="11"/>
  <c r="DX6" i="11" l="1"/>
  <c r="DY5" i="11"/>
  <c r="DY6" i="11" l="1"/>
  <c r="DZ5" i="11"/>
  <c r="EA5" i="11" l="1"/>
  <c r="DZ6" i="11"/>
  <c r="EB5" i="11" l="1"/>
  <c r="EA6" i="11"/>
  <c r="EB6" i="11" l="1"/>
  <c r="EC5" i="11"/>
  <c r="EC4" i="11" l="1"/>
  <c r="ED5" i="11"/>
  <c r="EC6" i="11"/>
  <c r="EE5" i="11" l="1"/>
  <c r="ED6" i="11"/>
  <c r="EE6" i="11" l="1"/>
  <c r="EF5" i="11"/>
  <c r="EF6" i="11" l="1"/>
  <c r="EG5" i="11"/>
  <c r="EG6" i="11" l="1"/>
  <c r="EH5" i="11"/>
  <c r="EI5" i="11" l="1"/>
  <c r="EH6" i="11"/>
  <c r="EJ5" i="11" l="1"/>
  <c r="EI6" i="11"/>
  <c r="EJ6" i="11" l="1"/>
  <c r="EJ4" i="11"/>
  <c r="EK5" i="11"/>
  <c r="EK6" i="11" l="1"/>
  <c r="EL5" i="11"/>
  <c r="EM5" i="11" l="1"/>
  <c r="EL6" i="11"/>
  <c r="EN5" i="11" l="1"/>
  <c r="EM6" i="11"/>
  <c r="EO5" i="11" l="1"/>
  <c r="EN6" i="11"/>
  <c r="EO6" i="11" l="1"/>
  <c r="EP5" i="11"/>
  <c r="EQ5" i="11" l="1"/>
  <c r="EP6" i="11"/>
  <c r="ER5" i="11" l="1"/>
  <c r="EQ6" i="11"/>
  <c r="EQ4" i="11"/>
  <c r="ER6" i="11" l="1"/>
  <c r="ES5" i="11"/>
  <c r="ET5" i="11" l="1"/>
  <c r="ES6" i="11"/>
  <c r="EU5" i="11" l="1"/>
  <c r="ET6" i="11"/>
  <c r="EU6" i="11" l="1"/>
  <c r="EV5" i="11"/>
  <c r="EV6" i="11" l="1"/>
  <c r="EW5" i="11"/>
  <c r="EW6" i="11" l="1"/>
  <c r="EX5" i="11"/>
  <c r="EX4" i="11" l="1"/>
  <c r="EY5" i="11"/>
  <c r="EX6" i="11"/>
  <c r="EY6" i="11" l="1"/>
  <c r="EZ5" i="11"/>
  <c r="EZ6" i="11" l="1"/>
  <c r="FA5" i="11"/>
  <c r="FA6" i="11" l="1"/>
  <c r="FB5" i="11"/>
  <c r="FB6" i="11" l="1"/>
  <c r="FC5" i="11"/>
  <c r="FC6" i="11" l="1"/>
  <c r="FD5" i="11"/>
  <c r="FD6" i="11" s="1"/>
</calcChain>
</file>

<file path=xl/sharedStrings.xml><?xml version="1.0" encoding="utf-8"?>
<sst xmlns="http://schemas.openxmlformats.org/spreadsheetml/2006/main" count="34" uniqueCount="27">
  <si>
    <t>Project Start:</t>
  </si>
  <si>
    <t>PROGRESS</t>
  </si>
  <si>
    <t>ASSIGNED
TO</t>
  </si>
  <si>
    <t>START</t>
  </si>
  <si>
    <t>END</t>
  </si>
  <si>
    <t>DAYS</t>
  </si>
  <si>
    <t>Display Week:</t>
  </si>
  <si>
    <t>TASK</t>
  </si>
  <si>
    <t>Winter 23'</t>
  </si>
  <si>
    <t>Spring 23'</t>
  </si>
  <si>
    <t>Research</t>
  </si>
  <si>
    <t>Adam, Brandon,Manuel,Mercedes</t>
  </si>
  <si>
    <t>Project Requirments Document</t>
  </si>
  <si>
    <t>Gantt Chart</t>
  </si>
  <si>
    <t>Project Proposal</t>
  </si>
  <si>
    <t>Software</t>
  </si>
  <si>
    <t>Initial Prototyping</t>
  </si>
  <si>
    <t>Final Documentation</t>
  </si>
  <si>
    <t>Capstone Poster</t>
  </si>
  <si>
    <t>Final Project Report</t>
  </si>
  <si>
    <t>Adam</t>
  </si>
  <si>
    <t>final construction</t>
  </si>
  <si>
    <t>Brandon, Manuel</t>
  </si>
  <si>
    <t>Brandon</t>
  </si>
  <si>
    <t>ECE 412 Air Quality</t>
  </si>
  <si>
    <t>Adam Dezay, Manuel Garcia, Brandon Hippe, Mercedes Newton</t>
  </si>
  <si>
    <t xml:space="preserve">Shared Site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</si>
</sst>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3" formatCode="_(* #,##0.00_);_(* \(#,##0.00\);_(* &quot;-&quot;??_);_(@_)"/>
    <numFmt numFmtId="164" formatCode="m/d/yy;@"/>
    <numFmt numFmtId="165" formatCode="ddd\,\ m/d/yyyy"/>
    <numFmt numFmtId="166" formatCode="mmm\ d\,\ yyyy"/>
    <numFmt numFmtId="167" formatCode="d"/>
  </numFmts>
  <fonts count="17" x14ac:knownFonts="1">
    <font>
      <sz val="11"/>
      <color theme="1"/>
      <name val="Calibri"/>
      <family val="2"/>
      <scheme val="minor"/>
    </font>
    <font>
      <b/>
      <sz val="20"/>
      <color theme="4" tint="-0.249977111117893"/>
      <name val="Calibri"/>
      <family val="2"/>
      <scheme val="major"/>
    </font>
    <font>
      <sz val="10"/>
      <name val="Calibri"/>
      <family val="2"/>
      <scheme val="minor"/>
    </font>
    <font>
      <u/>
      <sz val="11"/>
      <color indexed="12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9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22"/>
      <color theme="1" tint="0.34998626667073579"/>
      <name val="Calibri"/>
      <family val="2"/>
      <scheme val="major"/>
    </font>
    <font>
      <b/>
      <sz val="11"/>
      <color theme="1" tint="0.499984740745262"/>
      <name val="Calibri"/>
      <family val="2"/>
      <scheme val="minor"/>
    </font>
    <font>
      <sz val="10"/>
      <color theme="1" tint="0.499984740745262"/>
      <name val="Arial"/>
      <family val="2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34998626667073579"/>
        <bgColor theme="4"/>
      </patternFill>
    </fill>
  </fills>
  <borders count="11">
    <border>
      <left/>
      <right/>
      <top/>
      <bottom/>
      <diagonal/>
    </border>
    <border>
      <left/>
      <right/>
      <top style="thin">
        <color theme="0" tint="-0.34998626667073579"/>
      </top>
      <bottom/>
      <diagonal/>
    </border>
    <border>
      <left/>
      <right/>
      <top style="medium">
        <color theme="0" tint="-0.14996795556505021"/>
      </top>
      <bottom style="medium">
        <color theme="0" tint="-0.1499679555650502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medium">
        <color theme="0" tint="-0.14996795556505021"/>
      </bottom>
      <diagonal/>
    </border>
    <border>
      <left style="thin">
        <color theme="0" tint="-0.14993743705557422"/>
      </left>
      <right style="thin">
        <color theme="0" tint="-0.14993743705557422"/>
      </right>
      <top style="medium">
        <color theme="0" tint="-0.14996795556505021"/>
      </top>
      <bottom style="medium">
        <color theme="0" tint="-0.14996795556505021"/>
      </bottom>
      <diagonal/>
    </border>
    <border>
      <left/>
      <right/>
      <top/>
      <bottom style="thin">
        <color theme="0" tint="-0.34998626667073579"/>
      </bottom>
      <diagonal/>
    </border>
  </borders>
  <cellStyleXfs count="13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9" fontId="7" fillId="0" borderId="0" applyFont="0" applyFill="0" applyBorder="0" applyAlignment="0" applyProtection="0"/>
    <xf numFmtId="0" fontId="14" fillId="0" borderId="0"/>
    <xf numFmtId="43" fontId="7" fillId="0" borderId="3" applyFont="0" applyFill="0" applyAlignment="0" applyProtection="0"/>
    <xf numFmtId="0" fontId="11" fillId="0" borderId="0" applyNumberFormat="0" applyFill="0" applyBorder="0" applyAlignment="0" applyProtection="0"/>
    <xf numFmtId="0" fontId="8" fillId="0" borderId="0" applyNumberFormat="0" applyFill="0" applyAlignment="0" applyProtection="0"/>
    <xf numFmtId="0" fontId="8" fillId="0" borderId="0" applyNumberFormat="0" applyFill="0" applyProtection="0">
      <alignment vertical="top"/>
    </xf>
    <xf numFmtId="0" fontId="7" fillId="0" borderId="0" applyNumberFormat="0" applyFill="0" applyProtection="0">
      <alignment horizontal="right" indent="1"/>
    </xf>
    <xf numFmtId="165" fontId="7" fillId="0" borderId="3">
      <alignment horizontal="center" vertical="center"/>
    </xf>
    <xf numFmtId="164" fontId="7" fillId="0" borderId="2" applyFill="0">
      <alignment horizontal="center" vertical="center"/>
    </xf>
    <xf numFmtId="0" fontId="7" fillId="0" borderId="2" applyFill="0">
      <alignment horizontal="center" vertical="center"/>
    </xf>
    <xf numFmtId="0" fontId="7" fillId="0" borderId="2" applyFill="0">
      <alignment horizontal="left" vertical="center" indent="2"/>
    </xf>
  </cellStyleXfs>
  <cellXfs count="59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 vertical="center"/>
    </xf>
    <xf numFmtId="0" fontId="6" fillId="8" borderId="1" xfId="0" applyFont="1" applyFill="1" applyBorder="1" applyAlignment="1">
      <alignment horizontal="left" vertical="center" indent="1"/>
    </xf>
    <xf numFmtId="0" fontId="6" fillId="8" borderId="1" xfId="0" applyFont="1" applyFill="1" applyBorder="1" applyAlignment="1">
      <alignment horizontal="center" vertical="center" wrapText="1"/>
    </xf>
    <xf numFmtId="167" fontId="9" fillId="4" borderId="0" xfId="0" applyNumberFormat="1" applyFont="1" applyFill="1" applyAlignment="1">
      <alignment horizontal="center" vertical="center"/>
    </xf>
    <xf numFmtId="167" fontId="9" fillId="4" borderId="6" xfId="0" applyNumberFormat="1" applyFont="1" applyFill="1" applyBorder="1" applyAlignment="1">
      <alignment horizontal="center" vertical="center"/>
    </xf>
    <xf numFmtId="167" fontId="9" fillId="4" borderId="7" xfId="0" applyNumberFormat="1" applyFont="1" applyFill="1" applyBorder="1" applyAlignment="1">
      <alignment horizontal="center" vertical="center"/>
    </xf>
    <xf numFmtId="0" fontId="10" fillId="7" borderId="8" xfId="0" applyFont="1" applyFill="1" applyBorder="1" applyAlignment="1">
      <alignment horizontal="center" vertical="center" shrinkToFit="1"/>
    </xf>
    <xf numFmtId="0" fontId="12" fillId="0" borderId="0" xfId="0" applyFont="1"/>
    <xf numFmtId="0" fontId="13" fillId="0" borderId="0" xfId="1" applyFont="1" applyAlignment="1" applyProtection="1"/>
    <xf numFmtId="9" fontId="4" fillId="0" borderId="2" xfId="2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5" borderId="2" xfId="0" applyFont="1" applyFill="1" applyBorder="1" applyAlignment="1">
      <alignment horizontal="left" vertical="center" indent="1"/>
    </xf>
    <xf numFmtId="9" fontId="4" fillId="5" borderId="2" xfId="2" applyFont="1" applyFill="1" applyBorder="1" applyAlignment="1">
      <alignment horizontal="center" vertical="center"/>
    </xf>
    <xf numFmtId="164" fontId="0" fillId="5" borderId="2" xfId="0" applyNumberFormat="1" applyFill="1" applyBorder="1" applyAlignment="1">
      <alignment horizontal="center" vertical="center"/>
    </xf>
    <xf numFmtId="164" fontId="4" fillId="5" borderId="2" xfId="0" applyNumberFormat="1" applyFont="1" applyFill="1" applyBorder="1" applyAlignment="1">
      <alignment horizontal="center" vertical="center"/>
    </xf>
    <xf numFmtId="9" fontId="4" fillId="2" borderId="2" xfId="2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left" vertical="center" indent="1"/>
    </xf>
    <xf numFmtId="9" fontId="4" fillId="6" borderId="2" xfId="2" applyFont="1" applyFill="1" applyBorder="1" applyAlignment="1">
      <alignment horizontal="center" vertical="center"/>
    </xf>
    <xf numFmtId="164" fontId="0" fillId="6" borderId="2" xfId="0" applyNumberFormat="1" applyFill="1" applyBorder="1" applyAlignment="1">
      <alignment horizontal="center" vertical="center"/>
    </xf>
    <xf numFmtId="164" fontId="4" fillId="6" borderId="2" xfId="0" applyNumberFormat="1" applyFont="1" applyFill="1" applyBorder="1" applyAlignment="1">
      <alignment horizontal="center" vertical="center"/>
    </xf>
    <xf numFmtId="9" fontId="4" fillId="3" borderId="2" xfId="2" applyFont="1" applyFill="1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0" fontId="0" fillId="0" borderId="0" xfId="0" applyAlignment="1">
      <alignment wrapText="1"/>
    </xf>
    <xf numFmtId="0" fontId="11" fillId="0" borderId="0" xfId="5" applyAlignment="1">
      <alignment horizontal="left"/>
    </xf>
    <xf numFmtId="0" fontId="8" fillId="0" borderId="0" xfId="6"/>
    <xf numFmtId="0" fontId="8" fillId="0" borderId="0" xfId="7">
      <alignment vertical="top"/>
    </xf>
    <xf numFmtId="164" fontId="7" fillId="2" borderId="2" xfId="10" applyFill="1">
      <alignment horizontal="center" vertical="center"/>
    </xf>
    <xf numFmtId="164" fontId="7" fillId="3" borderId="2" xfId="10" applyFill="1">
      <alignment horizontal="center" vertical="center"/>
    </xf>
    <xf numFmtId="164" fontId="7" fillId="0" borderId="2" xfId="10">
      <alignment horizontal="center" vertical="center"/>
    </xf>
    <xf numFmtId="0" fontId="7" fillId="5" borderId="2" xfId="11" applyFill="1">
      <alignment horizontal="center" vertical="center"/>
    </xf>
    <xf numFmtId="0" fontId="7" fillId="2" borderId="2" xfId="11" applyFill="1">
      <alignment horizontal="center" vertical="center"/>
    </xf>
    <xf numFmtId="0" fontId="7" fillId="6" borderId="2" xfId="11" applyFill="1">
      <alignment horizontal="center" vertical="center"/>
    </xf>
    <xf numFmtId="0" fontId="7" fillId="3" borderId="2" xfId="11" applyFill="1">
      <alignment horizontal="center" vertical="center"/>
    </xf>
    <xf numFmtId="0" fontId="7" fillId="0" borderId="2" xfId="11">
      <alignment horizontal="center" vertical="center"/>
    </xf>
    <xf numFmtId="0" fontId="7" fillId="2" borderId="2" xfId="12" applyFill="1">
      <alignment horizontal="left" vertical="center" indent="2"/>
    </xf>
    <xf numFmtId="0" fontId="7" fillId="3" borderId="2" xfId="12" applyFill="1">
      <alignment horizontal="left" vertical="center" indent="2"/>
    </xf>
    <xf numFmtId="0" fontId="7" fillId="0" borderId="2" xfId="12">
      <alignment horizontal="left" vertical="center" indent="2"/>
    </xf>
    <xf numFmtId="0" fontId="0" fillId="0" borderId="10" xfId="0" applyBorder="1"/>
    <xf numFmtId="0" fontId="15" fillId="0" borderId="0" xfId="0" applyFont="1"/>
    <xf numFmtId="0" fontId="16" fillId="0" borderId="0" xfId="1" applyFont="1" applyProtection="1">
      <alignment vertical="top"/>
    </xf>
    <xf numFmtId="0" fontId="7" fillId="0" borderId="0" xfId="8">
      <alignment horizontal="right" indent="1"/>
    </xf>
    <xf numFmtId="0" fontId="7" fillId="0" borderId="7" xfId="8" applyBorder="1">
      <alignment horizontal="right" indent="1"/>
    </xf>
    <xf numFmtId="166" fontId="0" fillId="4" borderId="4" xfId="0" applyNumberFormat="1" applyFill="1" applyBorder="1" applyAlignment="1">
      <alignment horizontal="left" vertical="center" wrapText="1" indent="1"/>
    </xf>
    <xf numFmtId="166" fontId="0" fillId="4" borderId="1" xfId="0" applyNumberFormat="1" applyFill="1" applyBorder="1" applyAlignment="1">
      <alignment horizontal="left" vertical="center" wrapText="1" indent="1"/>
    </xf>
    <xf numFmtId="166" fontId="0" fillId="4" borderId="5" xfId="0" applyNumberFormat="1" applyFill="1" applyBorder="1" applyAlignment="1">
      <alignment horizontal="left" vertical="center" wrapText="1" indent="1"/>
    </xf>
    <xf numFmtId="165" fontId="7" fillId="0" borderId="3" xfId="9">
      <alignment horizontal="center" vertical="center"/>
    </xf>
    <xf numFmtId="166" fontId="0" fillId="4" borderId="4" xfId="0" applyNumberFormat="1" applyFill="1" applyBorder="1" applyAlignment="1">
      <alignment horizontal="left" vertical="center" wrapText="1" indent="1" shrinkToFit="1"/>
    </xf>
    <xf numFmtId="166" fontId="0" fillId="4" borderId="1" xfId="0" applyNumberFormat="1" applyFill="1" applyBorder="1" applyAlignment="1">
      <alignment horizontal="left" vertical="center" wrapText="1" indent="1" shrinkToFit="1"/>
    </xf>
    <xf numFmtId="166" fontId="0" fillId="4" borderId="5" xfId="0" applyNumberFormat="1" applyFill="1" applyBorder="1" applyAlignment="1">
      <alignment horizontal="left" vertical="center" wrapText="1" indent="1" shrinkToFit="1"/>
    </xf>
    <xf numFmtId="0" fontId="0" fillId="2" borderId="2" xfId="12" applyFont="1" applyFill="1">
      <alignment horizontal="left" vertical="center" indent="2"/>
    </xf>
  </cellXfs>
  <cellStyles count="13">
    <cellStyle name="Comma" xfId="4" builtinId="3" customBuiltin="1"/>
    <cellStyle name="Date" xfId="10" xr:uid="{229918B6-DD13-4F5A-97B9-305F7E002AA3}"/>
    <cellStyle name="Heading 1" xfId="6" builtinId="16" customBuiltin="1"/>
    <cellStyle name="Heading 2" xfId="7" builtinId="17" customBuiltin="1"/>
    <cellStyle name="Heading 3" xfId="8" builtinId="18" customBuiltin="1"/>
    <cellStyle name="Hyperlink" xfId="1" builtinId="8" customBuiltin="1"/>
    <cellStyle name="Name" xfId="11" xr:uid="{B2D3C1EE-6B41-4801-AAFC-C2274E49E503}"/>
    <cellStyle name="Normal" xfId="0" builtinId="0"/>
    <cellStyle name="Percent" xfId="2" builtinId="5"/>
    <cellStyle name="Project Start" xfId="9" xr:uid="{8EB8A09A-C31C-40A3-B2C1-9449520178B8}"/>
    <cellStyle name="Task" xfId="12" xr:uid="{6391D789-272B-4DD2-9BF3-2CDCF610FA41}"/>
    <cellStyle name="Title" xfId="5" builtinId="15" customBuiltin="1"/>
    <cellStyle name="zHiddenText" xfId="3" xr:uid="{26E66EE6-E33F-4D77-BAE4-0FB4F5BBF673}"/>
  </cellStyles>
  <dxfs count="12">
    <dxf>
      <fill>
        <patternFill>
          <bgColor theme="7"/>
        </patternFill>
      </fill>
      <border>
        <left/>
        <right/>
      </border>
    </dxf>
    <dxf>
      <fill>
        <patternFill>
          <bgColor theme="0" tint="-0.34998626667073579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border>
        <left style="thin">
          <color theme="0" tint="-0.24994659260841701"/>
        </left>
      </border>
    </dxf>
    <dxf>
      <border>
        <left style="thin">
          <color theme="0" tint="-0.24994659260841701"/>
        </left>
      </border>
    </dxf>
    <dxf>
      <border>
        <top style="thin">
          <color theme="4" tint="0.39994506668294322"/>
        </top>
      </border>
    </dxf>
    <dxf>
      <fill>
        <patternFill>
          <bgColor theme="0" tint="-4.9989318521683403E-2"/>
        </patternFill>
      </fill>
      <border>
        <top style="thin">
          <color theme="4" tint="0.39994506668294322"/>
        </top>
      </border>
    </dxf>
    <dxf>
      <font>
        <b/>
        <color theme="1"/>
      </font>
    </dxf>
    <dxf>
      <font>
        <b val="0"/>
        <i val="0"/>
        <color theme="1"/>
      </font>
      <border>
        <left style="thin">
          <color theme="4"/>
        </left>
      </border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oDoList" pivot="0" count="9" xr9:uid="{00000000-0011-0000-FFFF-FFFF00000000}">
      <tableStyleElement type="wholeTable" dxfId="11"/>
      <tableStyleElement type="headerRow" dxfId="10"/>
      <tableStyleElement type="totalRow" dxfId="9"/>
      <tableStyleElement type="firstColumn" dxfId="8"/>
      <tableStyleElement type="lastColumn" dxfId="7"/>
      <tableStyleElement type="firstRowStripe" dxfId="6"/>
      <tableStyleElement type="secondRowStripe" dxfId="5"/>
      <tableStyleElement type="firstColumnStripe" dxfId="4"/>
      <tableStyleElement type="secondColumnStripe" dxfId="3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  <mruColors>
      <color rgb="FF215881"/>
      <color rgb="FF42648A"/>
      <color rgb="FF969696"/>
      <color rgb="FFC0C0C0"/>
      <color rgb="FF427FC2"/>
      <color rgb="FF44678E"/>
      <color rgb="FF4A6F9C"/>
      <color rgb="FF3969AD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FD24"/>
  <sheetViews>
    <sheetView showGridLines="0" tabSelected="1" showRuler="0" zoomScale="40" zoomScaleNormal="40" zoomScalePageLayoutView="70" workbookViewId="0">
      <pane ySplit="6" topLeftCell="A8" activePane="bottomLeft" state="frozen"/>
      <selection pane="bottomLeft" activeCell="D5" sqref="D5"/>
    </sheetView>
  </sheetViews>
  <sheetFormatPr defaultRowHeight="30" customHeight="1" x14ac:dyDescent="0.45"/>
  <cols>
    <col min="1" max="1" width="19.86328125" customWidth="1"/>
    <col min="2" max="2" width="30.6640625" customWidth="1"/>
    <col min="3" max="3" width="10.6640625" customWidth="1"/>
    <col min="4" max="4" width="10.46484375" style="5" customWidth="1"/>
    <col min="5" max="5" width="10.46484375" customWidth="1"/>
    <col min="6" max="6" width="6.1328125" hidden="1" customWidth="1"/>
    <col min="7" max="160" width="2.53125" customWidth="1"/>
  </cols>
  <sheetData>
    <row r="1" spans="1:160" ht="30" customHeight="1" x14ac:dyDescent="0.85">
      <c r="A1" s="32" t="s">
        <v>24</v>
      </c>
      <c r="B1" s="1"/>
      <c r="C1" s="2"/>
      <c r="D1" s="4"/>
      <c r="E1" s="29"/>
      <c r="F1" s="2"/>
      <c r="G1" s="47"/>
    </row>
    <row r="2" spans="1:160" ht="30" customHeight="1" x14ac:dyDescent="0.55000000000000004">
      <c r="A2" s="33" t="s">
        <v>25</v>
      </c>
      <c r="G2" s="48"/>
    </row>
    <row r="3" spans="1:160" ht="30" customHeight="1" x14ac:dyDescent="0.45">
      <c r="A3" s="34"/>
      <c r="B3" s="49" t="s">
        <v>0</v>
      </c>
      <c r="C3" s="50"/>
      <c r="D3" s="54">
        <v>44928</v>
      </c>
      <c r="E3" s="54"/>
    </row>
    <row r="4" spans="1:160" ht="28.9" customHeight="1" x14ac:dyDescent="0.45">
      <c r="B4" s="49" t="s">
        <v>6</v>
      </c>
      <c r="C4" s="50"/>
      <c r="D4" s="6">
        <v>1</v>
      </c>
      <c r="G4" s="51">
        <f>G5</f>
        <v>44928</v>
      </c>
      <c r="H4" s="52"/>
      <c r="I4" s="52"/>
      <c r="J4" s="52"/>
      <c r="K4" s="52"/>
      <c r="L4" s="52"/>
      <c r="M4" s="53"/>
      <c r="N4" s="51">
        <f>N5</f>
        <v>44935</v>
      </c>
      <c r="O4" s="52"/>
      <c r="P4" s="52"/>
      <c r="Q4" s="52"/>
      <c r="R4" s="52"/>
      <c r="S4" s="52"/>
      <c r="T4" s="53"/>
      <c r="U4" s="51">
        <f>U5</f>
        <v>44942</v>
      </c>
      <c r="V4" s="52"/>
      <c r="W4" s="52"/>
      <c r="X4" s="52"/>
      <c r="Y4" s="52"/>
      <c r="Z4" s="52"/>
      <c r="AA4" s="53"/>
      <c r="AB4" s="51">
        <f>AB5</f>
        <v>44949</v>
      </c>
      <c r="AC4" s="52"/>
      <c r="AD4" s="52"/>
      <c r="AE4" s="52"/>
      <c r="AF4" s="52"/>
      <c r="AG4" s="52"/>
      <c r="AH4" s="53"/>
      <c r="AI4" s="51">
        <f>AI5</f>
        <v>44956</v>
      </c>
      <c r="AJ4" s="52"/>
      <c r="AK4" s="52"/>
      <c r="AL4" s="52"/>
      <c r="AM4" s="52"/>
      <c r="AN4" s="52"/>
      <c r="AO4" s="53"/>
      <c r="AP4" s="51">
        <f>AP5</f>
        <v>44963</v>
      </c>
      <c r="AQ4" s="52"/>
      <c r="AR4" s="52"/>
      <c r="AS4" s="52"/>
      <c r="AT4" s="52"/>
      <c r="AU4" s="52"/>
      <c r="AV4" s="53"/>
      <c r="AW4" s="51">
        <f>AW5</f>
        <v>44970</v>
      </c>
      <c r="AX4" s="52"/>
      <c r="AY4" s="52"/>
      <c r="AZ4" s="52"/>
      <c r="BA4" s="52"/>
      <c r="BB4" s="52"/>
      <c r="BC4" s="53"/>
      <c r="BD4" s="51">
        <f>BD5</f>
        <v>44977</v>
      </c>
      <c r="BE4" s="52"/>
      <c r="BF4" s="52"/>
      <c r="BG4" s="52"/>
      <c r="BH4" s="52"/>
      <c r="BI4" s="52"/>
      <c r="BJ4" s="53"/>
      <c r="BK4" s="55">
        <f>BK5</f>
        <v>44984</v>
      </c>
      <c r="BL4" s="56"/>
      <c r="BM4" s="56"/>
      <c r="BN4" s="56"/>
      <c r="BO4" s="56"/>
      <c r="BP4" s="56"/>
      <c r="BQ4" s="57"/>
      <c r="BR4" s="51">
        <f t="shared" ref="BR4" si="0">BR5</f>
        <v>44991</v>
      </c>
      <c r="BS4" s="52"/>
      <c r="BT4" s="52"/>
      <c r="BU4" s="52"/>
      <c r="BV4" s="52"/>
      <c r="BW4" s="52"/>
      <c r="BX4" s="53"/>
      <c r="BY4" s="51">
        <f t="shared" ref="BY4" si="1">BY5</f>
        <v>44998</v>
      </c>
      <c r="BZ4" s="52"/>
      <c r="CA4" s="52"/>
      <c r="CB4" s="52"/>
      <c r="CC4" s="52"/>
      <c r="CD4" s="52"/>
      <c r="CE4" s="53"/>
      <c r="CF4" s="51">
        <f>CF5</f>
        <v>45005</v>
      </c>
      <c r="CG4" s="52"/>
      <c r="CH4" s="52"/>
      <c r="CI4" s="52"/>
      <c r="CJ4" s="52"/>
      <c r="CK4" s="52"/>
      <c r="CL4" s="53"/>
      <c r="CM4" s="51">
        <f t="shared" ref="CM4" si="2">CM5</f>
        <v>45012</v>
      </c>
      <c r="CN4" s="52"/>
      <c r="CO4" s="52"/>
      <c r="CP4" s="52"/>
      <c r="CQ4" s="52"/>
      <c r="CR4" s="52"/>
      <c r="CS4" s="53"/>
      <c r="CT4" s="51">
        <f t="shared" ref="CT4" si="3">CT5</f>
        <v>45019</v>
      </c>
      <c r="CU4" s="52"/>
      <c r="CV4" s="52"/>
      <c r="CW4" s="52"/>
      <c r="CX4" s="52"/>
      <c r="CY4" s="52"/>
      <c r="CZ4" s="53"/>
      <c r="DA4" s="51">
        <f t="shared" ref="DA4" si="4">DA5</f>
        <v>45026</v>
      </c>
      <c r="DB4" s="52"/>
      <c r="DC4" s="52"/>
      <c r="DD4" s="52"/>
      <c r="DE4" s="52"/>
      <c r="DF4" s="52"/>
      <c r="DG4" s="53"/>
      <c r="DH4" s="51">
        <f t="shared" ref="DH4" si="5">DH5</f>
        <v>45033</v>
      </c>
      <c r="DI4" s="52"/>
      <c r="DJ4" s="52"/>
      <c r="DK4" s="52"/>
      <c r="DL4" s="52"/>
      <c r="DM4" s="52"/>
      <c r="DN4" s="53"/>
      <c r="DO4" s="51">
        <f t="shared" ref="DO4" si="6">DO5</f>
        <v>45040</v>
      </c>
      <c r="DP4" s="52"/>
      <c r="DQ4" s="52"/>
      <c r="DR4" s="52"/>
      <c r="DS4" s="52"/>
      <c r="DT4" s="52"/>
      <c r="DU4" s="53"/>
      <c r="DV4" s="51">
        <f t="shared" ref="DV4" si="7">DV5</f>
        <v>45047</v>
      </c>
      <c r="DW4" s="52"/>
      <c r="DX4" s="52"/>
      <c r="DY4" s="52"/>
      <c r="DZ4" s="52"/>
      <c r="EA4" s="52"/>
      <c r="EB4" s="53"/>
      <c r="EC4" s="51">
        <f t="shared" ref="EC4" si="8">EC5</f>
        <v>45054</v>
      </c>
      <c r="ED4" s="52"/>
      <c r="EE4" s="52"/>
      <c r="EF4" s="52"/>
      <c r="EG4" s="52"/>
      <c r="EH4" s="52"/>
      <c r="EI4" s="53"/>
      <c r="EJ4" s="51">
        <f t="shared" ref="EJ4" si="9">EJ5</f>
        <v>45061</v>
      </c>
      <c r="EK4" s="52"/>
      <c r="EL4" s="52"/>
      <c r="EM4" s="52"/>
      <c r="EN4" s="52"/>
      <c r="EO4" s="52"/>
      <c r="EP4" s="53"/>
      <c r="EQ4" s="51">
        <f>EQ5</f>
        <v>45068</v>
      </c>
      <c r="ER4" s="52"/>
      <c r="ES4" s="52"/>
      <c r="ET4" s="52"/>
      <c r="EU4" s="52"/>
      <c r="EV4" s="52"/>
      <c r="EW4" s="53"/>
      <c r="EX4" s="51">
        <f>EX5</f>
        <v>45075</v>
      </c>
      <c r="EY4" s="52"/>
      <c r="EZ4" s="52"/>
      <c r="FA4" s="52"/>
      <c r="FB4" s="52"/>
      <c r="FC4" s="52"/>
      <c r="FD4" s="53"/>
    </row>
    <row r="5" spans="1:160" ht="15" customHeight="1" x14ac:dyDescent="0.45">
      <c r="A5" s="46"/>
      <c r="B5" s="46"/>
      <c r="C5" s="46"/>
      <c r="D5" s="46"/>
      <c r="E5" s="46"/>
      <c r="G5" s="10">
        <f>Project_Start-WEEKDAY(Project_Start,1)+2+7*(Display_Week-1)</f>
        <v>44928</v>
      </c>
      <c r="H5" s="9">
        <f>G5+1</f>
        <v>44929</v>
      </c>
      <c r="I5" s="9">
        <f t="shared" ref="I5:AV5" si="10">H5+1</f>
        <v>44930</v>
      </c>
      <c r="J5" s="9">
        <f t="shared" si="10"/>
        <v>44931</v>
      </c>
      <c r="K5" s="9">
        <f t="shared" si="10"/>
        <v>44932</v>
      </c>
      <c r="L5" s="9">
        <f t="shared" si="10"/>
        <v>44933</v>
      </c>
      <c r="M5" s="11">
        <f t="shared" si="10"/>
        <v>44934</v>
      </c>
      <c r="N5" s="10">
        <f>M5+1</f>
        <v>44935</v>
      </c>
      <c r="O5" s="9">
        <f>N5+1</f>
        <v>44936</v>
      </c>
      <c r="P5" s="9">
        <f t="shared" si="10"/>
        <v>44937</v>
      </c>
      <c r="Q5" s="9">
        <f t="shared" si="10"/>
        <v>44938</v>
      </c>
      <c r="R5" s="9">
        <f t="shared" si="10"/>
        <v>44939</v>
      </c>
      <c r="S5" s="9">
        <f t="shared" si="10"/>
        <v>44940</v>
      </c>
      <c r="T5" s="11">
        <f t="shared" si="10"/>
        <v>44941</v>
      </c>
      <c r="U5" s="10">
        <f>T5+1</f>
        <v>44942</v>
      </c>
      <c r="V5" s="9">
        <f>U5+1</f>
        <v>44943</v>
      </c>
      <c r="W5" s="9">
        <f t="shared" si="10"/>
        <v>44944</v>
      </c>
      <c r="X5" s="9">
        <f t="shared" si="10"/>
        <v>44945</v>
      </c>
      <c r="Y5" s="9">
        <f t="shared" si="10"/>
        <v>44946</v>
      </c>
      <c r="Z5" s="9">
        <f t="shared" si="10"/>
        <v>44947</v>
      </c>
      <c r="AA5" s="11">
        <f t="shared" si="10"/>
        <v>44948</v>
      </c>
      <c r="AB5" s="10">
        <f>AA5+1</f>
        <v>44949</v>
      </c>
      <c r="AC5" s="9">
        <f>AB5+1</f>
        <v>44950</v>
      </c>
      <c r="AD5" s="9">
        <f t="shared" si="10"/>
        <v>44951</v>
      </c>
      <c r="AE5" s="9">
        <f t="shared" si="10"/>
        <v>44952</v>
      </c>
      <c r="AF5" s="9">
        <f t="shared" si="10"/>
        <v>44953</v>
      </c>
      <c r="AG5" s="9">
        <f t="shared" si="10"/>
        <v>44954</v>
      </c>
      <c r="AH5" s="11">
        <f t="shared" si="10"/>
        <v>44955</v>
      </c>
      <c r="AI5" s="10">
        <f>AH5+1</f>
        <v>44956</v>
      </c>
      <c r="AJ5" s="9">
        <f>AI5+1</f>
        <v>44957</v>
      </c>
      <c r="AK5" s="9">
        <f t="shared" si="10"/>
        <v>44958</v>
      </c>
      <c r="AL5" s="9">
        <f t="shared" si="10"/>
        <v>44959</v>
      </c>
      <c r="AM5" s="9">
        <f t="shared" si="10"/>
        <v>44960</v>
      </c>
      <c r="AN5" s="9">
        <f t="shared" si="10"/>
        <v>44961</v>
      </c>
      <c r="AO5" s="11">
        <f t="shared" si="10"/>
        <v>44962</v>
      </c>
      <c r="AP5" s="10">
        <f>AO5+1</f>
        <v>44963</v>
      </c>
      <c r="AQ5" s="9">
        <f>AP5+1</f>
        <v>44964</v>
      </c>
      <c r="AR5" s="9">
        <f t="shared" si="10"/>
        <v>44965</v>
      </c>
      <c r="AS5" s="9">
        <f t="shared" si="10"/>
        <v>44966</v>
      </c>
      <c r="AT5" s="9">
        <f t="shared" si="10"/>
        <v>44967</v>
      </c>
      <c r="AU5" s="9">
        <f t="shared" si="10"/>
        <v>44968</v>
      </c>
      <c r="AV5" s="11">
        <f t="shared" si="10"/>
        <v>44969</v>
      </c>
      <c r="AW5" s="10">
        <f>AV5+1</f>
        <v>44970</v>
      </c>
      <c r="AX5" s="9">
        <f>AW5+1</f>
        <v>44971</v>
      </c>
      <c r="AY5" s="9">
        <f t="shared" ref="AY5:BC5" si="11">AX5+1</f>
        <v>44972</v>
      </c>
      <c r="AZ5" s="9">
        <f t="shared" si="11"/>
        <v>44973</v>
      </c>
      <c r="BA5" s="9">
        <f t="shared" si="11"/>
        <v>44974</v>
      </c>
      <c r="BB5" s="9">
        <f t="shared" si="11"/>
        <v>44975</v>
      </c>
      <c r="BC5" s="11">
        <f t="shared" si="11"/>
        <v>44976</v>
      </c>
      <c r="BD5" s="10">
        <f>BC5+1</f>
        <v>44977</v>
      </c>
      <c r="BE5" s="9">
        <f>BD5+1</f>
        <v>44978</v>
      </c>
      <c r="BF5" s="9">
        <f t="shared" ref="BF5:BL5" si="12">BE5+1</f>
        <v>44979</v>
      </c>
      <c r="BG5" s="9">
        <f t="shared" si="12"/>
        <v>44980</v>
      </c>
      <c r="BH5" s="9">
        <f t="shared" si="12"/>
        <v>44981</v>
      </c>
      <c r="BI5" s="9">
        <f t="shared" si="12"/>
        <v>44982</v>
      </c>
      <c r="BJ5" s="11">
        <f t="shared" si="12"/>
        <v>44983</v>
      </c>
      <c r="BK5" s="10">
        <f t="shared" si="12"/>
        <v>44984</v>
      </c>
      <c r="BL5" s="9">
        <f t="shared" si="12"/>
        <v>44985</v>
      </c>
      <c r="BM5" s="9">
        <f t="shared" ref="BM5" si="13">BL5+1</f>
        <v>44986</v>
      </c>
      <c r="BN5" s="9">
        <f t="shared" ref="BN5" si="14">BM5+1</f>
        <v>44987</v>
      </c>
      <c r="BO5" s="9">
        <f t="shared" ref="BO5" si="15">BN5+1</f>
        <v>44988</v>
      </c>
      <c r="BP5" s="9">
        <f t="shared" ref="BP5" si="16">BO5+1</f>
        <v>44989</v>
      </c>
      <c r="BQ5" s="11">
        <f t="shared" ref="BQ5:BS5" si="17">BP5+1</f>
        <v>44990</v>
      </c>
      <c r="BR5" s="10">
        <f t="shared" si="17"/>
        <v>44991</v>
      </c>
      <c r="BS5" s="9">
        <f t="shared" si="17"/>
        <v>44992</v>
      </c>
      <c r="BT5" s="9">
        <f t="shared" ref="BT5" si="18">BS5+1</f>
        <v>44993</v>
      </c>
      <c r="BU5" s="9">
        <f t="shared" ref="BU5" si="19">BT5+1</f>
        <v>44994</v>
      </c>
      <c r="BV5" s="9">
        <f t="shared" ref="BV5" si="20">BU5+1</f>
        <v>44995</v>
      </c>
      <c r="BW5" s="9">
        <f t="shared" ref="BW5" si="21">BV5+1</f>
        <v>44996</v>
      </c>
      <c r="BX5" s="11">
        <f t="shared" ref="BX5:BZ5" si="22">BW5+1</f>
        <v>44997</v>
      </c>
      <c r="BY5" s="10">
        <f t="shared" si="22"/>
        <v>44998</v>
      </c>
      <c r="BZ5" s="9">
        <f t="shared" si="22"/>
        <v>44999</v>
      </c>
      <c r="CA5" s="9">
        <f t="shared" ref="CA5" si="23">BZ5+1</f>
        <v>45000</v>
      </c>
      <c r="CB5" s="9">
        <f t="shared" ref="CB5" si="24">CA5+1</f>
        <v>45001</v>
      </c>
      <c r="CC5" s="9">
        <f t="shared" ref="CC5" si="25">CB5+1</f>
        <v>45002</v>
      </c>
      <c r="CD5" s="9">
        <f t="shared" ref="CD5" si="26">CC5+1</f>
        <v>45003</v>
      </c>
      <c r="CE5" s="11">
        <f t="shared" ref="CE5" si="27">CD5+1</f>
        <v>45004</v>
      </c>
      <c r="CF5" s="10">
        <f>CE5+1</f>
        <v>45005</v>
      </c>
      <c r="CG5" s="9">
        <f>CF5+1</f>
        <v>45006</v>
      </c>
      <c r="CH5" s="9">
        <f t="shared" ref="CH5" si="28">CG5+1</f>
        <v>45007</v>
      </c>
      <c r="CI5" s="9">
        <f t="shared" ref="CI5" si="29">CH5+1</f>
        <v>45008</v>
      </c>
      <c r="CJ5" s="9">
        <f t="shared" ref="CJ5" si="30">CI5+1</f>
        <v>45009</v>
      </c>
      <c r="CK5" s="9">
        <f t="shared" ref="CK5" si="31">CJ5+1</f>
        <v>45010</v>
      </c>
      <c r="CL5" s="11">
        <f t="shared" ref="CL5" si="32">CK5+1</f>
        <v>45011</v>
      </c>
      <c r="CM5" s="10">
        <f t="shared" ref="CM5" si="33">CL5+1</f>
        <v>45012</v>
      </c>
      <c r="CN5" s="9">
        <f t="shared" ref="CN5" si="34">CM5+1</f>
        <v>45013</v>
      </c>
      <c r="CO5" s="9">
        <f t="shared" ref="CO5" si="35">CN5+1</f>
        <v>45014</v>
      </c>
      <c r="CP5" s="9">
        <f t="shared" ref="CP5" si="36">CO5+1</f>
        <v>45015</v>
      </c>
      <c r="CQ5" s="9">
        <f t="shared" ref="CQ5" si="37">CP5+1</f>
        <v>45016</v>
      </c>
      <c r="CR5" s="9">
        <f t="shared" ref="CR5" si="38">CQ5+1</f>
        <v>45017</v>
      </c>
      <c r="CS5" s="11">
        <f t="shared" ref="CS5" si="39">CR5+1</f>
        <v>45018</v>
      </c>
      <c r="CT5" s="10">
        <f t="shared" ref="CT5" si="40">CS5+1</f>
        <v>45019</v>
      </c>
      <c r="CU5" s="9">
        <f t="shared" ref="CU5" si="41">CT5+1</f>
        <v>45020</v>
      </c>
      <c r="CV5" s="9">
        <f t="shared" ref="CV5" si="42">CU5+1</f>
        <v>45021</v>
      </c>
      <c r="CW5" s="9">
        <f t="shared" ref="CW5" si="43">CV5+1</f>
        <v>45022</v>
      </c>
      <c r="CX5" s="9">
        <f t="shared" ref="CX5" si="44">CW5+1</f>
        <v>45023</v>
      </c>
      <c r="CY5" s="9">
        <f t="shared" ref="CY5" si="45">CX5+1</f>
        <v>45024</v>
      </c>
      <c r="CZ5" s="11">
        <f t="shared" ref="CZ5" si="46">CY5+1</f>
        <v>45025</v>
      </c>
      <c r="DA5" s="10">
        <f t="shared" ref="DA5" si="47">CZ5+1</f>
        <v>45026</v>
      </c>
      <c r="DB5" s="9">
        <f t="shared" ref="DB5" si="48">DA5+1</f>
        <v>45027</v>
      </c>
      <c r="DC5" s="9">
        <f t="shared" ref="DC5" si="49">DB5+1</f>
        <v>45028</v>
      </c>
      <c r="DD5" s="9">
        <f t="shared" ref="DD5" si="50">DC5+1</f>
        <v>45029</v>
      </c>
      <c r="DE5" s="9">
        <f t="shared" ref="DE5" si="51">DD5+1</f>
        <v>45030</v>
      </c>
      <c r="DF5" s="9">
        <f t="shared" ref="DF5" si="52">DE5+1</f>
        <v>45031</v>
      </c>
      <c r="DG5" s="11">
        <f t="shared" ref="DG5" si="53">DF5+1</f>
        <v>45032</v>
      </c>
      <c r="DH5" s="10">
        <f t="shared" ref="DH5" si="54">DG5+1</f>
        <v>45033</v>
      </c>
      <c r="DI5" s="9">
        <f t="shared" ref="DI5" si="55">DH5+1</f>
        <v>45034</v>
      </c>
      <c r="DJ5" s="9">
        <f t="shared" ref="DJ5" si="56">DI5+1</f>
        <v>45035</v>
      </c>
      <c r="DK5" s="9">
        <f t="shared" ref="DK5" si="57">DJ5+1</f>
        <v>45036</v>
      </c>
      <c r="DL5" s="9">
        <f t="shared" ref="DL5" si="58">DK5+1</f>
        <v>45037</v>
      </c>
      <c r="DM5" s="9">
        <f t="shared" ref="DM5" si="59">DL5+1</f>
        <v>45038</v>
      </c>
      <c r="DN5" s="11">
        <f t="shared" ref="DN5" si="60">DM5+1</f>
        <v>45039</v>
      </c>
      <c r="DO5" s="10">
        <f t="shared" ref="DO5" si="61">DN5+1</f>
        <v>45040</v>
      </c>
      <c r="DP5" s="9">
        <f t="shared" ref="DP5" si="62">DO5+1</f>
        <v>45041</v>
      </c>
      <c r="DQ5" s="9">
        <f t="shared" ref="DQ5" si="63">DP5+1</f>
        <v>45042</v>
      </c>
      <c r="DR5" s="9">
        <f t="shared" ref="DR5" si="64">DQ5+1</f>
        <v>45043</v>
      </c>
      <c r="DS5" s="9">
        <f t="shared" ref="DS5" si="65">DR5+1</f>
        <v>45044</v>
      </c>
      <c r="DT5" s="9">
        <f t="shared" ref="DT5" si="66">DS5+1</f>
        <v>45045</v>
      </c>
      <c r="DU5" s="11">
        <f t="shared" ref="DU5" si="67">DT5+1</f>
        <v>45046</v>
      </c>
      <c r="DV5" s="10">
        <f t="shared" ref="DV5" si="68">DU5+1</f>
        <v>45047</v>
      </c>
      <c r="DW5" s="9">
        <f t="shared" ref="DW5" si="69">DV5+1</f>
        <v>45048</v>
      </c>
      <c r="DX5" s="9">
        <f t="shared" ref="DX5" si="70">DW5+1</f>
        <v>45049</v>
      </c>
      <c r="DY5" s="9">
        <f t="shared" ref="DY5" si="71">DX5+1</f>
        <v>45050</v>
      </c>
      <c r="DZ5" s="9">
        <f t="shared" ref="DZ5" si="72">DY5+1</f>
        <v>45051</v>
      </c>
      <c r="EA5" s="9">
        <f t="shared" ref="EA5" si="73">DZ5+1</f>
        <v>45052</v>
      </c>
      <c r="EB5" s="11">
        <f t="shared" ref="EB5" si="74">EA5+1</f>
        <v>45053</v>
      </c>
      <c r="EC5" s="10">
        <f t="shared" ref="EC5" si="75">EB5+1</f>
        <v>45054</v>
      </c>
      <c r="ED5" s="9">
        <f t="shared" ref="ED5" si="76">EC5+1</f>
        <v>45055</v>
      </c>
      <c r="EE5" s="9">
        <f t="shared" ref="EE5" si="77">ED5+1</f>
        <v>45056</v>
      </c>
      <c r="EF5" s="9">
        <f t="shared" ref="EF5" si="78">EE5+1</f>
        <v>45057</v>
      </c>
      <c r="EG5" s="9">
        <f t="shared" ref="EG5" si="79">EF5+1</f>
        <v>45058</v>
      </c>
      <c r="EH5" s="9">
        <f t="shared" ref="EH5" si="80">EG5+1</f>
        <v>45059</v>
      </c>
      <c r="EI5" s="11">
        <f t="shared" ref="EI5" si="81">EH5+1</f>
        <v>45060</v>
      </c>
      <c r="EJ5" s="10">
        <f t="shared" ref="EJ5" si="82">EI5+1</f>
        <v>45061</v>
      </c>
      <c r="EK5" s="9">
        <f t="shared" ref="EK5" si="83">EJ5+1</f>
        <v>45062</v>
      </c>
      <c r="EL5" s="9">
        <f t="shared" ref="EL5" si="84">EK5+1</f>
        <v>45063</v>
      </c>
      <c r="EM5" s="9">
        <f t="shared" ref="EM5" si="85">EL5+1</f>
        <v>45064</v>
      </c>
      <c r="EN5" s="9">
        <f t="shared" ref="EN5" si="86">EM5+1</f>
        <v>45065</v>
      </c>
      <c r="EO5" s="9">
        <f t="shared" ref="EO5" si="87">EN5+1</f>
        <v>45066</v>
      </c>
      <c r="EP5" s="11">
        <f t="shared" ref="EP5" si="88">EO5+1</f>
        <v>45067</v>
      </c>
      <c r="EQ5" s="10">
        <f t="shared" ref="EQ5" si="89">EP5+1</f>
        <v>45068</v>
      </c>
      <c r="ER5" s="9">
        <f t="shared" ref="ER5" si="90">EQ5+1</f>
        <v>45069</v>
      </c>
      <c r="ES5" s="9">
        <f t="shared" ref="ES5" si="91">ER5+1</f>
        <v>45070</v>
      </c>
      <c r="ET5" s="9">
        <f t="shared" ref="ET5" si="92">ES5+1</f>
        <v>45071</v>
      </c>
      <c r="EU5" s="9">
        <f t="shared" ref="EU5" si="93">ET5+1</f>
        <v>45072</v>
      </c>
      <c r="EV5" s="9">
        <f t="shared" ref="EV5" si="94">EU5+1</f>
        <v>45073</v>
      </c>
      <c r="EW5" s="11">
        <f t="shared" ref="EW5" si="95">EV5+1</f>
        <v>45074</v>
      </c>
      <c r="EX5" s="10">
        <f t="shared" ref="EX5" si="96">EW5+1</f>
        <v>45075</v>
      </c>
      <c r="EY5" s="9">
        <f t="shared" ref="EY5" si="97">EX5+1</f>
        <v>45076</v>
      </c>
      <c r="EZ5" s="9">
        <f t="shared" ref="EZ5" si="98">EY5+1</f>
        <v>45077</v>
      </c>
      <c r="FA5" s="9">
        <f t="shared" ref="FA5" si="99">EZ5+1</f>
        <v>45078</v>
      </c>
      <c r="FB5" s="9">
        <f t="shared" ref="FB5" si="100">FA5+1</f>
        <v>45079</v>
      </c>
      <c r="FC5" s="9">
        <f t="shared" ref="FC5" si="101">FB5+1</f>
        <v>45080</v>
      </c>
      <c r="FD5" s="11">
        <f t="shared" ref="FD5" si="102">FC5+1</f>
        <v>45081</v>
      </c>
    </row>
    <row r="6" spans="1:160" ht="30" customHeight="1" thickBot="1" x14ac:dyDescent="0.5">
      <c r="A6" s="7" t="s">
        <v>7</v>
      </c>
      <c r="B6" s="8" t="s">
        <v>2</v>
      </c>
      <c r="C6" s="8" t="s">
        <v>1</v>
      </c>
      <c r="D6" s="8" t="s">
        <v>3</v>
      </c>
      <c r="E6" s="8" t="s">
        <v>4</v>
      </c>
      <c r="F6" s="8" t="s">
        <v>5</v>
      </c>
      <c r="G6" s="12" t="str">
        <f t="shared" ref="G6" si="103">LEFT(TEXT(G5,"ddd"),1)</f>
        <v>M</v>
      </c>
      <c r="H6" s="12" t="str">
        <f t="shared" ref="H6:AP6" si="104">LEFT(TEXT(H5,"ddd"),1)</f>
        <v>T</v>
      </c>
      <c r="I6" s="12" t="str">
        <f t="shared" si="104"/>
        <v>W</v>
      </c>
      <c r="J6" s="12" t="str">
        <f t="shared" si="104"/>
        <v>T</v>
      </c>
      <c r="K6" s="12" t="str">
        <f t="shared" si="104"/>
        <v>F</v>
      </c>
      <c r="L6" s="12" t="str">
        <f t="shared" si="104"/>
        <v>S</v>
      </c>
      <c r="M6" s="12" t="str">
        <f t="shared" si="104"/>
        <v>S</v>
      </c>
      <c r="N6" s="12" t="str">
        <f t="shared" si="104"/>
        <v>M</v>
      </c>
      <c r="O6" s="12" t="str">
        <f t="shared" si="104"/>
        <v>T</v>
      </c>
      <c r="P6" s="12" t="str">
        <f t="shared" si="104"/>
        <v>W</v>
      </c>
      <c r="Q6" s="12" t="str">
        <f t="shared" si="104"/>
        <v>T</v>
      </c>
      <c r="R6" s="12" t="str">
        <f t="shared" si="104"/>
        <v>F</v>
      </c>
      <c r="S6" s="12" t="str">
        <f t="shared" si="104"/>
        <v>S</v>
      </c>
      <c r="T6" s="12" t="str">
        <f t="shared" si="104"/>
        <v>S</v>
      </c>
      <c r="U6" s="12" t="str">
        <f t="shared" si="104"/>
        <v>M</v>
      </c>
      <c r="V6" s="12" t="str">
        <f t="shared" si="104"/>
        <v>T</v>
      </c>
      <c r="W6" s="12" t="str">
        <f t="shared" si="104"/>
        <v>W</v>
      </c>
      <c r="X6" s="12" t="str">
        <f t="shared" si="104"/>
        <v>T</v>
      </c>
      <c r="Y6" s="12" t="str">
        <f t="shared" si="104"/>
        <v>F</v>
      </c>
      <c r="Z6" s="12" t="str">
        <f t="shared" si="104"/>
        <v>S</v>
      </c>
      <c r="AA6" s="12" t="str">
        <f t="shared" si="104"/>
        <v>S</v>
      </c>
      <c r="AB6" s="12" t="str">
        <f t="shared" si="104"/>
        <v>M</v>
      </c>
      <c r="AC6" s="12" t="str">
        <f t="shared" si="104"/>
        <v>T</v>
      </c>
      <c r="AD6" s="12" t="str">
        <f t="shared" si="104"/>
        <v>W</v>
      </c>
      <c r="AE6" s="12" t="str">
        <f t="shared" si="104"/>
        <v>T</v>
      </c>
      <c r="AF6" s="12" t="str">
        <f t="shared" si="104"/>
        <v>F</v>
      </c>
      <c r="AG6" s="12" t="str">
        <f t="shared" si="104"/>
        <v>S</v>
      </c>
      <c r="AH6" s="12" t="str">
        <f t="shared" si="104"/>
        <v>S</v>
      </c>
      <c r="AI6" s="12" t="str">
        <f t="shared" si="104"/>
        <v>M</v>
      </c>
      <c r="AJ6" s="12" t="str">
        <f t="shared" si="104"/>
        <v>T</v>
      </c>
      <c r="AK6" s="12" t="str">
        <f t="shared" si="104"/>
        <v>W</v>
      </c>
      <c r="AL6" s="12" t="str">
        <f t="shared" si="104"/>
        <v>T</v>
      </c>
      <c r="AM6" s="12" t="str">
        <f t="shared" si="104"/>
        <v>F</v>
      </c>
      <c r="AN6" s="12" t="str">
        <f t="shared" si="104"/>
        <v>S</v>
      </c>
      <c r="AO6" s="12" t="str">
        <f t="shared" si="104"/>
        <v>S</v>
      </c>
      <c r="AP6" s="12" t="str">
        <f t="shared" si="104"/>
        <v>M</v>
      </c>
      <c r="AQ6" s="12" t="str">
        <f t="shared" ref="AQ6:BJ6" si="105">LEFT(TEXT(AQ5,"ddd"),1)</f>
        <v>T</v>
      </c>
      <c r="AR6" s="12" t="str">
        <f t="shared" si="105"/>
        <v>W</v>
      </c>
      <c r="AS6" s="12" t="str">
        <f t="shared" si="105"/>
        <v>T</v>
      </c>
      <c r="AT6" s="12" t="str">
        <f t="shared" si="105"/>
        <v>F</v>
      </c>
      <c r="AU6" s="12" t="str">
        <f t="shared" si="105"/>
        <v>S</v>
      </c>
      <c r="AV6" s="12" t="str">
        <f t="shared" si="105"/>
        <v>S</v>
      </c>
      <c r="AW6" s="12" t="str">
        <f t="shared" si="105"/>
        <v>M</v>
      </c>
      <c r="AX6" s="12" t="str">
        <f t="shared" si="105"/>
        <v>T</v>
      </c>
      <c r="AY6" s="12" t="str">
        <f t="shared" si="105"/>
        <v>W</v>
      </c>
      <c r="AZ6" s="12" t="str">
        <f t="shared" si="105"/>
        <v>T</v>
      </c>
      <c r="BA6" s="12" t="str">
        <f t="shared" si="105"/>
        <v>F</v>
      </c>
      <c r="BB6" s="12" t="str">
        <f t="shared" si="105"/>
        <v>S</v>
      </c>
      <c r="BC6" s="12" t="str">
        <f t="shared" si="105"/>
        <v>S</v>
      </c>
      <c r="BD6" s="12" t="str">
        <f t="shared" si="105"/>
        <v>M</v>
      </c>
      <c r="BE6" s="12" t="str">
        <f t="shared" si="105"/>
        <v>T</v>
      </c>
      <c r="BF6" s="12" t="str">
        <f t="shared" si="105"/>
        <v>W</v>
      </c>
      <c r="BG6" s="12" t="str">
        <f t="shared" si="105"/>
        <v>T</v>
      </c>
      <c r="BH6" s="12" t="str">
        <f t="shared" si="105"/>
        <v>F</v>
      </c>
      <c r="BI6" s="12" t="str">
        <f t="shared" si="105"/>
        <v>S</v>
      </c>
      <c r="BJ6" s="12" t="str">
        <f t="shared" si="105"/>
        <v>S</v>
      </c>
      <c r="BK6" s="12" t="str">
        <f t="shared" ref="BK6:CL6" si="106">LEFT(TEXT(BK5,"ddd"),1)</f>
        <v>M</v>
      </c>
      <c r="BL6" s="12" t="str">
        <f t="shared" si="106"/>
        <v>T</v>
      </c>
      <c r="BM6" s="12" t="str">
        <f t="shared" si="106"/>
        <v>W</v>
      </c>
      <c r="BN6" s="12" t="str">
        <f t="shared" si="106"/>
        <v>T</v>
      </c>
      <c r="BO6" s="12" t="str">
        <f t="shared" si="106"/>
        <v>F</v>
      </c>
      <c r="BP6" s="12" t="str">
        <f t="shared" si="106"/>
        <v>S</v>
      </c>
      <c r="BQ6" s="12" t="str">
        <f t="shared" si="106"/>
        <v>S</v>
      </c>
      <c r="BR6" s="12" t="str">
        <f t="shared" si="106"/>
        <v>M</v>
      </c>
      <c r="BS6" s="12" t="str">
        <f t="shared" si="106"/>
        <v>T</v>
      </c>
      <c r="BT6" s="12" t="str">
        <f t="shared" si="106"/>
        <v>W</v>
      </c>
      <c r="BU6" s="12" t="str">
        <f t="shared" si="106"/>
        <v>T</v>
      </c>
      <c r="BV6" s="12" t="str">
        <f t="shared" si="106"/>
        <v>F</v>
      </c>
      <c r="BW6" s="12" t="str">
        <f t="shared" si="106"/>
        <v>S</v>
      </c>
      <c r="BX6" s="12" t="str">
        <f t="shared" si="106"/>
        <v>S</v>
      </c>
      <c r="BY6" s="12" t="str">
        <f t="shared" si="106"/>
        <v>M</v>
      </c>
      <c r="BZ6" s="12" t="str">
        <f t="shared" si="106"/>
        <v>T</v>
      </c>
      <c r="CA6" s="12" t="str">
        <f t="shared" si="106"/>
        <v>W</v>
      </c>
      <c r="CB6" s="12" t="str">
        <f t="shared" si="106"/>
        <v>T</v>
      </c>
      <c r="CC6" s="12" t="str">
        <f t="shared" si="106"/>
        <v>F</v>
      </c>
      <c r="CD6" s="12" t="str">
        <f t="shared" si="106"/>
        <v>S</v>
      </c>
      <c r="CE6" s="12" t="str">
        <f t="shared" si="106"/>
        <v>S</v>
      </c>
      <c r="CF6" s="12" t="str">
        <f t="shared" si="106"/>
        <v>M</v>
      </c>
      <c r="CG6" s="12" t="str">
        <f t="shared" si="106"/>
        <v>T</v>
      </c>
      <c r="CH6" s="12" t="str">
        <f t="shared" si="106"/>
        <v>W</v>
      </c>
      <c r="CI6" s="12" t="str">
        <f t="shared" si="106"/>
        <v>T</v>
      </c>
      <c r="CJ6" s="12" t="str">
        <f t="shared" si="106"/>
        <v>F</v>
      </c>
      <c r="CK6" s="12" t="str">
        <f t="shared" si="106"/>
        <v>S</v>
      </c>
      <c r="CL6" s="12" t="str">
        <f t="shared" si="106"/>
        <v>S</v>
      </c>
      <c r="CM6" s="12" t="str">
        <f t="shared" ref="CM6:DG6" si="107">LEFT(TEXT(CM5,"ddd"),1)</f>
        <v>M</v>
      </c>
      <c r="CN6" s="12" t="str">
        <f t="shared" si="107"/>
        <v>T</v>
      </c>
      <c r="CO6" s="12" t="str">
        <f t="shared" si="107"/>
        <v>W</v>
      </c>
      <c r="CP6" s="12" t="str">
        <f t="shared" si="107"/>
        <v>T</v>
      </c>
      <c r="CQ6" s="12" t="str">
        <f t="shared" si="107"/>
        <v>F</v>
      </c>
      <c r="CR6" s="12" t="str">
        <f t="shared" si="107"/>
        <v>S</v>
      </c>
      <c r="CS6" s="12" t="str">
        <f t="shared" si="107"/>
        <v>S</v>
      </c>
      <c r="CT6" s="12" t="str">
        <f t="shared" si="107"/>
        <v>M</v>
      </c>
      <c r="CU6" s="12" t="str">
        <f t="shared" si="107"/>
        <v>T</v>
      </c>
      <c r="CV6" s="12" t="str">
        <f t="shared" si="107"/>
        <v>W</v>
      </c>
      <c r="CW6" s="12" t="str">
        <f t="shared" si="107"/>
        <v>T</v>
      </c>
      <c r="CX6" s="12" t="str">
        <f t="shared" si="107"/>
        <v>F</v>
      </c>
      <c r="CY6" s="12" t="str">
        <f t="shared" si="107"/>
        <v>S</v>
      </c>
      <c r="CZ6" s="12" t="str">
        <f t="shared" si="107"/>
        <v>S</v>
      </c>
      <c r="DA6" s="12" t="str">
        <f t="shared" si="107"/>
        <v>M</v>
      </c>
      <c r="DB6" s="12" t="str">
        <f t="shared" si="107"/>
        <v>T</v>
      </c>
      <c r="DC6" s="12" t="str">
        <f t="shared" si="107"/>
        <v>W</v>
      </c>
      <c r="DD6" s="12" t="str">
        <f t="shared" si="107"/>
        <v>T</v>
      </c>
      <c r="DE6" s="12" t="str">
        <f t="shared" si="107"/>
        <v>F</v>
      </c>
      <c r="DF6" s="12" t="str">
        <f t="shared" si="107"/>
        <v>S</v>
      </c>
      <c r="DG6" s="12" t="str">
        <f t="shared" si="107"/>
        <v>S</v>
      </c>
      <c r="DH6" s="12" t="str">
        <f t="shared" ref="DH6:DU6" si="108">LEFT(TEXT(DH5,"ddd"),1)</f>
        <v>M</v>
      </c>
      <c r="DI6" s="12" t="str">
        <f t="shared" si="108"/>
        <v>T</v>
      </c>
      <c r="DJ6" s="12" t="str">
        <f t="shared" si="108"/>
        <v>W</v>
      </c>
      <c r="DK6" s="12" t="str">
        <f t="shared" si="108"/>
        <v>T</v>
      </c>
      <c r="DL6" s="12" t="str">
        <f t="shared" si="108"/>
        <v>F</v>
      </c>
      <c r="DM6" s="12" t="str">
        <f t="shared" si="108"/>
        <v>S</v>
      </c>
      <c r="DN6" s="12" t="str">
        <f t="shared" si="108"/>
        <v>S</v>
      </c>
      <c r="DO6" s="12" t="str">
        <f t="shared" si="108"/>
        <v>M</v>
      </c>
      <c r="DP6" s="12" t="str">
        <f t="shared" si="108"/>
        <v>T</v>
      </c>
      <c r="DQ6" s="12" t="str">
        <f t="shared" si="108"/>
        <v>W</v>
      </c>
      <c r="DR6" s="12" t="str">
        <f t="shared" si="108"/>
        <v>T</v>
      </c>
      <c r="DS6" s="12" t="str">
        <f t="shared" si="108"/>
        <v>F</v>
      </c>
      <c r="DT6" s="12" t="str">
        <f t="shared" si="108"/>
        <v>S</v>
      </c>
      <c r="DU6" s="12" t="str">
        <f t="shared" si="108"/>
        <v>S</v>
      </c>
      <c r="DV6" s="12" t="str">
        <f t="shared" ref="DV6:EW6" si="109">LEFT(TEXT(DV5,"ddd"),1)</f>
        <v>M</v>
      </c>
      <c r="DW6" s="12" t="str">
        <f t="shared" si="109"/>
        <v>T</v>
      </c>
      <c r="DX6" s="12" t="str">
        <f t="shared" si="109"/>
        <v>W</v>
      </c>
      <c r="DY6" s="12" t="str">
        <f t="shared" si="109"/>
        <v>T</v>
      </c>
      <c r="DZ6" s="12" t="str">
        <f t="shared" si="109"/>
        <v>F</v>
      </c>
      <c r="EA6" s="12" t="str">
        <f t="shared" si="109"/>
        <v>S</v>
      </c>
      <c r="EB6" s="12" t="str">
        <f t="shared" si="109"/>
        <v>S</v>
      </c>
      <c r="EC6" s="12" t="str">
        <f t="shared" si="109"/>
        <v>M</v>
      </c>
      <c r="ED6" s="12" t="str">
        <f t="shared" si="109"/>
        <v>T</v>
      </c>
      <c r="EE6" s="12" t="str">
        <f t="shared" si="109"/>
        <v>W</v>
      </c>
      <c r="EF6" s="12" t="str">
        <f t="shared" si="109"/>
        <v>T</v>
      </c>
      <c r="EG6" s="12" t="str">
        <f t="shared" si="109"/>
        <v>F</v>
      </c>
      <c r="EH6" s="12" t="str">
        <f t="shared" si="109"/>
        <v>S</v>
      </c>
      <c r="EI6" s="12" t="str">
        <f t="shared" si="109"/>
        <v>S</v>
      </c>
      <c r="EJ6" s="12" t="str">
        <f t="shared" si="109"/>
        <v>M</v>
      </c>
      <c r="EK6" s="12" t="str">
        <f t="shared" si="109"/>
        <v>T</v>
      </c>
      <c r="EL6" s="12" t="str">
        <f t="shared" si="109"/>
        <v>W</v>
      </c>
      <c r="EM6" s="12" t="str">
        <f t="shared" si="109"/>
        <v>T</v>
      </c>
      <c r="EN6" s="12" t="str">
        <f t="shared" si="109"/>
        <v>F</v>
      </c>
      <c r="EO6" s="12" t="str">
        <f t="shared" si="109"/>
        <v>S</v>
      </c>
      <c r="EP6" s="12" t="str">
        <f t="shared" si="109"/>
        <v>S</v>
      </c>
      <c r="EQ6" s="12" t="str">
        <f t="shared" si="109"/>
        <v>M</v>
      </c>
      <c r="ER6" s="12" t="str">
        <f t="shared" si="109"/>
        <v>T</v>
      </c>
      <c r="ES6" s="12" t="str">
        <f t="shared" si="109"/>
        <v>W</v>
      </c>
      <c r="ET6" s="12" t="str">
        <f t="shared" si="109"/>
        <v>T</v>
      </c>
      <c r="EU6" s="12" t="str">
        <f t="shared" si="109"/>
        <v>F</v>
      </c>
      <c r="EV6" s="12" t="str">
        <f t="shared" si="109"/>
        <v>S</v>
      </c>
      <c r="EW6" s="12" t="str">
        <f t="shared" si="109"/>
        <v>S</v>
      </c>
      <c r="EX6" s="12" t="str">
        <f t="shared" ref="EX6:FD6" si="110">LEFT(TEXT(EX5,"ddd"),1)</f>
        <v>M</v>
      </c>
      <c r="EY6" s="12" t="str">
        <f t="shared" si="110"/>
        <v>T</v>
      </c>
      <c r="EZ6" s="12" t="str">
        <f t="shared" si="110"/>
        <v>W</v>
      </c>
      <c r="FA6" s="12" t="str">
        <f t="shared" si="110"/>
        <v>T</v>
      </c>
      <c r="FB6" s="12" t="str">
        <f t="shared" si="110"/>
        <v>F</v>
      </c>
      <c r="FC6" s="12" t="str">
        <f t="shared" si="110"/>
        <v>S</v>
      </c>
      <c r="FD6" s="12" t="str">
        <f t="shared" si="110"/>
        <v>S</v>
      </c>
    </row>
    <row r="7" spans="1:160" ht="30" hidden="1" customHeight="1" thickBot="1" x14ac:dyDescent="0.5">
      <c r="B7" s="31"/>
      <c r="D7"/>
      <c r="F7" t="str">
        <f>IF(OR(ISBLANK(task_start),ISBLANK(task_end)),"",task_end-task_start+1)</f>
        <v/>
      </c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7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7"/>
      <c r="DM7" s="27"/>
      <c r="DN7" s="27"/>
      <c r="DO7" s="27"/>
      <c r="DP7" s="27"/>
      <c r="DQ7" s="27"/>
      <c r="DR7" s="27"/>
      <c r="DS7" s="27"/>
      <c r="DT7" s="27"/>
      <c r="DU7" s="27"/>
      <c r="DV7" s="27"/>
      <c r="DW7" s="27"/>
      <c r="DX7" s="27"/>
      <c r="DY7" s="27"/>
      <c r="DZ7" s="27"/>
      <c r="EA7" s="27"/>
      <c r="EB7" s="27"/>
      <c r="EC7" s="27"/>
      <c r="ED7" s="27"/>
      <c r="EE7" s="27"/>
      <c r="EF7" s="27"/>
      <c r="EG7" s="27"/>
      <c r="EH7" s="27"/>
      <c r="EI7" s="27"/>
      <c r="EJ7" s="27"/>
      <c r="EK7" s="27"/>
      <c r="EL7" s="27"/>
      <c r="EM7" s="27"/>
      <c r="EN7" s="27"/>
      <c r="EO7" s="27"/>
      <c r="EP7" s="27"/>
      <c r="EQ7" s="27"/>
      <c r="ER7" s="27"/>
      <c r="ES7" s="27"/>
      <c r="ET7" s="27"/>
      <c r="EU7" s="27"/>
      <c r="EV7" s="27"/>
      <c r="EW7" s="27"/>
      <c r="EX7" s="27"/>
      <c r="EY7" s="27"/>
      <c r="EZ7" s="27"/>
      <c r="FA7" s="27"/>
      <c r="FB7" s="27"/>
      <c r="FC7" s="27"/>
      <c r="FD7" s="27"/>
    </row>
    <row r="8" spans="1:160" s="3" customFormat="1" ht="30" customHeight="1" thickBot="1" x14ac:dyDescent="0.5">
      <c r="A8" s="17" t="s">
        <v>8</v>
      </c>
      <c r="B8" s="38"/>
      <c r="C8" s="18"/>
      <c r="D8" s="19"/>
      <c r="E8" s="20"/>
      <c r="F8" s="16" t="str">
        <f t="shared" ref="F8:F21" si="111">IF(OR(ISBLANK(task_start),ISBLANK(task_end)),"",task_end-task_start+1)</f>
        <v/>
      </c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7"/>
      <c r="BG8" s="27"/>
      <c r="BH8" s="27"/>
      <c r="BI8" s="27"/>
      <c r="BJ8" s="27"/>
      <c r="BK8" s="27"/>
      <c r="BL8" s="27"/>
      <c r="BM8" s="27"/>
      <c r="BN8" s="27"/>
      <c r="BO8" s="27"/>
      <c r="BP8" s="27"/>
      <c r="BQ8" s="27"/>
      <c r="BR8" s="27"/>
      <c r="BS8" s="27"/>
      <c r="BT8" s="27"/>
      <c r="BU8" s="27"/>
      <c r="BV8" s="27"/>
      <c r="BW8" s="27"/>
      <c r="BX8" s="27"/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7"/>
      <c r="CJ8" s="27"/>
      <c r="CK8" s="27"/>
      <c r="CL8" s="27"/>
      <c r="CM8" s="27"/>
      <c r="CN8" s="27"/>
      <c r="CO8" s="27"/>
      <c r="CP8" s="27"/>
      <c r="CQ8" s="27"/>
      <c r="CR8" s="27"/>
      <c r="CS8" s="27"/>
      <c r="CT8" s="27"/>
      <c r="CU8" s="27"/>
      <c r="CV8" s="27"/>
      <c r="CW8" s="27"/>
      <c r="CX8" s="27"/>
      <c r="CY8" s="27"/>
      <c r="CZ8" s="27"/>
      <c r="DA8" s="27"/>
      <c r="DB8" s="27"/>
      <c r="DC8" s="27"/>
      <c r="DD8" s="27"/>
      <c r="DE8" s="27"/>
      <c r="DF8" s="27"/>
      <c r="DG8" s="27"/>
      <c r="DH8" s="27"/>
      <c r="DI8" s="27"/>
      <c r="DJ8" s="27"/>
      <c r="DK8" s="27"/>
      <c r="DL8" s="27"/>
      <c r="DM8" s="27"/>
      <c r="DN8" s="27"/>
      <c r="DO8" s="27"/>
      <c r="DP8" s="27"/>
      <c r="DQ8" s="27"/>
      <c r="DR8" s="27"/>
      <c r="DS8" s="27"/>
      <c r="DT8" s="27"/>
      <c r="DU8" s="27"/>
      <c r="DV8" s="27"/>
      <c r="DW8" s="27"/>
      <c r="DX8" s="27"/>
      <c r="DY8" s="27"/>
      <c r="DZ8" s="27"/>
      <c r="EA8" s="27"/>
      <c r="EB8" s="27"/>
      <c r="EC8" s="27"/>
      <c r="ED8" s="27"/>
      <c r="EE8" s="27"/>
      <c r="EF8" s="27"/>
      <c r="EG8" s="27"/>
      <c r="EH8" s="27"/>
      <c r="EI8" s="27"/>
      <c r="EJ8" s="27"/>
      <c r="EK8" s="27"/>
      <c r="EL8" s="27"/>
      <c r="EM8" s="27"/>
      <c r="EN8" s="27"/>
      <c r="EO8" s="27"/>
      <c r="EP8" s="27"/>
      <c r="EQ8" s="27"/>
      <c r="ER8" s="27"/>
      <c r="ES8" s="27"/>
      <c r="ET8" s="27"/>
      <c r="EU8" s="27"/>
      <c r="EV8" s="27"/>
      <c r="EW8" s="27"/>
      <c r="EX8" s="27"/>
      <c r="EY8" s="27"/>
      <c r="EZ8" s="27"/>
      <c r="FA8" s="27"/>
      <c r="FB8" s="27"/>
      <c r="FC8" s="27"/>
      <c r="FD8" s="27"/>
    </row>
    <row r="9" spans="1:160" s="3" customFormat="1" ht="30" customHeight="1" thickBot="1" x14ac:dyDescent="0.5">
      <c r="A9" s="43" t="s">
        <v>10</v>
      </c>
      <c r="B9" s="39" t="s">
        <v>11</v>
      </c>
      <c r="C9" s="21">
        <v>0.5</v>
      </c>
      <c r="D9" s="35">
        <f>Project_Start</f>
        <v>44928</v>
      </c>
      <c r="E9" s="35">
        <v>44967</v>
      </c>
      <c r="F9" s="16">
        <f t="shared" si="111"/>
        <v>40</v>
      </c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7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27"/>
      <c r="BT9" s="27"/>
      <c r="BU9" s="27"/>
      <c r="BV9" s="27"/>
      <c r="BW9" s="27"/>
      <c r="BX9" s="27"/>
      <c r="BY9" s="27"/>
      <c r="BZ9" s="27"/>
      <c r="CA9" s="27"/>
      <c r="CB9" s="27"/>
      <c r="CC9" s="27"/>
      <c r="CD9" s="27"/>
      <c r="CE9" s="27"/>
      <c r="CF9" s="27"/>
      <c r="CG9" s="27"/>
      <c r="CH9" s="27"/>
      <c r="CI9" s="27"/>
      <c r="CJ9" s="27"/>
      <c r="CK9" s="27"/>
      <c r="CL9" s="27"/>
      <c r="CM9" s="27"/>
      <c r="CN9" s="27"/>
      <c r="CO9" s="27"/>
      <c r="CP9" s="27"/>
      <c r="CQ9" s="27"/>
      <c r="CR9" s="27"/>
      <c r="CS9" s="27"/>
      <c r="CT9" s="27"/>
      <c r="CU9" s="27"/>
      <c r="CV9" s="27"/>
      <c r="CW9" s="27"/>
      <c r="CX9" s="27"/>
      <c r="CY9" s="27"/>
      <c r="CZ9" s="27"/>
      <c r="DA9" s="27"/>
      <c r="DB9" s="27"/>
      <c r="DC9" s="27"/>
      <c r="DD9" s="27"/>
      <c r="DE9" s="27"/>
      <c r="DF9" s="27"/>
      <c r="DG9" s="27"/>
      <c r="DH9" s="27"/>
      <c r="DI9" s="27"/>
      <c r="DJ9" s="27"/>
      <c r="DK9" s="27"/>
      <c r="DL9" s="27"/>
      <c r="DM9" s="27"/>
      <c r="DN9" s="27"/>
      <c r="DO9" s="27"/>
      <c r="DP9" s="27"/>
      <c r="DQ9" s="27"/>
      <c r="DR9" s="27"/>
      <c r="DS9" s="27"/>
      <c r="DT9" s="27"/>
      <c r="DU9" s="27"/>
      <c r="DV9" s="27"/>
      <c r="DW9" s="27"/>
      <c r="DX9" s="27"/>
      <c r="DY9" s="27"/>
      <c r="DZ9" s="27"/>
      <c r="EA9" s="27"/>
      <c r="EB9" s="27"/>
      <c r="EC9" s="27"/>
      <c r="ED9" s="27"/>
      <c r="EE9" s="27"/>
      <c r="EF9" s="27"/>
      <c r="EG9" s="27"/>
      <c r="EH9" s="27"/>
      <c r="EI9" s="27"/>
      <c r="EJ9" s="27"/>
      <c r="EK9" s="27"/>
      <c r="EL9" s="27"/>
      <c r="EM9" s="27"/>
      <c r="EN9" s="27"/>
      <c r="EO9" s="27"/>
      <c r="EP9" s="27"/>
      <c r="EQ9" s="27"/>
      <c r="ER9" s="27"/>
      <c r="ES9" s="27"/>
      <c r="ET9" s="27"/>
      <c r="EU9" s="27"/>
      <c r="EV9" s="27"/>
      <c r="EW9" s="27"/>
      <c r="EX9" s="27"/>
      <c r="EY9" s="27"/>
      <c r="EZ9" s="27"/>
      <c r="FA9" s="27"/>
      <c r="FB9" s="27"/>
      <c r="FC9" s="27"/>
      <c r="FD9" s="27"/>
    </row>
    <row r="10" spans="1:160" s="3" customFormat="1" ht="30" customHeight="1" thickBot="1" x14ac:dyDescent="0.5">
      <c r="A10" s="43" t="s">
        <v>12</v>
      </c>
      <c r="B10" s="39" t="s">
        <v>11</v>
      </c>
      <c r="C10" s="21">
        <v>0.6</v>
      </c>
      <c r="D10" s="35">
        <f>Project_Start</f>
        <v>44928</v>
      </c>
      <c r="E10" s="35">
        <v>44949</v>
      </c>
      <c r="F10" s="16">
        <f t="shared" si="111"/>
        <v>22</v>
      </c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8"/>
      <c r="T10" s="28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  <c r="CD10" s="27"/>
      <c r="CE10" s="27"/>
      <c r="CF10" s="27"/>
      <c r="CG10" s="27"/>
      <c r="CH10" s="27"/>
      <c r="CI10" s="27"/>
      <c r="CJ10" s="27"/>
      <c r="CK10" s="27"/>
      <c r="CL10" s="27"/>
      <c r="CM10" s="27"/>
      <c r="CN10" s="27"/>
      <c r="CO10" s="27"/>
      <c r="CP10" s="27"/>
      <c r="CQ10" s="27"/>
      <c r="CR10" s="27"/>
      <c r="CS10" s="27"/>
      <c r="CT10" s="27"/>
      <c r="CU10" s="27"/>
      <c r="CV10" s="27"/>
      <c r="CW10" s="27"/>
      <c r="CX10" s="27"/>
      <c r="CY10" s="27"/>
      <c r="CZ10" s="27"/>
      <c r="DA10" s="27"/>
      <c r="DB10" s="27"/>
      <c r="DC10" s="27"/>
      <c r="DD10" s="27"/>
      <c r="DE10" s="27"/>
      <c r="DF10" s="27"/>
      <c r="DG10" s="27"/>
      <c r="DH10" s="27"/>
      <c r="DI10" s="27"/>
      <c r="DJ10" s="27"/>
      <c r="DK10" s="27"/>
      <c r="DL10" s="27"/>
      <c r="DM10" s="27"/>
      <c r="DN10" s="27"/>
      <c r="DO10" s="27"/>
      <c r="DP10" s="27"/>
      <c r="DQ10" s="27"/>
      <c r="DR10" s="27"/>
      <c r="DS10" s="27"/>
      <c r="DT10" s="27"/>
      <c r="DU10" s="27"/>
      <c r="DV10" s="27"/>
      <c r="DW10" s="27"/>
      <c r="DX10" s="27"/>
      <c r="DY10" s="27"/>
      <c r="DZ10" s="27"/>
      <c r="EA10" s="27"/>
      <c r="EB10" s="27"/>
      <c r="EC10" s="27"/>
      <c r="ED10" s="27"/>
      <c r="EE10" s="27"/>
      <c r="EF10" s="27"/>
      <c r="EG10" s="27"/>
      <c r="EH10" s="27"/>
      <c r="EI10" s="27"/>
      <c r="EJ10" s="27"/>
      <c r="EK10" s="27"/>
      <c r="EL10" s="27"/>
      <c r="EM10" s="27"/>
      <c r="EN10" s="27"/>
      <c r="EO10" s="27"/>
      <c r="EP10" s="27"/>
      <c r="EQ10" s="27"/>
      <c r="ER10" s="27"/>
      <c r="ES10" s="27"/>
      <c r="ET10" s="27"/>
      <c r="EU10" s="27"/>
      <c r="EV10" s="27"/>
      <c r="EW10" s="27"/>
      <c r="EX10" s="27"/>
      <c r="EY10" s="27"/>
      <c r="EZ10" s="27"/>
      <c r="FA10" s="27"/>
      <c r="FB10" s="27"/>
      <c r="FC10" s="27"/>
      <c r="FD10" s="27"/>
    </row>
    <row r="11" spans="1:160" s="3" customFormat="1" ht="30" customHeight="1" thickBot="1" x14ac:dyDescent="0.5">
      <c r="A11" s="43" t="s">
        <v>13</v>
      </c>
      <c r="B11" s="39" t="s">
        <v>20</v>
      </c>
      <c r="C11" s="21">
        <v>0.9</v>
      </c>
      <c r="D11" s="35">
        <f>Project_Start</f>
        <v>44928</v>
      </c>
      <c r="E11" s="35">
        <v>44949</v>
      </c>
      <c r="F11" s="16">
        <f t="shared" si="111"/>
        <v>22</v>
      </c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7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7"/>
      <c r="CE11" s="27"/>
      <c r="CF11" s="27"/>
      <c r="CG11" s="27"/>
      <c r="CH11" s="27"/>
      <c r="CI11" s="27"/>
      <c r="CJ11" s="27"/>
      <c r="CK11" s="27"/>
      <c r="CL11" s="27"/>
      <c r="CM11" s="27"/>
      <c r="CN11" s="27"/>
      <c r="CO11" s="27"/>
      <c r="CP11" s="27"/>
      <c r="CQ11" s="27"/>
      <c r="CR11" s="27"/>
      <c r="CS11" s="27"/>
      <c r="CT11" s="27"/>
      <c r="CU11" s="27"/>
      <c r="CV11" s="27"/>
      <c r="CW11" s="27"/>
      <c r="CX11" s="27"/>
      <c r="CY11" s="27"/>
      <c r="CZ11" s="27"/>
      <c r="DA11" s="27"/>
      <c r="DB11" s="27"/>
      <c r="DC11" s="27"/>
      <c r="DD11" s="27"/>
      <c r="DE11" s="27"/>
      <c r="DF11" s="27"/>
      <c r="DG11" s="27"/>
      <c r="DH11" s="27"/>
      <c r="DI11" s="27"/>
      <c r="DJ11" s="27"/>
      <c r="DK11" s="27"/>
      <c r="DL11" s="27"/>
      <c r="DM11" s="27"/>
      <c r="DN11" s="27"/>
      <c r="DO11" s="27"/>
      <c r="DP11" s="27"/>
      <c r="DQ11" s="27"/>
      <c r="DR11" s="27"/>
      <c r="DS11" s="27"/>
      <c r="DT11" s="27"/>
      <c r="DU11" s="27"/>
      <c r="DV11" s="27"/>
      <c r="DW11" s="27"/>
      <c r="DX11" s="27"/>
      <c r="DY11" s="27"/>
      <c r="DZ11" s="27"/>
      <c r="EA11" s="27"/>
      <c r="EB11" s="27"/>
      <c r="EC11" s="27"/>
      <c r="ED11" s="27"/>
      <c r="EE11" s="27"/>
      <c r="EF11" s="27"/>
      <c r="EG11" s="27"/>
      <c r="EH11" s="27"/>
      <c r="EI11" s="27"/>
      <c r="EJ11" s="27"/>
      <c r="EK11" s="27"/>
      <c r="EL11" s="27"/>
      <c r="EM11" s="27"/>
      <c r="EN11" s="27"/>
      <c r="EO11" s="27"/>
      <c r="EP11" s="27"/>
      <c r="EQ11" s="27"/>
      <c r="ER11" s="27"/>
      <c r="ES11" s="27"/>
      <c r="ET11" s="27"/>
      <c r="EU11" s="27"/>
      <c r="EV11" s="27"/>
      <c r="EW11" s="27"/>
      <c r="EX11" s="27"/>
      <c r="EY11" s="27"/>
      <c r="EZ11" s="27"/>
      <c r="FA11" s="27"/>
      <c r="FB11" s="27"/>
      <c r="FC11" s="27"/>
      <c r="FD11" s="27"/>
    </row>
    <row r="12" spans="1:160" s="3" customFormat="1" ht="30" customHeight="1" thickBot="1" x14ac:dyDescent="0.5">
      <c r="A12" s="43" t="s">
        <v>14</v>
      </c>
      <c r="B12" s="39" t="s">
        <v>11</v>
      </c>
      <c r="C12" s="21">
        <v>0.5</v>
      </c>
      <c r="D12" s="35">
        <f>Project_Start</f>
        <v>44928</v>
      </c>
      <c r="E12" s="35">
        <v>44967</v>
      </c>
      <c r="F12" s="16">
        <f t="shared" si="111"/>
        <v>40</v>
      </c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8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  <c r="CJ12" s="27"/>
      <c r="CK12" s="27"/>
      <c r="CL12" s="27"/>
      <c r="CM12" s="27"/>
      <c r="CN12" s="27"/>
      <c r="CO12" s="27"/>
      <c r="CP12" s="27"/>
      <c r="CQ12" s="27"/>
      <c r="CR12" s="27"/>
      <c r="CS12" s="27"/>
      <c r="CT12" s="27"/>
      <c r="CU12" s="27"/>
      <c r="CV12" s="27"/>
      <c r="CW12" s="27"/>
      <c r="CX12" s="27"/>
      <c r="CY12" s="27"/>
      <c r="CZ12" s="27"/>
      <c r="DA12" s="27"/>
      <c r="DB12" s="27"/>
      <c r="DC12" s="27"/>
      <c r="DD12" s="27"/>
      <c r="DE12" s="27"/>
      <c r="DF12" s="27"/>
      <c r="DG12" s="27"/>
      <c r="DH12" s="27"/>
      <c r="DI12" s="27"/>
      <c r="DJ12" s="27"/>
      <c r="DK12" s="27"/>
      <c r="DL12" s="27"/>
      <c r="DM12" s="27"/>
      <c r="DN12" s="27"/>
      <c r="DO12" s="27"/>
      <c r="DP12" s="27"/>
      <c r="DQ12" s="27"/>
      <c r="DR12" s="27"/>
      <c r="DS12" s="27"/>
      <c r="DT12" s="27"/>
      <c r="DU12" s="27"/>
      <c r="DV12" s="27"/>
      <c r="DW12" s="27"/>
      <c r="DX12" s="27"/>
      <c r="DY12" s="27"/>
      <c r="DZ12" s="27"/>
      <c r="EA12" s="27"/>
      <c r="EB12" s="27"/>
      <c r="EC12" s="27"/>
      <c r="ED12" s="27"/>
      <c r="EE12" s="27"/>
      <c r="EF12" s="27"/>
      <c r="EG12" s="27"/>
      <c r="EH12" s="27"/>
      <c r="EI12" s="27"/>
      <c r="EJ12" s="27"/>
      <c r="EK12" s="27"/>
      <c r="EL12" s="27"/>
      <c r="EM12" s="27"/>
      <c r="EN12" s="27"/>
      <c r="EO12" s="27"/>
      <c r="EP12" s="27"/>
      <c r="EQ12" s="27"/>
      <c r="ER12" s="27"/>
      <c r="ES12" s="27"/>
      <c r="ET12" s="27"/>
      <c r="EU12" s="27"/>
      <c r="EV12" s="27"/>
      <c r="EW12" s="27"/>
      <c r="EX12" s="27"/>
      <c r="EY12" s="27"/>
      <c r="EZ12" s="27"/>
      <c r="FA12" s="27"/>
      <c r="FB12" s="27"/>
      <c r="FC12" s="27"/>
      <c r="FD12" s="27"/>
    </row>
    <row r="13" spans="1:160" s="3" customFormat="1" ht="30" customHeight="1" thickBot="1" x14ac:dyDescent="0.5">
      <c r="A13" s="58" t="s">
        <v>26</v>
      </c>
      <c r="B13" s="39" t="s">
        <v>11</v>
      </c>
      <c r="C13" s="21">
        <v>0.1</v>
      </c>
      <c r="D13" s="35">
        <f>Project_Start</f>
        <v>44928</v>
      </c>
      <c r="E13" s="35">
        <v>44949</v>
      </c>
      <c r="F13" s="16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8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27"/>
      <c r="BF13" s="27"/>
      <c r="BG13" s="27"/>
      <c r="BH13" s="27"/>
      <c r="BI13" s="27"/>
      <c r="BJ13" s="27"/>
      <c r="BK13" s="27"/>
      <c r="BL13" s="27"/>
      <c r="BM13" s="27"/>
      <c r="BN13" s="27"/>
      <c r="BO13" s="27"/>
      <c r="BP13" s="27"/>
      <c r="BQ13" s="27"/>
      <c r="BR13" s="27"/>
      <c r="BS13" s="27"/>
      <c r="BT13" s="27"/>
      <c r="BU13" s="27"/>
      <c r="BV13" s="27"/>
      <c r="BW13" s="27"/>
      <c r="BX13" s="27"/>
      <c r="BY13" s="27"/>
      <c r="BZ13" s="27"/>
      <c r="CA13" s="27"/>
      <c r="CB13" s="27"/>
      <c r="CC13" s="27"/>
      <c r="CD13" s="27"/>
      <c r="CE13" s="27"/>
      <c r="CF13" s="27"/>
      <c r="CG13" s="27"/>
      <c r="CH13" s="27"/>
      <c r="CI13" s="27"/>
      <c r="CJ13" s="27"/>
      <c r="CK13" s="27"/>
      <c r="CL13" s="27"/>
      <c r="CM13" s="27"/>
      <c r="CN13" s="27"/>
      <c r="CO13" s="27"/>
      <c r="CP13" s="27"/>
      <c r="CQ13" s="27"/>
      <c r="CR13" s="27"/>
      <c r="CS13" s="27"/>
      <c r="CT13" s="27"/>
      <c r="CU13" s="27"/>
      <c r="CV13" s="27"/>
      <c r="CW13" s="27"/>
      <c r="CX13" s="27"/>
      <c r="CY13" s="27"/>
      <c r="CZ13" s="27"/>
      <c r="DA13" s="27"/>
      <c r="DB13" s="27"/>
      <c r="DC13" s="27"/>
      <c r="DD13" s="27"/>
      <c r="DE13" s="27"/>
      <c r="DF13" s="27"/>
      <c r="DG13" s="27"/>
      <c r="DH13" s="27"/>
      <c r="DI13" s="27"/>
      <c r="DJ13" s="27"/>
      <c r="DK13" s="27"/>
      <c r="DL13" s="27"/>
      <c r="DM13" s="27"/>
      <c r="DN13" s="27"/>
      <c r="DO13" s="27"/>
      <c r="DP13" s="27"/>
      <c r="DQ13" s="27"/>
      <c r="DR13" s="27"/>
      <c r="DS13" s="27"/>
      <c r="DT13" s="27"/>
      <c r="DU13" s="27"/>
      <c r="DV13" s="27"/>
      <c r="DW13" s="27"/>
      <c r="DX13" s="27"/>
      <c r="DY13" s="27"/>
      <c r="DZ13" s="27"/>
      <c r="EA13" s="27"/>
      <c r="EB13" s="27"/>
      <c r="EC13" s="27"/>
      <c r="ED13" s="27"/>
      <c r="EE13" s="27"/>
      <c r="EF13" s="27"/>
      <c r="EG13" s="27"/>
      <c r="EH13" s="27"/>
      <c r="EI13" s="27"/>
      <c r="EJ13" s="27"/>
      <c r="EK13" s="27"/>
      <c r="EL13" s="27"/>
      <c r="EM13" s="27"/>
      <c r="EN13" s="27"/>
      <c r="EO13" s="27"/>
      <c r="EP13" s="27"/>
      <c r="EQ13" s="27"/>
      <c r="ER13" s="27"/>
      <c r="ES13" s="27"/>
      <c r="ET13" s="27"/>
      <c r="EU13" s="27"/>
      <c r="EV13" s="27"/>
      <c r="EW13" s="27"/>
      <c r="EX13" s="27"/>
      <c r="EY13" s="27"/>
      <c r="EZ13" s="27"/>
      <c r="FA13" s="27"/>
      <c r="FB13" s="27"/>
      <c r="FC13" s="27"/>
      <c r="FD13" s="27"/>
    </row>
    <row r="14" spans="1:160" s="3" customFormat="1" ht="30" customHeight="1" thickBot="1" x14ac:dyDescent="0.5">
      <c r="A14" s="43" t="s">
        <v>16</v>
      </c>
      <c r="B14" s="39" t="s">
        <v>22</v>
      </c>
      <c r="C14" s="21">
        <v>0</v>
      </c>
      <c r="D14" s="35">
        <v>44967</v>
      </c>
      <c r="E14" s="35">
        <v>45017</v>
      </c>
      <c r="F14" s="16">
        <f t="shared" si="111"/>
        <v>51</v>
      </c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7"/>
      <c r="BB14" s="27"/>
      <c r="BC14" s="27"/>
      <c r="BD14" s="27"/>
      <c r="BE14" s="27"/>
      <c r="BF14" s="27"/>
      <c r="BG14" s="27"/>
      <c r="BH14" s="27"/>
      <c r="BI14" s="27"/>
      <c r="BJ14" s="27"/>
      <c r="BK14" s="27"/>
      <c r="BL14" s="27"/>
      <c r="BM14" s="27"/>
      <c r="BN14" s="27"/>
      <c r="BO14" s="27"/>
      <c r="BP14" s="27"/>
      <c r="BQ14" s="27"/>
      <c r="BR14" s="27"/>
      <c r="BS14" s="27"/>
      <c r="BT14" s="27"/>
      <c r="BU14" s="27"/>
      <c r="BV14" s="27"/>
      <c r="BW14" s="27"/>
      <c r="BX14" s="27"/>
      <c r="BY14" s="27"/>
      <c r="BZ14" s="27"/>
      <c r="CA14" s="27"/>
      <c r="CB14" s="27"/>
      <c r="CC14" s="27"/>
      <c r="CD14" s="27"/>
      <c r="CE14" s="27"/>
      <c r="CF14" s="27"/>
      <c r="CG14" s="27"/>
      <c r="CH14" s="27"/>
      <c r="CI14" s="27"/>
      <c r="CJ14" s="27"/>
      <c r="CK14" s="27"/>
      <c r="CL14" s="27"/>
      <c r="CM14" s="27"/>
      <c r="CN14" s="27"/>
      <c r="CO14" s="27"/>
      <c r="CP14" s="27"/>
      <c r="CQ14" s="27"/>
      <c r="CR14" s="27"/>
      <c r="CS14" s="27"/>
      <c r="CT14" s="27"/>
      <c r="CU14" s="27"/>
      <c r="CV14" s="27"/>
      <c r="CW14" s="27"/>
      <c r="CX14" s="27"/>
      <c r="CY14" s="27"/>
      <c r="CZ14" s="27"/>
      <c r="DA14" s="27"/>
      <c r="DB14" s="27"/>
      <c r="DC14" s="27"/>
      <c r="DD14" s="27"/>
      <c r="DE14" s="27"/>
      <c r="DF14" s="27"/>
      <c r="DG14" s="27"/>
      <c r="DH14" s="27"/>
      <c r="DI14" s="27"/>
      <c r="DJ14" s="27"/>
      <c r="DK14" s="27"/>
      <c r="DL14" s="27"/>
      <c r="DM14" s="27"/>
      <c r="DN14" s="27"/>
      <c r="DO14" s="27"/>
      <c r="DP14" s="27"/>
      <c r="DQ14" s="27"/>
      <c r="DR14" s="27"/>
      <c r="DS14" s="27"/>
      <c r="DT14" s="27"/>
      <c r="DU14" s="27"/>
      <c r="DV14" s="27"/>
      <c r="DW14" s="27"/>
      <c r="DX14" s="27"/>
      <c r="DY14" s="27"/>
      <c r="DZ14" s="27"/>
      <c r="EA14" s="27"/>
      <c r="EB14" s="27"/>
      <c r="EC14" s="27"/>
      <c r="ED14" s="27"/>
      <c r="EE14" s="27"/>
      <c r="EF14" s="27"/>
      <c r="EG14" s="27"/>
      <c r="EH14" s="27"/>
      <c r="EI14" s="27"/>
      <c r="EJ14" s="27"/>
      <c r="EK14" s="27"/>
      <c r="EL14" s="27"/>
      <c r="EM14" s="27"/>
      <c r="EN14" s="27"/>
      <c r="EO14" s="27"/>
      <c r="EP14" s="27"/>
      <c r="EQ14" s="27"/>
      <c r="ER14" s="27"/>
      <c r="ES14" s="27"/>
      <c r="ET14" s="27"/>
      <c r="EU14" s="27"/>
      <c r="EV14" s="27"/>
      <c r="EW14" s="27"/>
      <c r="EX14" s="27"/>
      <c r="EY14" s="27"/>
      <c r="EZ14" s="27"/>
      <c r="FA14" s="27"/>
      <c r="FB14" s="27"/>
      <c r="FC14" s="27"/>
      <c r="FD14" s="27"/>
    </row>
    <row r="15" spans="1:160" s="3" customFormat="1" ht="30" customHeight="1" thickBot="1" x14ac:dyDescent="0.5">
      <c r="A15" s="22" t="s">
        <v>9</v>
      </c>
      <c r="B15" s="40"/>
      <c r="C15" s="23"/>
      <c r="D15" s="24"/>
      <c r="E15" s="25"/>
      <c r="F15" s="16" t="str">
        <f t="shared" si="111"/>
        <v/>
      </c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27"/>
      <c r="BC15" s="27"/>
      <c r="BD15" s="27"/>
      <c r="BE15" s="27"/>
      <c r="BF15" s="27"/>
      <c r="BG15" s="27"/>
      <c r="BH15" s="27"/>
      <c r="BI15" s="27"/>
      <c r="BJ15" s="27"/>
      <c r="BK15" s="27"/>
      <c r="BL15" s="27"/>
      <c r="BM15" s="27"/>
      <c r="BN15" s="27"/>
      <c r="BO15" s="27"/>
      <c r="BP15" s="27"/>
      <c r="BQ15" s="27"/>
      <c r="BR15" s="27"/>
      <c r="BS15" s="27"/>
      <c r="BT15" s="27"/>
      <c r="BU15" s="27"/>
      <c r="BV15" s="27"/>
      <c r="BW15" s="27"/>
      <c r="BX15" s="27"/>
      <c r="BY15" s="27"/>
      <c r="BZ15" s="27"/>
      <c r="CA15" s="27"/>
      <c r="CB15" s="27"/>
      <c r="CC15" s="27"/>
      <c r="CD15" s="27"/>
      <c r="CE15" s="27"/>
      <c r="CF15" s="27"/>
      <c r="CG15" s="27"/>
      <c r="CH15" s="27"/>
      <c r="CI15" s="27"/>
      <c r="CJ15" s="27"/>
      <c r="CK15" s="27"/>
      <c r="CL15" s="27"/>
      <c r="CM15" s="27"/>
      <c r="CN15" s="27"/>
      <c r="CO15" s="27"/>
      <c r="CP15" s="27"/>
      <c r="CQ15" s="27"/>
      <c r="CR15" s="27"/>
      <c r="CS15" s="27"/>
      <c r="CT15" s="27"/>
      <c r="CU15" s="27"/>
      <c r="CV15" s="27"/>
      <c r="CW15" s="27"/>
      <c r="CX15" s="27"/>
      <c r="CY15" s="27"/>
      <c r="CZ15" s="27"/>
      <c r="DA15" s="27"/>
      <c r="DB15" s="27"/>
      <c r="DC15" s="27"/>
      <c r="DD15" s="27"/>
      <c r="DE15" s="27"/>
      <c r="DF15" s="27"/>
      <c r="DG15" s="27"/>
      <c r="DH15" s="27"/>
      <c r="DI15" s="27"/>
      <c r="DJ15" s="27"/>
      <c r="DK15" s="27"/>
      <c r="DL15" s="27"/>
      <c r="DM15" s="27"/>
      <c r="DN15" s="27"/>
      <c r="DO15" s="27"/>
      <c r="DP15" s="27"/>
      <c r="DQ15" s="27"/>
      <c r="DR15" s="27"/>
      <c r="DS15" s="27"/>
      <c r="DT15" s="27"/>
      <c r="DU15" s="27"/>
      <c r="DV15" s="27"/>
      <c r="DW15" s="27"/>
      <c r="DX15" s="27"/>
      <c r="DY15" s="27"/>
      <c r="DZ15" s="27"/>
      <c r="EA15" s="27"/>
      <c r="EB15" s="27"/>
      <c r="EC15" s="27"/>
      <c r="ED15" s="27"/>
      <c r="EE15" s="27"/>
      <c r="EF15" s="27"/>
      <c r="EG15" s="27"/>
      <c r="EH15" s="27"/>
      <c r="EI15" s="27"/>
      <c r="EJ15" s="27"/>
      <c r="EK15" s="27"/>
      <c r="EL15" s="27"/>
      <c r="EM15" s="27"/>
      <c r="EN15" s="27"/>
      <c r="EO15" s="27"/>
      <c r="EP15" s="27"/>
      <c r="EQ15" s="27"/>
      <c r="ER15" s="27"/>
      <c r="ES15" s="27"/>
      <c r="ET15" s="27"/>
      <c r="EU15" s="27"/>
      <c r="EV15" s="27"/>
      <c r="EW15" s="27"/>
      <c r="EX15" s="27"/>
      <c r="EY15" s="27"/>
      <c r="EZ15" s="27"/>
      <c r="FA15" s="27"/>
      <c r="FB15" s="27"/>
      <c r="FC15" s="27"/>
      <c r="FD15" s="27"/>
    </row>
    <row r="16" spans="1:160" s="3" customFormat="1" ht="30" customHeight="1" thickBot="1" x14ac:dyDescent="0.5">
      <c r="A16" s="44" t="s">
        <v>15</v>
      </c>
      <c r="B16" s="41" t="s">
        <v>23</v>
      </c>
      <c r="C16" s="26">
        <v>0</v>
      </c>
      <c r="D16" s="36">
        <v>45017</v>
      </c>
      <c r="E16" s="36">
        <v>45047</v>
      </c>
      <c r="F16" s="16">
        <f t="shared" si="111"/>
        <v>31</v>
      </c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7"/>
      <c r="BB16" s="27"/>
      <c r="BC16" s="27"/>
      <c r="BD16" s="27"/>
      <c r="BE16" s="27"/>
      <c r="BF16" s="27"/>
      <c r="BG16" s="27"/>
      <c r="BH16" s="27"/>
      <c r="BI16" s="27"/>
      <c r="BJ16" s="27"/>
      <c r="BK16" s="27"/>
      <c r="BL16" s="27"/>
      <c r="BM16" s="27"/>
      <c r="BN16" s="27"/>
      <c r="BO16" s="27"/>
      <c r="BP16" s="27"/>
      <c r="BQ16" s="27"/>
      <c r="BR16" s="27"/>
      <c r="BS16" s="27"/>
      <c r="BT16" s="27"/>
      <c r="BU16" s="27"/>
      <c r="BV16" s="27"/>
      <c r="BW16" s="27"/>
      <c r="BX16" s="27"/>
      <c r="BY16" s="27"/>
      <c r="BZ16" s="27"/>
      <c r="CA16" s="27"/>
      <c r="CB16" s="27"/>
      <c r="CC16" s="27"/>
      <c r="CD16" s="27"/>
      <c r="CE16" s="27"/>
      <c r="CF16" s="27"/>
      <c r="CG16" s="27"/>
      <c r="CH16" s="27"/>
      <c r="CI16" s="27"/>
      <c r="CJ16" s="27"/>
      <c r="CK16" s="27"/>
      <c r="CL16" s="27"/>
      <c r="CM16" s="27"/>
      <c r="CN16" s="27"/>
      <c r="CO16" s="27"/>
      <c r="CP16" s="27"/>
      <c r="CQ16" s="27"/>
      <c r="CR16" s="27"/>
      <c r="CS16" s="27"/>
      <c r="CT16" s="27"/>
      <c r="CU16" s="27"/>
      <c r="CV16" s="27"/>
      <c r="CW16" s="27"/>
      <c r="CX16" s="27"/>
      <c r="CY16" s="27"/>
      <c r="CZ16" s="27"/>
      <c r="DA16" s="27"/>
      <c r="DB16" s="27"/>
      <c r="DC16" s="27"/>
      <c r="DD16" s="27"/>
      <c r="DE16" s="27"/>
      <c r="DF16" s="27"/>
      <c r="DG16" s="27"/>
      <c r="DH16" s="27"/>
      <c r="DI16" s="27"/>
      <c r="DJ16" s="27"/>
      <c r="DK16" s="27"/>
      <c r="DL16" s="27"/>
      <c r="DM16" s="27"/>
      <c r="DN16" s="27"/>
      <c r="DO16" s="27"/>
      <c r="DP16" s="27"/>
      <c r="DQ16" s="27"/>
      <c r="DR16" s="27"/>
      <c r="DS16" s="27"/>
      <c r="DT16" s="27"/>
      <c r="DU16" s="27"/>
      <c r="DV16" s="27"/>
      <c r="DW16" s="27"/>
      <c r="DX16" s="27"/>
      <c r="DY16" s="27"/>
      <c r="DZ16" s="27"/>
      <c r="EA16" s="27"/>
      <c r="EB16" s="27"/>
      <c r="EC16" s="27"/>
      <c r="ED16" s="27"/>
      <c r="EE16" s="27"/>
      <c r="EF16" s="27"/>
      <c r="EG16" s="27"/>
      <c r="EH16" s="27"/>
      <c r="EI16" s="27"/>
      <c r="EJ16" s="27"/>
      <c r="EK16" s="27"/>
      <c r="EL16" s="27"/>
      <c r="EM16" s="27"/>
      <c r="EN16" s="27"/>
      <c r="EO16" s="27"/>
      <c r="EP16" s="27"/>
      <c r="EQ16" s="27"/>
      <c r="ER16" s="27"/>
      <c r="ES16" s="27"/>
      <c r="ET16" s="27"/>
      <c r="EU16" s="27"/>
      <c r="EV16" s="27"/>
      <c r="EW16" s="27"/>
      <c r="EX16" s="27"/>
      <c r="EY16" s="27"/>
      <c r="EZ16" s="27"/>
      <c r="FA16" s="27"/>
      <c r="FB16" s="27"/>
      <c r="FC16" s="27"/>
      <c r="FD16" s="27"/>
    </row>
    <row r="17" spans="1:160" s="3" customFormat="1" ht="30" customHeight="1" thickBot="1" x14ac:dyDescent="0.5">
      <c r="A17" s="44" t="s">
        <v>21</v>
      </c>
      <c r="B17" s="41" t="s">
        <v>11</v>
      </c>
      <c r="C17" s="26">
        <v>0</v>
      </c>
      <c r="D17" s="36">
        <f>D16</f>
        <v>45017</v>
      </c>
      <c r="E17" s="36">
        <v>45047</v>
      </c>
      <c r="F17" s="16">
        <f t="shared" si="111"/>
        <v>31</v>
      </c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8"/>
      <c r="T17" s="28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  <c r="BJ17" s="27"/>
      <c r="BK17" s="27"/>
      <c r="BL17" s="27"/>
      <c r="BM17" s="27"/>
      <c r="BN17" s="27"/>
      <c r="BO17" s="27"/>
      <c r="BP17" s="27"/>
      <c r="BQ17" s="27"/>
      <c r="BR17" s="27"/>
      <c r="BS17" s="27"/>
      <c r="BT17" s="27"/>
      <c r="BU17" s="27"/>
      <c r="BV17" s="27"/>
      <c r="BW17" s="27"/>
      <c r="BX17" s="27"/>
      <c r="BY17" s="27"/>
      <c r="BZ17" s="27"/>
      <c r="CA17" s="27"/>
      <c r="CB17" s="27"/>
      <c r="CC17" s="27"/>
      <c r="CD17" s="27"/>
      <c r="CE17" s="27"/>
      <c r="CF17" s="27"/>
      <c r="CG17" s="27"/>
      <c r="CH17" s="27"/>
      <c r="CI17" s="27"/>
      <c r="CJ17" s="27"/>
      <c r="CK17" s="27"/>
      <c r="CL17" s="27"/>
      <c r="CM17" s="27"/>
      <c r="CN17" s="27"/>
      <c r="CO17" s="27"/>
      <c r="CP17" s="27"/>
      <c r="CQ17" s="27"/>
      <c r="CR17" s="27"/>
      <c r="CS17" s="27"/>
      <c r="CT17" s="27"/>
      <c r="CU17" s="27"/>
      <c r="CV17" s="27"/>
      <c r="CW17" s="27"/>
      <c r="CX17" s="27"/>
      <c r="CY17" s="27"/>
      <c r="CZ17" s="27"/>
      <c r="DA17" s="27"/>
      <c r="DB17" s="27"/>
      <c r="DC17" s="27"/>
      <c r="DD17" s="27"/>
      <c r="DE17" s="27"/>
      <c r="DF17" s="27"/>
      <c r="DG17" s="27"/>
      <c r="DH17" s="27"/>
      <c r="DI17" s="27"/>
      <c r="DJ17" s="27"/>
      <c r="DK17" s="27"/>
      <c r="DL17" s="27"/>
      <c r="DM17" s="27"/>
      <c r="DN17" s="27"/>
      <c r="DO17" s="27"/>
      <c r="DP17" s="27"/>
      <c r="DQ17" s="27"/>
      <c r="DR17" s="27"/>
      <c r="DS17" s="27"/>
      <c r="DT17" s="27"/>
      <c r="DU17" s="27"/>
      <c r="DV17" s="27"/>
      <c r="DW17" s="27"/>
      <c r="DX17" s="27"/>
      <c r="DY17" s="27"/>
      <c r="DZ17" s="27"/>
      <c r="EA17" s="27"/>
      <c r="EB17" s="27"/>
      <c r="EC17" s="27"/>
      <c r="ED17" s="27"/>
      <c r="EE17" s="27"/>
      <c r="EF17" s="27"/>
      <c r="EG17" s="27"/>
      <c r="EH17" s="27"/>
      <c r="EI17" s="27"/>
      <c r="EJ17" s="27"/>
      <c r="EK17" s="27"/>
      <c r="EL17" s="27"/>
      <c r="EM17" s="27"/>
      <c r="EN17" s="27"/>
      <c r="EO17" s="27"/>
      <c r="EP17" s="27"/>
      <c r="EQ17" s="27"/>
      <c r="ER17" s="27"/>
      <c r="ES17" s="27"/>
      <c r="ET17" s="27"/>
      <c r="EU17" s="27"/>
      <c r="EV17" s="27"/>
      <c r="EW17" s="27"/>
      <c r="EX17" s="27"/>
      <c r="EY17" s="27"/>
      <c r="EZ17" s="27"/>
      <c r="FA17" s="27"/>
      <c r="FB17" s="27"/>
      <c r="FC17" s="27"/>
      <c r="FD17" s="27"/>
    </row>
    <row r="18" spans="1:160" s="3" customFormat="1" ht="30" customHeight="1" thickBot="1" x14ac:dyDescent="0.5">
      <c r="A18" s="44" t="s">
        <v>17</v>
      </c>
      <c r="B18" s="41" t="s">
        <v>11</v>
      </c>
      <c r="C18" s="26">
        <v>0</v>
      </c>
      <c r="D18" s="36">
        <v>45047</v>
      </c>
      <c r="E18" s="36">
        <v>45093</v>
      </c>
      <c r="F18" s="16">
        <f t="shared" si="111"/>
        <v>47</v>
      </c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  <c r="BE18" s="27"/>
      <c r="BF18" s="27"/>
      <c r="BG18" s="27"/>
      <c r="BH18" s="27"/>
      <c r="BI18" s="27"/>
      <c r="BJ18" s="27"/>
      <c r="BK18" s="27"/>
      <c r="BL18" s="27"/>
      <c r="BM18" s="27"/>
      <c r="BN18" s="27"/>
      <c r="BO18" s="27"/>
      <c r="BP18" s="27"/>
      <c r="BQ18" s="27"/>
      <c r="BR18" s="27"/>
      <c r="BS18" s="27"/>
      <c r="BT18" s="27"/>
      <c r="BU18" s="27"/>
      <c r="BV18" s="27"/>
      <c r="BW18" s="27"/>
      <c r="BX18" s="27"/>
      <c r="BY18" s="27"/>
      <c r="BZ18" s="27"/>
      <c r="CA18" s="27"/>
      <c r="CB18" s="27"/>
      <c r="CC18" s="27"/>
      <c r="CD18" s="27"/>
      <c r="CE18" s="27"/>
      <c r="CF18" s="27"/>
      <c r="CG18" s="27"/>
      <c r="CH18" s="27"/>
      <c r="CI18" s="27"/>
      <c r="CJ18" s="27"/>
      <c r="CK18" s="27"/>
      <c r="CL18" s="27"/>
      <c r="CM18" s="27"/>
      <c r="CN18" s="27"/>
      <c r="CO18" s="27"/>
      <c r="CP18" s="27"/>
      <c r="CQ18" s="27"/>
      <c r="CR18" s="27"/>
      <c r="CS18" s="27"/>
      <c r="CT18" s="27"/>
      <c r="CU18" s="27"/>
      <c r="CV18" s="27"/>
      <c r="CW18" s="27"/>
      <c r="CX18" s="27"/>
      <c r="CY18" s="27"/>
      <c r="CZ18" s="27"/>
      <c r="DA18" s="27"/>
      <c r="DB18" s="27"/>
      <c r="DC18" s="27"/>
      <c r="DD18" s="27"/>
      <c r="DE18" s="27"/>
      <c r="DF18" s="27"/>
      <c r="DG18" s="27"/>
      <c r="DH18" s="27"/>
      <c r="DI18" s="27"/>
      <c r="DJ18" s="27"/>
      <c r="DK18" s="27"/>
      <c r="DL18" s="27"/>
      <c r="DM18" s="27"/>
      <c r="DN18" s="27"/>
      <c r="DO18" s="27"/>
      <c r="DP18" s="27"/>
      <c r="DQ18" s="27"/>
      <c r="DR18" s="27"/>
      <c r="DS18" s="27"/>
      <c r="DT18" s="27"/>
      <c r="DU18" s="27"/>
      <c r="DV18" s="27"/>
      <c r="DW18" s="27"/>
      <c r="DX18" s="27"/>
      <c r="DY18" s="27"/>
      <c r="DZ18" s="27"/>
      <c r="EA18" s="27"/>
      <c r="EB18" s="27"/>
      <c r="EC18" s="27"/>
      <c r="ED18" s="27"/>
      <c r="EE18" s="27"/>
      <c r="EF18" s="27"/>
      <c r="EG18" s="27"/>
      <c r="EH18" s="27"/>
      <c r="EI18" s="27"/>
      <c r="EJ18" s="27"/>
      <c r="EK18" s="27"/>
      <c r="EL18" s="27"/>
      <c r="EM18" s="27"/>
      <c r="EN18" s="27"/>
      <c r="EO18" s="27"/>
      <c r="EP18" s="27"/>
      <c r="EQ18" s="27"/>
      <c r="ER18" s="27"/>
      <c r="ES18" s="27"/>
      <c r="ET18" s="27"/>
      <c r="EU18" s="27"/>
      <c r="EV18" s="27"/>
      <c r="EW18" s="27"/>
      <c r="EX18" s="27"/>
      <c r="EY18" s="27"/>
      <c r="EZ18" s="27"/>
      <c r="FA18" s="27"/>
      <c r="FB18" s="27"/>
      <c r="FC18" s="27"/>
      <c r="FD18" s="27"/>
    </row>
    <row r="19" spans="1:160" s="3" customFormat="1" ht="30" customHeight="1" thickBot="1" x14ac:dyDescent="0.5">
      <c r="A19" s="44" t="s">
        <v>18</v>
      </c>
      <c r="B19" s="41" t="s">
        <v>11</v>
      </c>
      <c r="C19" s="26">
        <v>0</v>
      </c>
      <c r="D19" s="36">
        <f>D18</f>
        <v>45047</v>
      </c>
      <c r="E19" s="36">
        <v>45093</v>
      </c>
      <c r="F19" s="16">
        <f t="shared" si="111"/>
        <v>47</v>
      </c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8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27"/>
      <c r="BC19" s="27"/>
      <c r="BD19" s="27"/>
      <c r="BE19" s="27"/>
      <c r="BF19" s="27"/>
      <c r="BG19" s="27"/>
      <c r="BH19" s="27"/>
      <c r="BI19" s="27"/>
      <c r="BJ19" s="27"/>
      <c r="BK19" s="27"/>
      <c r="BL19" s="27"/>
      <c r="BM19" s="27"/>
      <c r="BN19" s="27"/>
      <c r="BO19" s="27"/>
      <c r="BP19" s="27"/>
      <c r="BQ19" s="27"/>
      <c r="BR19" s="27"/>
      <c r="BS19" s="27"/>
      <c r="BT19" s="27"/>
      <c r="BU19" s="27"/>
      <c r="BV19" s="27"/>
      <c r="BW19" s="27"/>
      <c r="BX19" s="27"/>
      <c r="BY19" s="27"/>
      <c r="BZ19" s="27"/>
      <c r="CA19" s="27"/>
      <c r="CB19" s="27"/>
      <c r="CC19" s="27"/>
      <c r="CD19" s="27"/>
      <c r="CE19" s="27"/>
      <c r="CF19" s="27"/>
      <c r="CG19" s="27"/>
      <c r="CH19" s="27"/>
      <c r="CI19" s="27"/>
      <c r="CJ19" s="27"/>
      <c r="CK19" s="27"/>
      <c r="CL19" s="27"/>
      <c r="CM19" s="27"/>
      <c r="CN19" s="27"/>
      <c r="CO19" s="27"/>
      <c r="CP19" s="27"/>
      <c r="CQ19" s="27"/>
      <c r="CR19" s="27"/>
      <c r="CS19" s="27"/>
      <c r="CT19" s="27"/>
      <c r="CU19" s="27"/>
      <c r="CV19" s="27"/>
      <c r="CW19" s="27"/>
      <c r="CX19" s="27"/>
      <c r="CY19" s="27"/>
      <c r="CZ19" s="27"/>
      <c r="DA19" s="27"/>
      <c r="DB19" s="27"/>
      <c r="DC19" s="27"/>
      <c r="DD19" s="27"/>
      <c r="DE19" s="27"/>
      <c r="DF19" s="27"/>
      <c r="DG19" s="27"/>
      <c r="DH19" s="27"/>
      <c r="DI19" s="27"/>
      <c r="DJ19" s="27"/>
      <c r="DK19" s="27"/>
      <c r="DL19" s="27"/>
      <c r="DM19" s="27"/>
      <c r="DN19" s="27"/>
      <c r="DO19" s="27"/>
      <c r="DP19" s="27"/>
      <c r="DQ19" s="27"/>
      <c r="DR19" s="27"/>
      <c r="DS19" s="27"/>
      <c r="DT19" s="27"/>
      <c r="DU19" s="27"/>
      <c r="DV19" s="27"/>
      <c r="DW19" s="27"/>
      <c r="DX19" s="27"/>
      <c r="DY19" s="27"/>
      <c r="DZ19" s="27"/>
      <c r="EA19" s="27"/>
      <c r="EB19" s="27"/>
      <c r="EC19" s="27"/>
      <c r="ED19" s="27"/>
      <c r="EE19" s="27"/>
      <c r="EF19" s="27"/>
      <c r="EG19" s="27"/>
      <c r="EH19" s="27"/>
      <c r="EI19" s="27"/>
      <c r="EJ19" s="27"/>
      <c r="EK19" s="27"/>
      <c r="EL19" s="27"/>
      <c r="EM19" s="27"/>
      <c r="EN19" s="27"/>
      <c r="EO19" s="27"/>
      <c r="EP19" s="27"/>
      <c r="EQ19" s="27"/>
      <c r="ER19" s="27"/>
      <c r="ES19" s="27"/>
      <c r="ET19" s="27"/>
      <c r="EU19" s="27"/>
      <c r="EV19" s="27"/>
      <c r="EW19" s="27"/>
      <c r="EX19" s="27"/>
      <c r="EY19" s="27"/>
      <c r="EZ19" s="27"/>
      <c r="FA19" s="27"/>
      <c r="FB19" s="27"/>
      <c r="FC19" s="27"/>
      <c r="FD19" s="27"/>
    </row>
    <row r="20" spans="1:160" s="3" customFormat="1" ht="30" customHeight="1" thickBot="1" x14ac:dyDescent="0.5">
      <c r="A20" s="44" t="s">
        <v>19</v>
      </c>
      <c r="B20" s="41" t="s">
        <v>11</v>
      </c>
      <c r="C20" s="26">
        <v>0</v>
      </c>
      <c r="D20" s="36">
        <f>D19</f>
        <v>45047</v>
      </c>
      <c r="E20" s="36">
        <v>45078</v>
      </c>
      <c r="F20" s="16">
        <f t="shared" si="111"/>
        <v>32</v>
      </c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27"/>
      <c r="BC20" s="27"/>
      <c r="BD20" s="27"/>
      <c r="BE20" s="27"/>
      <c r="BF20" s="27"/>
      <c r="BG20" s="27"/>
      <c r="BH20" s="27"/>
      <c r="BI20" s="27"/>
      <c r="BJ20" s="27"/>
      <c r="BK20" s="27"/>
      <c r="BL20" s="27"/>
      <c r="BM20" s="27"/>
      <c r="BN20" s="27"/>
      <c r="BO20" s="27"/>
      <c r="BP20" s="27"/>
      <c r="BQ20" s="27"/>
      <c r="BR20" s="27"/>
      <c r="BS20" s="27"/>
      <c r="BT20" s="27"/>
      <c r="BU20" s="27"/>
      <c r="BV20" s="27"/>
      <c r="BW20" s="27"/>
      <c r="BX20" s="27"/>
      <c r="BY20" s="27"/>
      <c r="BZ20" s="27"/>
      <c r="CA20" s="27"/>
      <c r="CB20" s="27"/>
      <c r="CC20" s="27"/>
      <c r="CD20" s="27"/>
      <c r="CE20" s="27"/>
      <c r="CF20" s="27"/>
      <c r="CG20" s="27"/>
      <c r="CH20" s="27"/>
      <c r="CI20" s="27"/>
      <c r="CJ20" s="27"/>
      <c r="CK20" s="27"/>
      <c r="CL20" s="27"/>
      <c r="CM20" s="27"/>
      <c r="CN20" s="27"/>
      <c r="CO20" s="27"/>
      <c r="CP20" s="27"/>
      <c r="CQ20" s="27"/>
      <c r="CR20" s="27"/>
      <c r="CS20" s="27"/>
      <c r="CT20" s="27"/>
      <c r="CU20" s="27"/>
      <c r="CV20" s="27"/>
      <c r="CW20" s="27"/>
      <c r="CX20" s="27"/>
      <c r="CY20" s="27"/>
      <c r="CZ20" s="27"/>
      <c r="DA20" s="27"/>
      <c r="DB20" s="27"/>
      <c r="DC20" s="27"/>
      <c r="DD20" s="27"/>
      <c r="DE20" s="27"/>
      <c r="DF20" s="27"/>
      <c r="DG20" s="27"/>
      <c r="DH20" s="27"/>
      <c r="DI20" s="27"/>
      <c r="DJ20" s="27"/>
      <c r="DK20" s="27"/>
      <c r="DL20" s="27"/>
      <c r="DM20" s="27"/>
      <c r="DN20" s="27"/>
      <c r="DO20" s="27"/>
      <c r="DP20" s="27"/>
      <c r="DQ20" s="27"/>
      <c r="DR20" s="27"/>
      <c r="DS20" s="27"/>
      <c r="DT20" s="27"/>
      <c r="DU20" s="27"/>
      <c r="DV20" s="27"/>
      <c r="DW20" s="27"/>
      <c r="DX20" s="27"/>
      <c r="DY20" s="27"/>
      <c r="DZ20" s="27"/>
      <c r="EA20" s="27"/>
      <c r="EB20" s="27"/>
      <c r="EC20" s="27"/>
      <c r="ED20" s="27"/>
      <c r="EE20" s="27"/>
      <c r="EF20" s="27"/>
      <c r="EG20" s="27"/>
      <c r="EH20" s="27"/>
      <c r="EI20" s="27"/>
      <c r="EJ20" s="27"/>
      <c r="EK20" s="27"/>
      <c r="EL20" s="27"/>
      <c r="EM20" s="27"/>
      <c r="EN20" s="27"/>
      <c r="EO20" s="27"/>
      <c r="EP20" s="27"/>
      <c r="EQ20" s="27"/>
      <c r="ER20" s="27"/>
      <c r="ES20" s="27"/>
      <c r="ET20" s="27"/>
      <c r="EU20" s="27"/>
      <c r="EV20" s="27"/>
      <c r="EW20" s="27"/>
      <c r="EX20" s="27"/>
      <c r="EY20" s="27"/>
      <c r="EZ20" s="27"/>
      <c r="FA20" s="27"/>
      <c r="FB20" s="27"/>
      <c r="FC20" s="27"/>
      <c r="FD20" s="27"/>
    </row>
    <row r="21" spans="1:160" s="3" customFormat="1" ht="30" customHeight="1" thickBot="1" x14ac:dyDescent="0.5">
      <c r="A21" s="45"/>
      <c r="B21" s="42"/>
      <c r="C21" s="15"/>
      <c r="D21" s="37"/>
      <c r="E21" s="37"/>
      <c r="F21" s="16" t="str">
        <f t="shared" si="111"/>
        <v/>
      </c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/>
      <c r="BD21" s="27"/>
      <c r="BE21" s="27"/>
      <c r="BF21" s="27"/>
      <c r="BG21" s="27"/>
      <c r="BH21" s="27"/>
      <c r="BI21" s="27"/>
      <c r="BJ21" s="27"/>
      <c r="BK21" s="27"/>
      <c r="BL21" s="27"/>
      <c r="BM21" s="27"/>
      <c r="BN21" s="27"/>
      <c r="BO21" s="27"/>
      <c r="BP21" s="27"/>
      <c r="BQ21" s="27"/>
      <c r="BR21" s="27"/>
      <c r="BS21" s="27"/>
      <c r="BT21" s="27"/>
      <c r="BU21" s="27"/>
      <c r="BV21" s="27"/>
      <c r="BW21" s="27"/>
      <c r="BX21" s="27"/>
      <c r="BY21" s="27"/>
      <c r="BZ21" s="27"/>
      <c r="CA21" s="27"/>
      <c r="CB21" s="27"/>
      <c r="CC21" s="27"/>
      <c r="CD21" s="27"/>
      <c r="CE21" s="27"/>
      <c r="CF21" s="27"/>
      <c r="CG21" s="27"/>
      <c r="CH21" s="27"/>
      <c r="CI21" s="27"/>
      <c r="CJ21" s="27"/>
      <c r="CK21" s="27"/>
      <c r="CL21" s="27"/>
      <c r="CM21" s="27"/>
      <c r="CN21" s="27"/>
      <c r="CO21" s="27"/>
      <c r="CP21" s="27"/>
      <c r="CQ21" s="27"/>
      <c r="CR21" s="27"/>
      <c r="CS21" s="27"/>
      <c r="CT21" s="27"/>
      <c r="CU21" s="27"/>
      <c r="CV21" s="27"/>
      <c r="CW21" s="27"/>
      <c r="CX21" s="27"/>
      <c r="CY21" s="27"/>
      <c r="CZ21" s="27"/>
      <c r="DA21" s="27"/>
      <c r="DB21" s="27"/>
      <c r="DC21" s="27"/>
      <c r="DD21" s="27"/>
      <c r="DE21" s="27"/>
      <c r="DF21" s="27"/>
      <c r="DG21" s="27"/>
      <c r="DH21" s="27"/>
      <c r="DI21" s="27"/>
      <c r="DJ21" s="27"/>
      <c r="DK21" s="27"/>
      <c r="DL21" s="27"/>
      <c r="DM21" s="27"/>
      <c r="DN21" s="27"/>
      <c r="DO21" s="27"/>
      <c r="DP21" s="27"/>
      <c r="DQ21" s="27"/>
      <c r="DR21" s="27"/>
      <c r="DS21" s="27"/>
      <c r="DT21" s="27"/>
      <c r="DU21" s="27"/>
      <c r="DV21" s="27"/>
      <c r="DW21" s="27"/>
      <c r="DX21" s="27"/>
      <c r="DY21" s="27"/>
      <c r="DZ21" s="27"/>
      <c r="EA21" s="27"/>
      <c r="EB21" s="27"/>
      <c r="EC21" s="27"/>
      <c r="ED21" s="27"/>
      <c r="EE21" s="27"/>
      <c r="EF21" s="27"/>
      <c r="EG21" s="27"/>
      <c r="EH21" s="27"/>
      <c r="EI21" s="27"/>
      <c r="EJ21" s="27"/>
      <c r="EK21" s="27"/>
      <c r="EL21" s="27"/>
      <c r="EM21" s="27"/>
      <c r="EN21" s="27"/>
      <c r="EO21" s="27"/>
      <c r="EP21" s="27"/>
      <c r="EQ21" s="27"/>
      <c r="ER21" s="27"/>
      <c r="ES21" s="27"/>
      <c r="ET21" s="27"/>
      <c r="EU21" s="27"/>
      <c r="EV21" s="27"/>
      <c r="EW21" s="27"/>
      <c r="EX21" s="27"/>
      <c r="EY21" s="27"/>
      <c r="EZ21" s="27"/>
      <c r="FA21" s="27"/>
      <c r="FB21" s="27"/>
      <c r="FC21" s="27"/>
      <c r="FD21" s="27"/>
    </row>
    <row r="23" spans="1:160" ht="30" customHeight="1" x14ac:dyDescent="0.45">
      <c r="B23" s="13"/>
      <c r="E23" s="30"/>
    </row>
    <row r="24" spans="1:160" ht="30" customHeight="1" x14ac:dyDescent="0.45">
      <c r="B24" s="14"/>
    </row>
  </sheetData>
  <mergeCells count="25">
    <mergeCell ref="EC4:EI4"/>
    <mergeCell ref="EJ4:EP4"/>
    <mergeCell ref="EQ4:EW4"/>
    <mergeCell ref="EX4:FD4"/>
    <mergeCell ref="CT4:CZ4"/>
    <mergeCell ref="DA4:DG4"/>
    <mergeCell ref="DH4:DN4"/>
    <mergeCell ref="DO4:DU4"/>
    <mergeCell ref="DV4:EB4"/>
    <mergeCell ref="BK4:BQ4"/>
    <mergeCell ref="BR4:BX4"/>
    <mergeCell ref="BY4:CE4"/>
    <mergeCell ref="CF4:CL4"/>
    <mergeCell ref="CM4:CS4"/>
    <mergeCell ref="BD4:BJ4"/>
    <mergeCell ref="D3:E3"/>
    <mergeCell ref="G4:M4"/>
    <mergeCell ref="N4:T4"/>
    <mergeCell ref="U4:AA4"/>
    <mergeCell ref="AB4:AH4"/>
    <mergeCell ref="B3:C3"/>
    <mergeCell ref="B4:C4"/>
    <mergeCell ref="AI4:AO4"/>
    <mergeCell ref="AP4:AV4"/>
    <mergeCell ref="AW4:BC4"/>
  </mergeCells>
  <conditionalFormatting sqref="C7:C21">
    <cfRule type="dataBar" priority="14">
      <dataBar>
        <cfvo type="num" val="0"/>
        <cfvo type="num" val="1"/>
        <color theme="0" tint="-0.249977111117893"/>
      </dataBar>
      <extLst>
        <ext xmlns:x14="http://schemas.microsoft.com/office/spreadsheetml/2009/9/main" uri="{B025F937-C7B1-47D3-B67F-A62EFF666E3E}">
          <x14:id>{B0389232-4C98-4A03-AD0E-39F63BAD1F53}</x14:id>
        </ext>
      </extLst>
    </cfRule>
  </conditionalFormatting>
  <conditionalFormatting sqref="G5:FD21">
    <cfRule type="expression" dxfId="2" priority="33">
      <formula>AND(TODAY()&gt;=G$5,TODAY()&lt;H$5)</formula>
    </cfRule>
  </conditionalFormatting>
  <conditionalFormatting sqref="G7:FD21">
    <cfRule type="expression" dxfId="1" priority="27">
      <formula>AND(task_start&lt;=G$5,ROUNDDOWN((task_end-task_start+1)*task_progress,0)+task_start-1&gt;=G$5)</formula>
    </cfRule>
    <cfRule type="expression" dxfId="0" priority="28" stopIfTrue="1">
      <formula>AND(task_end&gt;=G$5,task_start&lt;H$5)</formula>
    </cfRule>
  </conditionalFormatting>
  <dataValidations count="1">
    <dataValidation type="whole" operator="greaterThanOrEqual" allowBlank="1" showInputMessage="1" promptTitle="Display Week" prompt="Changing this number will scroll the Gantt Chart view." sqref="D4" xr:uid="{00000000-0002-0000-0000-000000000000}">
      <formula1>1</formula1>
    </dataValidation>
  </dataValidations>
  <printOptions horizontalCentered="1"/>
  <pageMargins left="0.35" right="0.35" top="0.35" bottom="0.5" header="0.3" footer="0.3"/>
  <pageSetup scale="28" fitToHeight="0" orientation="landscape" r:id="rId1"/>
  <headerFooter differentFirst="1" scaleWithDoc="0">
    <oddFooter>Page &amp;P of &amp;N</oddFooter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0389232-4C98-4A03-AD0E-39F63BAD1F53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C7:C21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TM16400962</Templat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ProjectSchedule</vt:lpstr>
      <vt:lpstr>Display_Week</vt:lpstr>
      <vt:lpstr>ProjectSchedule!Print_Titles</vt:lpstr>
      <vt:lpstr>Project_Start</vt:lpstr>
      <vt:lpstr>ProjectSchedule!task_end</vt:lpstr>
      <vt:lpstr>ProjectSchedule!task_progress</vt:lpstr>
      <vt:lpstr>ProjectSchedule!task_start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dc:description/>
  <cp:lastModifiedBy/>
  <dcterms:created xsi:type="dcterms:W3CDTF">2022-03-11T22:40:12Z</dcterms:created>
  <dcterms:modified xsi:type="dcterms:W3CDTF">2023-01-16T19:41:06Z</dcterms:modified>
</cp:coreProperties>
</file>